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<sst xmlns="http://schemas.openxmlformats.org/spreadsheetml/2006/main" uniqueCount="431">
  <si>
    <t>Corrigiendo.es</t>
  </si>
  <si>
    <t>Materia</t>
  </si>
  <si>
    <t>Latin 1</t>
  </si>
  <si>
    <t>Curso</t>
  </si>
  <si>
    <t>1.º Bachillerato</t>
  </si>
  <si>
    <t>Comunidad Autónoma</t>
  </si>
  <si>
    <t>Illes Balears</t>
  </si>
  <si>
    <t>Normativa autonómica</t>
  </si>
  <si>
    <t>Decret 33/2022, de 11 d'agost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</si>
  <si>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</si>
  <si>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</si>
  <si>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</si>
  <si>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</si>
  <si>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</si>
  <si>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</si>
  <si>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</si>
  <si>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</si>
  <si>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</si>
  <si>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CE explicadas · criterios explicados · saberes explicados · rúbricas 1-4 · DUA · HowTo · mapeo descriptores</t>
  </si>
  <si>
    <t>Fuente</t>
  </si>
  <si>
    <t>Decreto autonómico publicado + sintetización pedagógica con IA Gemini</t>
  </si>
  <si>
    <t>Generado</t>
  </si>
  <si>
    <t>26/05/2026 19:55</t>
  </si>
  <si>
    <t>Contexto pedagógico del curso</t>
  </si>
  <si>
    <t>Primer curso post-obligatorio. El alumnado entra con motivación y nivel muy variables tras 4.º ESO. Los criterios LOMLOE exigen ya razonamiento de nivel medio-alto y autonomía en el aprendizaje.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</si>
  <si>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</si>
  <si>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</si>
  <si>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</si>
  <si>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</si>
  <si>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</si>
  <si>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</si>
  <si>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</si>
  <si>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</si>
  <si>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</si>
  <si>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</si>
  <si>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Latín I</t>
  </si>
  <si>
    <t>CE.1</t>
  </si>
  <si>
    <t>Traduir i comprendre textos llatins de dificultat creixent i justificar-ne la traducció, amb la identificació i l'anàlisi dels aspectes bàsics de la llengua llatina i les seves unitats lingüístiques i amb la reflexió d'aquestes mitjançant la comparació amb les llengües d'ensenyament i amb altres llengües del repertori individual dels alumnes, per fer la lectura comprensiva, directa i eficaç i la interpretació raonada del contingut. La traducció constitueix el nucli del procés d'aprenentatge de les llengües clàssiques. A aquest efecte, es proposa la progressió en l'aprenentatge per conduir els alumnes cap al coneixement essencial de la morfologia, la sintaxi i el lèxic de la llengua llatina. A partir dels coneixements adquirits, els alumnes tradueixen, de manera progressivament autònoma, textos de dificultat adequada i gradual des del llatí a les llengües d'ensenyament amb atenció a la correcció ortogràfica i estilística. La traducció afavoreix la reflexió sobre la llengua, el maneig de termes metalingüístics i l'ampliació del repertori lèxic dels alumnes. Complementari a la traducció com a mitjà de reflexió sobre la llengua és el procés de traducció inversa o retroversió. Dos són els enfocaments proposats per al desenvolupament d'aquesta competència específica. En primer lloc, la traducció com a procés que contribueix a activar els sabers bàsics de caràcter lingüístic com a eina i no com a objectiu, a partir del reforç de les estratègies d'anàlisi i identificació d'unitats lingüístiques de la llengua llatina, complementant-les amb la comparació amb llengües conegudes quan aquesta sigui possible. En segon lloc, la traducció com a mètode contribueix al desenvolupament de la constància, la capacitat de reflexió i l'interès pel propi treball i la seva revisió, apreciant el seu valor per a la transmissió de coneixements entre diferents cultures i èpoques. Cal, a més, que els alumnes aprenguin a desenvolupar habilitats de justificació i argumentació de la traducció elaborada, atenent tant als mecanismes i estructures lingüístics de les llengües d'origen i destinació com a referències intratextuals i intertextuals que resultin essencials per conèixer el context i el sentit del text. La mediació docent resulta aquí imprescindible, com també una guia per a l'ús de recursos i fonts bibliogràfiques d'utilitat. Tot això amb la finalitat última de promoure l'exercici de reflexió sobre la llengua que es troba en la base de l'art i la tècnica de la traducció. Així mateix, amb la pràctica progressiva de la lectura directa, necessària i inherent als processos de traducció, els alumnes desenvolupen estratègies d'assimilació i adquisició, tant de les estructures gramaticals com del vocabulari llatí de freqüència i aconsegueixen millorar la comprensió dels textos llatins, base de la nostra civilització.</t>
  </si>
  <si>
    <t>El alumnado traduce textos latinos, justifica sus decisiones y compara lenguas para leer e interpretar con sentido.</t>
  </si>
  <si>
    <t>El alumnado analiza textos latinos, justifica su traducción mediante la comparación con lenguas conocidas y explica las decisiones para lograr una interpretación razonada.</t>
  </si>
  <si>
    <t>No es memorizar declinaciones sin traducir, ni traducir sin justificar, ni leer sin comprender el mensaje.</t>
  </si>
  <si>
    <t>El alumnado traduce un texto latino sobre la vida cotidiana y justifica el uso del caso dativo en un fragmento.</t>
  </si>
  <si>
    <t>interpretar</t>
  </si>
  <si>
    <t>CE.2</t>
  </si>
  <si>
    <t>Distingir els formants llatins i explicar els canvis que hagin esdevingut al llarg del temps, comparant-los amb els de les llengües d'ensenyament i altres llengües del repertori individual dels alumnes, per deduir el significat etimològic del lèxic conegut i els significats de lèxic nou o especialitzat. L'ensenyament de la llengua llatina des d'un enfocament plurilingüe permet als alumnes activar el seu repertori lingüístic individual, relacionant les llengües que el componen i identificant-hi arrels, prefixos i sufixos llatins i reflexionant sobre els possibles canvis fonètics, morfològics o semàntics que s'hagin produït al llarg del temps. L'enfocament plurilingüe i comunicatiu afavoreix el desenvolupament de les destreses necessàries per millorar l'aprenentatge de llengües noves i permet tenir en compte els diferents nivells de coneixements lingüístics dels alumnes, com també els diferents repertoris lèxics individuals. Així mateix, afavoreix l'aprenentatge interconnectat de les llengües, a partir del reconeixement del caràcter del llatí com a llengua d'origen de diferents llengües modernes amb l'objectiu de valorar la varietat de perfils lingüístics i amb la contribució a la identificació, valoració i respecte de la diversitat lingüística, dialectal i cultural per construir una cultura compartida.</t>
  </si>
  <si>
    <t>El alumnado identifica partes latinas de las palabras y explica su evolución para deducir significados.</t>
  </si>
  <si>
    <t>El alumnado analiza formantes latinos en palabras propias y de otras lenguas, compara cambios lingüísticos y justifica etimologías.</t>
  </si>
  <si>
    <t>No es traducir vocabulario latino ni memorizar etimologías sin comprender la relación entre lenguas.</t>
  </si>
  <si>
    <t>Comparar 'cátedra' (español), 'cathedral' (inglés) y explicar el formante latino 'cathedra'.</t>
  </si>
  <si>
    <t>analizar</t>
  </si>
  <si>
    <t>CE.3</t>
  </si>
  <si>
    <t>Llegir, interpretar i comentar textos llatins de diferents gèneres i èpoques, amb l'assumpció del procés creatiu com a complex i inseparable del context històric, social i polític i de les seves influències artístiques, per identificar-ne la genealogia i l'aportació a la literatura europea. La lectura, la interpretació i el comentari de textos llatins que pertanyen a diferents gèneres i èpoques constitueix un dels pilars de la matèria de Llatí en l'etapa de batxillerat i és imprescindible perquè els alumnes prenguin consciència de la importància de l'ús de les fonts primàries en l'obtenció d'informació. La comprensió i interpretació d'aquests textos necessita d'un context històric, cívic, polític, social, lingüístic i cultural que ha de ser producte de l'aprenentatge. El treball amb textos en edició bilingüe, complets o a través de fragments seleccionats, permet posar esment a conceptes i termes bàsics en llatí que impliquen un coneixement lèxic i cultural, amb la finalitat de contribuir a la lectura crítica i de determinar els factors que en determinen el valor com a clàssics. A més, el treball amb textos bilingües afavoreix la integració de sabers de caràcter lingüístic i no lingüístic, oferint la possibilitat de comparar diferents traduccions i diferents enfocaments interpretatius i discutir sobre les seves respectives fortaleses i febleses. La lectura de textos llatins suposa generalment accedir a textos que no estan relacionats amb l'experiència dels alumnes, d'aquí ve que sigui necessària l'adquisició d'eines d'interpretació que afavoreixin l'autonomia progressiva en relació amb la pròpia lectura i a l'emissió de judicis crítics de valor. La interpretació de textos llatins comporta la comprensió i el reconeixement del caràcter fundacional de la civilització occidental, assumint l'aproximació als textos com un procés dinàmic que té en compte des del coneixement sobre el context i el tema fins al desenvolupament d'estratègies d'anàlisis, reflexió i creació per donar sentit a la pròpia experiència, comprendre el món i la condició humana i desenvolupar la sensibilitat estètica. El coneixement de les creacions literàries i artístiques i dels fets històrics i llegendaris de l'Antiguitat clàssica, com també la creació de textos amb intencionalitat estètica prenent aquests com a font d'inspiració, a través de diferents suports i amb ajuda d'altres llenguatges artístics, audiovisuals o digitals, contribueix a fer més intel·ligibles les obres, amb la identificació i valoració de la seva pervivència en el nostre patrimoni cultural i els seus processos d'adaptació a les diferents cultures i moviments literaris, culturals i artístics que han pres les seves referències de models antics. La mediació docent en l'establiment de la genealogia dels textos a través de l'enfocament intertextual permet constatar la presència d'universals formals i temàtics al llarg de les èpoques, alhora que afavoreix la creació autònoma d'itineraris lectors que augmentin progressivament la complexitat, qualitat i diversitat al llarg de la vida.</t>
  </si>
  <si>
    <t>El alumnado analiza textos latinos auténticos para conectar su argumento y estilo con el contexto y su huella en la literatura europea.</t>
  </si>
  <si>
    <t>El alumnado lee y comenta fragmentos latinos identificando su contexto y explicando cómo han influido en obras europeas posteriores.</t>
  </si>
  <si>
    <t>No es traducir sin más ni memorizar autores; es interpretar el texto como producto de su época y semilla literaria.</t>
  </si>
  <si>
    <t>Comparar un epigrama de Marcial con un poema de Quevedo para rastrear la influencia en la poesía satírica.</t>
  </si>
  <si>
    <t>CE.4</t>
  </si>
  <si>
    <t>Analitzar les característiques de la civilització llatina en l'àmbit personal, religiós, social i polític, amb l'adquisició de coneixements sobre el món romà i amb la comparació crítica del present i del passat, per valorar les aportacions del món clàssic llatí al nostre entorn com a base d'una ciutadania democràtica i compromesa. L'anàlisi de les característiques de la civilització llatina i la seva aportació a la identitat europea suposa rebre informació expressada a través de fonts llatines i contrastar-la, activant les estratègies adequades per reflexionar sobre el llegat d'aquestes característiques i la seva presència en la nostra societat.</t>
  </si>
  <si>
    <t>El alumnado analiza la sociedad romana y la compara críticamente con la actual para valorar su legado democrático.</t>
  </si>
  <si>
    <t>El alumnado examina aspectos personales, religiosos y políticos de Roma, los contrasta con el presente y explica su influencia en la ciudadanía actual.</t>
  </si>
  <si>
    <t>No es memorizar datos sobre Roma. No es enumerar emperadores o dioses sin relación con el presente. Es comparar y valorar críticamente.</t>
  </si>
  <si>
    <t>El alumnado elabora un cuadro comparativo sobre el concepto de ciudadanía en Roma y hoy, y discute en grupo su evolución.</t>
  </si>
  <si>
    <t>CE.5</t>
  </si>
  <si>
    <t>Valorar críticament el patrimoni històric, arqueològic, artístic i cultural heretat de la civilització llatina, a partir de l'interès per la seva sostenibilitat i el reconeixement com a producte de la creació humana i com a testimoniatge de la història, per explicar el llegat material i immaterial llatí com a transmissor de coneixement i font d'inspiració de creacions modernes i contemporànies. El patrimoni cultural, tal com assenyala la UNESCO, és alhora un producte i un procés que subministra a les societats un cabal de recursos que s'hereten del passat, es creen en el present i es transmeten a les generacions futures. És, a més, com succeeix amb la mitologia clàssica, font d'inspiració per a la creativitat i la innovació i genera productes culturals contemporanis i futurs, per la qual cosa conèixer-lo i identificar-lo afavoreix la seva comprensió i la de la seva evolució i la seva relació al llarg del temps. El llegat de la civilització llatina, tant material com immaterial (restes arqueològiques, transmissió textual, organització i planificació de ciutats, mites i llegendes, usos socials, rituals, etc.), constitueix una herència excepcional la sostenibilitat de la qual implica trobar l'equilibri just entre treure profit del patrimoni cultural en el present i preservar-ne la riquesa per a les generacions futures. En aquest sentit, la preservació del patrimoni cultural llatí requereix el compromís d'una ciutadania interessada a conservar el seu valor com a memòria col·lectiva del passat i a revisar i actualitzar les seves funcions socials i culturals, per tenir la capacitat de relacionar-lo amb els problemes actuals i mantenir-ne el sentit, el significat i el funcionament en el futur. La recerca sobre la pervivència de l'herència del món romà, com també dels processos de preservació, conservació i restauració, implica l'ús de recursos, tant analògics com digitals, per accedir a espais de documentació com poden ser biblioteques, museus o excavacions.</t>
  </si>
  <si>
    <t>El alumnado valora el legado romano y lo conecta con creaciones actuales para entender su influencia.</t>
  </si>
  <si>
    <t>El alumnado analiza restos arqueológicos, obras de arte y textos latinos, los relaciona con el presente y explica su importancia cultural.</t>
  </si>
  <si>
    <t>No es memorizar fechas o ruinas. No es traducir sin más. Es interpretar y vincular el legado latino con el mundo actual.</t>
  </si>
  <si>
    <t>El alumnado elige un mosaico romano y elabora una infografía que muestre su influencia en un diseño publicitario moderno.</t>
  </si>
  <si>
    <t>valorar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</si>
  <si>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</si>
  <si>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</si>
  <si>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</si>
  <si>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</si>
  <si>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</si>
  <si>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</si>
  <si>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</si>
  <si>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Realitzar traduccions directes o inverses de textos o fragments adaptats o originals, de dificultat adequada i progressiva, amb correcció ortogràfica i expressiva, identificant i analitzant unitats lingüístiques regulars de la llengua i apreciant variants i coincidències amb altres llengües conegudes.</t>
  </si>
  <si>
    <t>Traduce textos latinos con corrección y justifica la traducción identificando elementos lingüísticos.</t>
  </si>
  <si>
    <t>traducir</t>
  </si>
  <si>
    <t>El alumnado entrega una traducción escrita de un texto latino, acompañada del análisis gramatical correspondiente.</t>
  </si>
  <si>
    <t>Examen escrito</t>
  </si>
  <si>
    <t>Traducción individual de un texto adaptado en examen, con espacio para justificación.</t>
  </si>
  <si>
    <t>Traducen literalmente sin analizar morfología ni concordancia, perdiendo puntos en justificación.</t>
  </si>
  <si>
    <t>Seleccionar el significat apropiat de paraules polisèmiques i justificar la decisió, tenint en compte la informació cotextual o contextual i utilitzant eines de suport al procés de traducció en diferents suports, com ara llistats de vocabulari, glossaris, diccionaris, mapes o atles, correctors ortogràfics, gramàtiques i llibres d'estil. Tenir en compte la informació cotextual o contextual per a la traducció.</t>
  </si>
  <si>
    <t>Seleccionar autónomamente el significado correcto de palabras polisémicas en latín justificando la elección con el contexto y herramientas de traducción.</t>
  </si>
  <si>
    <t>seleccionar</t>
  </si>
  <si>
    <t>El alumnado entrega una traducción o ejercicio donde identifica y justifica el significado apropiado de palabras polisémicas usando contexto y diccionario.</t>
  </si>
  <si>
    <t>Traducción de un texto latino con apoyo de diccionario y glosario, eligiendo entre acepciones polisémicas.</t>
  </si>
  <si>
    <t>Evaluar solo la memorización de significados sin exigir justificación ni uso de herramientas.</t>
  </si>
  <si>
    <t>Revisar i esmenar les pròpies traduccions i les dels companys i les companyes, fer propostes de millora i argumentar els canvis amb terminologia especialitzada a partir de la reflexió lingüística.</t>
  </si>
  <si>
    <t>Revisar y corregir traducciones propias y ajenas, justificando cambios con terminología lingüística.</t>
  </si>
  <si>
    <t>evaluar</t>
  </si>
  <si>
    <t>El alumnado entrega una traducción revisada con anotaciones que justifican los cambios aplicados.</t>
  </si>
  <si>
    <t>Portfolio / dosier</t>
  </si>
  <si>
    <t>Intercambio de traducciones en parejas, retroalimentación y reescritura guiada.</t>
  </si>
  <si>
    <t>Confundir la revisión con la corrección superficial de acentos o grafías, sin analizar aspectos morfosintácticos.</t>
  </si>
  <si>
    <t>Realitzar la lectura directa de textos llatins de dificultat adequada identificant les unitats lingüístiques més freqüents de la llengua llatina, comparant-les amb les de les llengües del repertori lingüístic propi i assimilant els aspectes morfològics, sintàctics i lèxics de llatí. -</t>
  </si>
  <si>
    <t>Lee directamente textos latinos sencillos identificando unidades lingüísticas básicas y comparándolas con su repertorio lingüístico.</t>
  </si>
  <si>
    <t>El alumnado realiza la lectura directa de un texto latino breve, señalando elementos morfosintácticos y léxicos clave, y los compara oralmente con su lengua materna.</t>
  </si>
  <si>
    <t>Lectura individual de textos latinos breves, seguida de preguntas de identificación y comparación lingüística.</t>
  </si>
  <si>
    <t>Confundir lectura directa con traducción sistemática al castellano, ignorando la comprensión global del texto.</t>
  </si>
  <si>
    <t>Registrar els progressos i dificultats d'aprenentatge de la llengua llatina, seleccionant les estratègies més adequades i eficaces per superar-les i consolidar l'aprenentatge, realitzant activitats de planificació del propi aprenentatge, autoavaluació i coavaluació, com les proposades en el Portafolis Europeu de les Llengües (PEL) o en un diari d'aprenentatge, fent-los explícits i compartintlos.</t>
  </si>
  <si>
    <t>Planificar y reflexionar sobre el propio aprendizaje del latín mediante autoevaluación y coevaluación, usando diario o portfolio.</t>
  </si>
  <si>
    <t>reflexionar</t>
  </si>
  <si>
    <t>El alumnado elabora un diario de aprendizaje o portfolio donde registra progresos, dificultades y estrategias aplicadas en latín.</t>
  </si>
  <si>
    <t>Tras una actividad de traducción, el alumnado completa una entrada en su diario de aprendizaje.</t>
  </si>
  <si>
    <t>Evaluar el diario sin exigir reflexión explícita sobre estrategias concretas de latín.</t>
  </si>
  <si>
    <t>Deduir el significat etimològic d'un terme d'ús comú i inferir el significat de termes de nova aparició o procedents de lèxic especialitzat aplicant, de manera guiada, estratègies de reconeixement de formants llatins atesos els canvis fonètics, morfològics o semàntics que hagin tingut lloc</t>
  </si>
  <si>
    <t>Deducir el significado etimológico de términos aplicando estrategias de reconocimiento de formantes latinos y cambios lingüísticos.</t>
  </si>
  <si>
    <t>deducir</t>
  </si>
  <si>
    <t>El alumnado entrega un análisis escrito donde deduce el significado de términos conocido y especializado aplicando estrategias guiadas.</t>
  </si>
  <si>
    <t>Análisis guiado de palabras latinas y su evolución al castellano en ejercicios etimológicos.</t>
  </si>
  <si>
    <t>Aplicar estrategias de reconocimiento de formantes sin atender a los cambios semánticos, deduciendo significados literales inexistentes.</t>
  </si>
  <si>
    <t>Explicar canvis fonètics, morfològics o semàntics de complexitat creixent que s'han produït tant des del llatí culte com des del llatí vulgar fins a les llengües d'ensenyament, servint-se quan sigui possible de la comparació amb altres llengües del repertori propi.</t>
  </si>
  <si>
    <t>El alumnado explica cambios fonéticos, morfológicos o semánticos del latín a las lenguas de enseñanza, comparando con otras lenguas.</t>
  </si>
  <si>
    <t>Explicar</t>
  </si>
  <si>
    <t>El alumnado produce un texto o presentación donde explica cambios lingüísticos desde el latín hasta las lenguas de enseñanza, usando comparación con otras lenguas de su repertorio.</t>
  </si>
  <si>
    <t>Rubrica produccion</t>
  </si>
  <si>
    <t>Tras analizar series léxicas, el alumnado elabora una explicación comparativa de la evolución de palabras latinas.</t>
  </si>
  <si>
    <t>Confundir cambios del latín culto con los del latín vulgar al analizar una misma palabra.</t>
  </si>
  <si>
    <t>Explicar, de manera guiada, la relació del llatí amb les llengües modernes, analitzant els elements lingüístics comuns d'origen grec i utilitzant de forma guiada estratègies i coneixements de les llengües i llenguatges que conformen el repertori dels alumnes.</t>
  </si>
  <si>
    <t>Explica la relación del latín con lenguas modernas analizando elementos comunes de origen griego y usando su repertorio lingüístico.</t>
  </si>
  <si>
    <t>explicar</t>
  </si>
  <si>
    <t>El alumnado elabora una exposición oral o escrita donde explica la relación del latín con lenguas modernas, identificando elementos lingüísticos de origen griego y aplicando sus conocimientos previos.</t>
  </si>
  <si>
    <t>Exposición / interacción oral</t>
  </si>
  <si>
    <t>Los estudiantes, guiados por el docente, comparan palabras latinas y griegas con términos de lenguas modernas para explicar su relación.</t>
  </si>
  <si>
    <t>Interpretar 'elementos lingüísticos comunes' solo como cognados latinos, ignorando la influencia del griego.</t>
  </si>
  <si>
    <t>Identificar prejudicis i estereotips lingüístics adoptant una actitud de respecte i valoració de la diversitat com a riquesa cultural, lingüística i dialectal, a partir de criteris donats.</t>
  </si>
  <si>
    <t>Identificar prejuicios lingüísticos en ejemplos dados y valorar la diversidad dialectal.</t>
  </si>
  <si>
    <t>identificar</t>
  </si>
  <si>
    <t>El alumnado entrega un breve informe escrito donde señala prejuicios lingüísticos en textos y los relaciona con criterios de respeto a la diversidad.</t>
  </si>
  <si>
    <t>Análisis de fragmentos con juicios sobre lenguas, seguido de debate guiado.</t>
  </si>
  <si>
    <t>Interpretar i comentar, de forma guiada, textos i fragments literaris llatins de diversa índole i de creixent complexitat, aplicant estratègies d'anàlisi i reflexió que impliquin mobilitzar la pròpia experiència, comprendre el món i la condició humana i desenvolupar la sensibilitat estètica i l'hàbit lector.</t>
  </si>
  <si>
    <t>Interpretar y comentar textos latinos guiados aplicando análisis y reflexión personal para desarrollar sensibilidad estética y hábito lector.</t>
  </si>
  <si>
    <t>El alumnado produce un comentario guiado de un texto latino donde aplica estrategias de análisis y reflexión personales.</t>
  </si>
  <si>
    <t>Lectura comentada en grupo de un fragmento latino con preguntas guía del docente.</t>
  </si>
  <si>
    <t>Confundir comentario literario con traducción o resumen del argumento.</t>
  </si>
  <si>
    <t>Analitzar i explicar els gèneres, temes, tòpics i valors ètics jovestètics d'obres o fragments literaris llatins comparant-los amb obres o fragments literaris posteriors, des d'un enfocament intertextual guiat.</t>
  </si>
  <si>
    <t>Comparar fragmentos latinos con obras posteriores, identificando géneros, temas y tópicos desde un enfoque intertextual guiado.</t>
  </si>
  <si>
    <t>El alumnado produce un análisis escrito que compara fragmentos latinos con obras posteriores, destacando géneros, temas y tópicos.</t>
  </si>
  <si>
    <t>Tras leer fragmentos de Ovidio y Virgilio, el alumnado los compara con obras del Renacimiento.</t>
  </si>
  <si>
    <t>Describir cada texto por separado sin establecer comparaciones explícitas ni conexiones intertextuales.</t>
  </si>
  <si>
    <t>Identificar i definir, de manera guiada, paraules llatines que designen conceptes fonamentals per a l'estudi i comprensió de la civilització llatina i l'aprenentatge de la qual combina coneixements lèxics i culturals, com ara imperium, natura, ciuis o pater familias, en textos de diferents formats.</t>
  </si>
  <si>
    <t>Identificar y definir palabras latinas clave (imperium, natura, civis, paterfamilias) en textos variados, combinando léxico y cultura.</t>
  </si>
  <si>
    <t>El alumnado entrega definiciones breves y comentadas de palabras latinas clave extraídas de textos de diferentes formatos.</t>
  </si>
  <si>
    <t>Lectura guiada de un texto latino breve; el alumnado localiza las palabras clave y las explica apoyándose en el contexto y notas culturales.</t>
  </si>
  <si>
    <t>Confundir el significado de 'civis' con 'civitas' o 'imperium' con 'imperator'.</t>
  </si>
  <si>
    <t>Crear textos individuals o col·lectius amb intenció literària i consciència d'estil, en diferents suports i amb ajuda d'altres llenguatges artístics i audiovisuals, a partir de la lectura d'obres o</t>
  </si>
  <si>
    <t>Crear textos literarios propios basados en la lectura de obras latinas.</t>
  </si>
  <si>
    <t>crear</t>
  </si>
  <si>
    <t>El alumnado produce un texto literario individual o colectivo con conciencia de estilo.</t>
  </si>
  <si>
    <t>Taller de escritura creativa tras lectura de fragmentos de Ovidio o Virgilio.</t>
  </si>
  <si>
    <t>Pedir un comentario de texto en lugar de una creación literaria original.</t>
  </si>
  <si>
    <t>Explicar, a partir de criteris donats, els processos històrics i polítics, les institucions, les maneres de vida i els costums de la societat romana, comparant-los amb els de les societats actuals, valorant les adaptacions i canvis experimentats a la llum de l'evolució de les societats i els drets humans i afavorint el desenvolupament d'una cultura compartida i una ciutadania compromesa amb la memòria col·lectiva i els valors democràtics.</t>
  </si>
  <si>
    <t>Comparar instituciones, costumbres y modos de vida romanos con los actuales, valorando cambios y derechos humanos.</t>
  </si>
  <si>
    <t>Comparar</t>
  </si>
  <si>
    <t>El alumnado elabora un informe comparativo contrastando aspectos de la sociedad romana con la actual, siguiendo criterios dados.</t>
  </si>
  <si>
    <t>Trabajo en parejas con fuentes históricas y guía de criterios.</t>
  </si>
  <si>
    <t>El alumnado describe Roma pero no establece comparaciones ni valora cambios; se queda en la superficie.</t>
  </si>
  <si>
    <t>Debatre sobre la importància, evolució, assimilació o qüestionament de diferents aspectes del llegat romà en la nostra societat, utilitzant estratègies retòriques i oratòries de manera guiada, mediant entre postures quan sigui necessari, seleccionant i contrastant informació i experiències veraces i mostrant interès, respecte i empatia per altres opinions i argumentacions.</t>
  </si>
  <si>
    <t>Debatir sobre el legado romano usando estrategias retóricas y mediando entre posturas.</t>
  </si>
  <si>
    <t>argumentar</t>
  </si>
  <si>
    <t>El alumnado participa en un debate defendiendo posturas sobre el legado romano, utilizando estrategias retóricas y mediando.</t>
  </si>
  <si>
    <t>Debate en clase sobre la influencia del legado romano en la sociedad actual.</t>
  </si>
  <si>
    <t>Elaborar treballs de recerca de manera progressivament autònoma en diferents suports sobre aspectes del llegat de la civilització llatina en l'àmbit personal, religiós i sociopolític localitzant, seleccionant, contrastant i reelaborant informació procedent de diferents fonts, calibrant la seva fiabilitat i pertinència i respectant els principis de rigor i propietat intel·lectual.</t>
  </si>
  <si>
    <t>Investigar sobre el legado romano analizando fuentes y valorando su fiabilidad.</t>
  </si>
  <si>
    <t>elaborar</t>
  </si>
  <si>
    <t>El alumnado entrega un trabajo de investigación que incluye selección y contraste de fuentes, y reflexión crítica sobre el legado romano.</t>
  </si>
  <si>
    <t>Investigación grupal sobre un aspecto del legado romano, con guía del docente y posterior exposición.</t>
  </si>
  <si>
    <t>El alumnado elabora resúmenes de páginas web sin contraste crítico ni análisis de fuentes.</t>
  </si>
  <si>
    <t>Identificar i explicar el llegat material i immaterial de la civilització llatina com a font d'inspiració, analitzant produccions culturals i artístiques posteriors a partir de criteris donats.</t>
  </si>
  <si>
    <t>Explicar cómo el legado latino inspira creaciones culturales posteriores a partir del análisis de obras dadas.</t>
  </si>
  <si>
    <t>El alumnado entrega un comentario escrito en el que identifica y explica influencias latinas en una obra posterior, siguiendo criterios guiados.</t>
  </si>
  <si>
    <t>Análisis guiado de un cuadro renacentista con referencias mitológicas latinas.</t>
  </si>
  <si>
    <t>Los alumnos enumeran elementos latinos sin explicar su función como fuente de inspiración en la obra analizada.</t>
  </si>
  <si>
    <t>Investigar, de manera guiada, el patrimoni històric, arqueològic, artístic i cultural heretat de la civilització llatina, actuant de manera adequada, empàtica i respectuosa i interessant-se pels processos de construcció, preservació, conservació i restauració i per aquelles actituds cíviques que asseguren la seva sostenibilitat.</t>
  </si>
  <si>
    <t>Investiga guiadamente un elemento del patrimonio latino, actuando con respeto y conciencia de su conservación.</t>
  </si>
  <si>
    <t>El alumnado entrega un informe o presentación que documenta su investigación sobre un bien patrimonial latino, incluyendo aspectos de preservación y sostenibilidad.</t>
  </si>
  <si>
    <t>Grupos de 3-4 alumnos investigan un monumento romano local y elaboran una ficha con propuestas de conservación.</t>
  </si>
  <si>
    <t>Confundir el patrimonio latino con el griego o pensar que solo existe en Italia.</t>
  </si>
  <si>
    <t>Explorar les petjades de la romanització i el llegat romà a l'entorn dels alumnes, a partir de criteris donats, aplicant els coneixements adquirits i reflexionant sobre les implicacions dels seus diferents usos, donant exemples de la pervivència de l'Antiguitat clàssica en la seva vida quotidiana i presentar els resultats a través de diferents suports.</t>
  </si>
  <si>
    <t>El alumnado explora el legado romano local, reflexiona sobre sus usos y presenta ejemplos de pervivencia clásica en soportes variados.</t>
  </si>
  <si>
    <t>El alumnado produce una presentación (oral, digital o escrita) donde identifica huellas de romanización, argumenta su significado y da ejemplos de pervivencia clásica en su vida cotidiana.</t>
  </si>
  <si>
    <t>Trabajo de campo en el entorno cercano: localización de restos romanos y elaboración de una exposición escolar.</t>
  </si>
  <si>
    <t>Confundir romanización con conquista, omitiendo su dimensión cultural y lingüística y limitándose a enumerar monumentos sin reflexión sobre su uso actual.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</si>
  <si>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</si>
  <si>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</si>
  <si>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</si>
  <si>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</si>
  <si>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</si>
  <si>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</si>
  <si>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</si>
  <si>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</si>
  <si>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Unitats lingüístiques de la llengua llatina</t>
  </si>
  <si>
    <t>Abecedari, pronunciació i accentuació de la llengua llatina</t>
  </si>
  <si>
    <t>Classes de paraules. Funcions i sintaxi dels casos</t>
  </si>
  <si>
    <t>Concepte de llengua flexiva: flexió nominal i pronominal (sistema casual i declinacions) i flexió verbal (el sistema de conjugacions)</t>
  </si>
  <si>
    <t>Sintaxi oracional: funcions i sintaxi dels casos</t>
  </si>
  <si>
    <t>Estructures oracionals. La concordança i l'ordre de paraules en oracions simples i oracions compostes</t>
  </si>
  <si>
    <t>Formes nominals del verb. La traducció: tècniques, processos i eines</t>
  </si>
  <si>
    <t>L'anàlisi morfosintàctica com a eina de traducció</t>
  </si>
  <si>
    <t>Estratègies de traducció: formulació d'expectatives a partir de l'entorn textual (títol, obra, etc.) i del propi text (camps temàtics, famílies de paraules, etc.), com també a partir del context; coneixement del tema; descripció de l'estructura i gènere; peculiaritats lingüístiques dels textos traduïts (discurs directe/indirecte, ús de temps verbals, gèneres verbals, pregunta retòrica, etc.); errors freqüents de traducció i tècniques per evitar-los (comprovar si la traducció està completa, control d'acord amb criteris donats, delimitació de construccions sintàctiques, etc.)</t>
  </si>
  <si>
    <t>Eines de traducció: glossaris, diccionaris, atles o correctors ortogràfics en suport analògic o digital, etc</t>
  </si>
  <si>
    <t>Lectura comparada de diferents traduccions i comentari de textos bilingües a partir de terminologia metalingüística</t>
  </si>
  <si>
    <t>Recursos estilístics freqüents i la seva relació amb el contingut del text</t>
  </si>
  <si>
    <t>Estratègies bàsiques de retroversió de textos breus</t>
  </si>
  <si>
    <t>La traducció com a instrument que afavoreix el raonament lògic, la constància, la memòria, la resolució de problemes i la capacitat d'anàlisi i síntesi</t>
  </si>
  <si>
    <t>Acceptació de l'error com a part del procés d'aprenentatge i actitud positiva de superació</t>
  </si>
  <si>
    <t>Estratègies i eines, analògiques i digitals, individuals i cooperatives, per a l'autoavaluació, la coavaluació i l'autocorrecció</t>
  </si>
  <si>
    <t>Sistemes d'escriptura al llarg de la història</t>
  </si>
  <si>
    <t>De l'indoeuropeu a les llengües romàniques. Etapes de la llengua llatina</t>
  </si>
  <si>
    <t>Influència del llatí en l'evolució de les llengües d'ensenyament i de la resta de llengües que conformen el repertori lingüístic individual dels alumnes</t>
  </si>
  <si>
    <t>Regles fonètiques bàsiques en l'evolució del llatí a les llengües d'ensenyament</t>
  </si>
  <si>
    <t>Lèxic: lexemes, sufixos i prefixos d'origen llatí presents en el lèxic d'ús comú i en l'específic de les ciències i la tècnica; significat i definició de paraules d'ús comú en les llengües d'ensenyament a partir dels seus ètims d'origen llatí; expressions llatines integrades en les llengües modernes i el seu ús en diferents tipus de textos (literaris, periodístics, publicitaris, etc.)</t>
  </si>
  <si>
    <t>Interès per conèixer el significat etimològic de les paraules i la importància de l'ús adequat del vocabulari com a instrument bàsic en la comunicació</t>
  </si>
  <si>
    <t>El llatí com a instrument que permet el millor coneixement de les llengües d'estudi i l'acostament més fàcil a altres llengües modernes, romàniques i no romàniques</t>
  </si>
  <si>
    <t>Respecte per totes les llengües i acceptació de les diferències culturals dels seus parlants</t>
  </si>
  <si>
    <t>Eines analògiques i digitals per a l'aprenentatge, la comunicació i el desenvolupament de projectes amb altres parlants o estudiants de llatí</t>
  </si>
  <si>
    <t>Expressions i lèxic específic bàsic per reflexionar i debatre sobre la comunicació, la llengua, l'aprenentatge i les eines de comunicació i aprenentatge (metallenguatge)</t>
  </si>
  <si>
    <t>L'èpica, la historiografia i el teatre llatins i els seus principals autors com a eines de transmissió del món clàssic al llarg de la història</t>
  </si>
  <si>
    <t>Tècniques bàsiques per al comentari i anàlisi lingüística i literària dels textos literaris llatins: tema, resum, característiques del gènere, tòpics literaris,</t>
  </si>
  <si>
    <t>Influència de la literatura llatina en la producció cultural europea: la Analogies i diferències</t>
  </si>
  <si>
    <t>Reconeixement de la qualitat literària d'un text</t>
  </si>
  <si>
    <t>Interès cap a la literatura com a font de plaer i de coneixement del món</t>
  </si>
  <si>
    <t>Respecte per la propietat intel·lectual i drets d'autor sobre les fonts consultades i continguts utilitzats: eines per al tractament de dades bibliogràfiques i recursos per evitar el plagi</t>
  </si>
  <si>
    <t>Geografia del procés d'expansió de Roma des del seu naixement fins a la desaparició de l'Imperi romà: Hispània i les Illes Balears</t>
  </si>
  <si>
    <t>Topografia de l'antiga Roma, nom i funció dels llocs centrals de la ciutat: Fòrum Romà, basíliques, Colosseu, Circ Màxim, Cloaca Maxima, Cúria, etc</t>
  </si>
  <si>
    <t>Història de l'antiga Roma: etapes de la història de Roma (monarquia, república, imperi)</t>
  </si>
  <si>
    <t>Fites de la història del món romà entre els segles</t>
  </si>
  <si>
    <t>Llegendes i episodis fonamentals de la història de Roma</t>
  </si>
  <si>
    <t>Principals personatges històrics i llegendaris de la història de Roma i la seva importància a Europa</t>
  </si>
  <si>
    <t>Història i organització política i social de Roma com a part essencial de la història i cultura de la societat actual: principals institucions polítiques romanes. El</t>
  </si>
  <si>
    <t>Institucions, creences i formes de vida de la civilització romana des de la perspectiva sociocultural actual: el paper de la dona, l'educació, l'esclavitud, l'urbanisme (principals edificis públics i privats)</t>
  </si>
  <si>
    <t>Influències de la cultura grega en la civilització romana: La religió romana, influències de la mitologia grega</t>
  </si>
  <si>
    <t>L'aportació de Roma a la cultura i al pensament de la societat occidental</t>
  </si>
  <si>
    <t>Relació de Roma amb cultures estrangeres: Etrúria, Grècia, Egipte, cristianisme, etc</t>
  </si>
  <si>
    <t>La mar Mediterrània com a cruïlla de cultures ahir i avui</t>
  </si>
  <si>
    <t>Principals llocs arqueològics, museus o festivals relacionats amb l'Antiguitat clàssica, especialment els de les Illes Balears</t>
  </si>
  <si>
    <t>Conceptes de llegat. La transmissió textual llatina com a patrimoni cultural i font de coneixement a través de diferents cultures i èpoques. Suports d'escriptura: tipus i preservació</t>
  </si>
  <si>
    <t>La mitologia clàssica en manifestacions literàries i artístiques</t>
  </si>
  <si>
    <t>La romanització d'Hispània i les petjades de la seva pervivència. La romanització de les Illes Balears</t>
  </si>
  <si>
    <t>Obres públiques i urbanisme: construcció, conservació, preservació i restauració</t>
  </si>
  <si>
    <t>El dret romà i la seva importància en el sistema jurídic actual</t>
  </si>
  <si>
    <t>Les institucions polítiques romanes i la seva influència i pervivència en el sistema polític actual</t>
  </si>
  <si>
    <t>La importància del discurs públic per a la vida política i social</t>
  </si>
  <si>
    <t>Tècniques bàsiques de debat i d'exposició oral. Oratòria i Retòrica romanes</t>
  </si>
  <si>
    <t>Principals obres artístiques de l'Antiguitat romana</t>
  </si>
  <si>
    <t>Rúbricas IA por competencia específica</t>
  </si>
  <si>
    <t>CE</t>
  </si>
  <si>
    <t>Peso recom. %</t>
  </si>
  <si>
    <t>Instrumento principal</t>
  </si>
  <si>
    <t>Nivel</t>
  </si>
  <si>
    <t>Etiqueta</t>
  </si>
  <si>
    <t>Rango</t>
  </si>
  <si>
    <t>Descriptor / Ejemplo evidencia</t>
  </si>
  <si>
    <t>No conseguido</t>
  </si>
  <si>
    <t>0-49%</t>
  </si>
  <si>
    <t>Traduce fragmentos muy breves con apoyo constante; presenta errores graves de concordancia y morfología; no justifica las soluciones adoptadas.
→ Traduce 'Puella rosas amat' como 'La niña ama las rosas' pero no reconoce el caso ni explica la elección léxica.</t>
  </si>
  <si>
    <t>En proceso</t>
  </si>
  <si>
    <t>50-69%</t>
  </si>
  <si>
    <t>Traduce textos sencillos (oraciones simples) con errores menores; justifica de manera básica algunas decisiones, aunque la reflexión es incompleta.
→ Traduce correctamente 'Servus in agro laborat' pero duda en 'Servus' (¿nominativo o acusativo?) y solo menciona el contexto como justificación.</t>
  </si>
  <si>
    <t>Adquirido</t>
  </si>
  <si>
    <t>70-89%</t>
  </si>
  <si>
    <t>Traduce textos de dificultad creciente (adaptados con subordinadas) de forma autónoma; justifica la traducción identificando casos y funciones; corrige errores propios.
→ Traduce un texto adaptado de Eutropio con oraciones completivas y explicita el análisis de 'ut' como conjunción completiva justificando la elección de 'que'.</t>
  </si>
  <si>
    <t>Avanzado</t>
  </si>
  <si>
    <t>90-100%</t>
  </si>
  <si>
    <t>Traduce textos originales con construcciones complejas y vocabulario variado; integra reflexión contrastiva con la lengua de enseñanza y otras del repertorio; evalúa críticamente versiones alternativas.
→ Traduce un fragmento original de César (BG I,1) señalando la polisemia de 'altitudo' y comparando el uso del genitivo con el castellano; detecta y corrige un error en una traducción ajena.</t>
  </si>
  <si>
    <t>Rúbrica genérica</t>
  </si>
  <si>
    <t>No distingue los formantes latinos en palabras comunes ni explica los cambios producidos. No logra deducir significados etimológicos ni comparar con otras lenguas, incluso con ayuda.
→ Al analizar 'acuático', no identifica el formante 'aqua' ni relaciona con agua en español.</t>
  </si>
  <si>
    <t>Distingue algunos formantes latinos y explica cambios fonéticos o semánticos básicos con ayuda. Compara el latín con las lenguas de enseñanza de forma guiada, deduciendo significados evidentes de léxico conocido.
→ Identifica 'pater' en 'patrimonio' y explica que la 't' se mantiene, pero necesita apoyo para conectar con 'padre'.</t>
  </si>
  <si>
    <t>Distingue formantes latinos y explica cambios fonéticos, morfológicos o semánticos de forma autónoma. Compara con las lenguas de enseñanza y otras de su repertorio, deduciendo el significado de léxico nuevo o especializado.
→ En 'manual', señala el formante 'manus', explica la pérdida de la 'u' breve y lo compara con 'mano' en español y 'main' en francés, deduciendo el significado.</t>
  </si>
  <si>
    <t>Distingue formantes latinos y explica cambios con precisión, incluyendo casos complejos. Compara críticamente con varias lenguas y transfiere los conocimientos al análisis etimológico de términos especializados o neologismos, valorando la diversidad lingüística.
→ Analiza 'hipódromo' identificando 'hippos' y 'dromos', explica la sonorización en griego y la adaptación latina, lo compara con términos en inglés, y reflexiona sobre préstamos culturales.</t>
  </si>
  <si>
    <t>Lee el texto con ayuda de traducción literal, pero no identifica el género literario ni el contexto histórico. Sus comentarios son superficiales y no muestran comprensión del proceso creativo.
→ Proporciona una traducción palabra por palabra sin explicar el género (épica, lírica, etc.) ni la época. Afirma que el texto 'habla de dioses' sin mayor análisis.</t>
  </si>
  <si>
    <t>Lee y comprende el sentido general del texto, identifica el género y menciona el contexto histórico o social de forma básica. Comenta aspectos literarios sencillos, pero no relaciona el proceso creativo con las influencias artísticas ni explica su genealogía.
→ Señala que el texto es una elegía y que pertenece a la época de Augusto, pero no analiza cómo el contexto político influye en la obra ni menciona autores posteriores que la retoman.</t>
  </si>
  <si>
    <t>Lee, interpreta y comenta textos latinos con autonomía, explicando el proceso creativo como ligado al contexto histórico, social y político. Identifica géneros, temas, tópicos y valores éticos o estéticos, y relaciona la obra con su genealogía y aportación a la literatura europea.
→ Analiza un fragmento de la Eneida de Virgilio, explica cómo el contexto del Imperio Augusto moldea la épica, compara con Homero y señala su influencia en Dante. Define palabras clave como 'pietas' y las vincula al concepto de deber.</t>
  </si>
  <si>
    <t>Realiza todo lo anterior con profundidad y, además, crea textos con intención literaria y conciencia de estilo (criterio 3.4), transfiriendo los recursos aprendidos a una producción propia. Integra el análisis crítico con la creatividad, mostrando una comprensión global de la genealogía literaria.
→ Escribe un poema breve en español imitando una elegía latina, incluye tópicos como 'carpe diem' y lo acompaña de un comentario que justifica las influencias (Propercio, Horacio) y explica cómo el contexto actual modifica el mensaje.</t>
  </si>
  <si>
    <t>Identifica con ayuda elementos aislados de la civilización latina (personal, religioso, sociopolítico) pero no logra explicar procesos históricos ni comparar con el presente. La participación en debates es mínima y no elabora trabajos de investigación.
→ En una prueba oral guiada, menciona que Roma tenía emperadores y que el latín es una lengua antigua, pero no relaciona instituciones romanas con las actuales.</t>
  </si>
  <si>
    <t>Explica con ayuda parcial algunos procesos históricos y políticos, así como aspectos de la vida romana. Compara el pasado y el presente de manera superficial. Participa en debates con intervenciones básicas y elabora trabajos de investigación con pautas muy estructuradas.
→ En un debate, menciona que el Senado romano se parece al Congreso actual, pero no profundiza en diferencias. Entrega un trabajo sobre la religión romana siguiendo un guion proporcionado.</t>
  </si>
  <si>
    <t>Explica de forma autónoma procesos históricos, instituciones y modos de vida romanos. Compara críticamente pasado y presente utilizando evidencias. Debate aportando argumentos propios y elabora trabajos de investigación con cierta autonomía, manejando fuentes variadas.
→ Presenta un trabajo de investigación sobre el papel de la mujer en Roma y lo compara con la actualidad, citando textos clásicos y artículos modernos. En un debate, defiende la influencia del derecho romano en el sistema jurídico actual con ejemplos concretos.</t>
  </si>
  <si>
    <t>Integra y evalúa el legado romano en múltiples contextos (personal, religioso, sociopolítico) y transfiere el análisis a problemáticas contemporáneas. Debate con solidez, incorporando perspectivas críticas y contrarargumentos. Elabora trabajos de investigación originales, con hipótesis propias y conclusiones fundamentadas.
→ Realiza un ensayo que cuestiona la pervivencia de estructuras de poder romanas en la política actual, contrastando fuentes primarias y secundarias. En un debate, rebate con datos la idea de que la democracia actual es heredera directa de la romana, señalando diferencias clave.</t>
  </si>
  <si>
    <t>Identifica, con ayuda, algún elemento del legado material o inmaterial latino, pero no logra explicar su valor ni su relación con creaciones actuales.
→ El alumno señala un acueducto romano en una imagen pero no sabe decir para qué servía ni qué construcciones modernas se inspiran en él.</t>
  </si>
  <si>
    <t>Explica, con orientación del docente, ejemplos concretos del legado latino y establece alguna conexión sencilla con el presente, aunque sin un análisis crítico.
→ Describe el Coliseo y menciona que los estadios actuales tienen forma similar, pero no analiza diferencias funcionales ni valora su conservación.</t>
  </si>
  <si>
    <t>Analiza críticamente ejemplos del legado latino, relacionándolos con creaciones modernas o contemporáneas, y muestra interés por su sostenibilidad y conservación.
→ Redacta un breve informe donde compara el Panteón de Roma con el edificio del Museo Nacional de Arte Romano de Mérida, valorando la influencia arquitectónica y la necesidad de preservar ambos.</t>
  </si>
  <si>
    <t>Evalúa de forma autónoma el patrimonio latino, integrando perspectivas históricas, artísticas y de sostenibilidad; propone medidas para su difusión o conservación y relaciona con creaciones actuales de manera original.
→ Elabora un proyecto digital donde analiza el foro romano de su ciudad, lo compara con espacios públicos contemporáneos, critica su estado de conservación y sugiere acciones de puesta en valor, citando fuentes diversas.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</si>
  <si>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</si>
  <si>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</si>
  <si>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</si>
  <si>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</si>
  <si>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Diseño Universal del Aprendizaje (DUA) — sugerencias por CE</t>
  </si>
  <si>
    <t>Eje DUA</t>
  </si>
  <si>
    <t>Principio</t>
  </si>
  <si>
    <t>Sugerencias prácticas</t>
  </si>
  <si>
    <t>Representación</t>
  </si>
  <si>
    <t>Ofrecer múltiples formas de representación del contenido lingüístico y textual.</t>
  </si>
  <si>
    <t xml:space="preserve">
• Presentar los textos latinos con anotaciones de colores para cada función sintáctica (sujeto en rojo, verbo en azul, objeto en verde) y facilitar así la identificación visual.
• Proporcionar grabaciones de audio de la pronunciación clásica o eclesiástica de cada texto, permitiendo al alumnado escuchar mientras lee.
• Utilizar diagramas de árbol o mapas conceptuales que muestren la estructura jerárquica de las oraciones latinas, junto con el texto escrito.</t>
  </si>
  <si>
    <t>Acción y expresión</t>
  </si>
  <si>
    <t>Ofrecer múltiples formas de expresión y demostración del aprendizaje.</t>
  </si>
  <si>
    <t xml:space="preserve">
• Permitir que el alumnado traduzca el texto latino acompañado de un comentario oral grabado donde explique sus decisiones traductivas.
• Solicitar la creación de un glosario visual (con dibujos o iconos) por cada palabra nueva, acompañado de su traducción y de una breve oración latina inventada que la contextualice.
• Aceptar que la justificación de la traducción se realice mediante un esquema sintáctico comentado, en lugar de un párrafo escrito.</t>
  </si>
  <si>
    <t>Implicación / motivación</t>
  </si>
  <si>
    <t>Ofrecer múltiples formas de implicación y motivación.</t>
  </si>
  <si>
    <t xml:space="preserve">
• Ofrecer una selección de textos breves sobre temas variados (mitología, vida cotidiana, máximas filosóficas) para que cada estudiante elija el que más le interese.
• Plantear la traducción como un juego de pistas: entregar solo fragmentos del texto e ir añadiendo partes a medida que el alumno resuelve correctamente cada segmento.
• Proponer que el alumnado relacione el contenido del texto latino con alguna expresión o proverbio de su lengua materna, fomentando la conexión personal.</t>
  </si>
  <si>
    <t>Ofrecer opciones para la percepción de la información lingüística y etimológica.</t>
  </si>
  <si>
    <t xml:space="preserve">
• Presentar un mapa interactivo de evolución fonética de raíces latinas a lenguas romances, con colores y animaciones.
• Proporcionar fichas visuales de formantes latinos (prefijos, sufijos, raíces) con imágenes asociadas y ejemplos en varias lenguas.
• Ofrecer grabaciones de audio de palabras latinas y sus cognados en español, inglés y otra lengua del alumnado para percibir cambios fonéticos.</t>
  </si>
  <si>
    <t>Permitir múltiples formas de demostrar la comprensión de la evolución léxica.</t>
  </si>
  <si>
    <t xml:space="preserve">
• Elaborar un póster digital o físico que compare la etimología de una palabra elegida desde el latín hasta tres lenguas distintas.
• Redactar un breve informe explicativo de cómo un formante latino (por ejemplo, 'bene-') ha evolucionado en léxico especializado actual.
• Presentar oralmente, con apoyo de diapositivas, el análisis etimológico de cinco palabras nuevas a partir de sus formantes.</t>
  </si>
  <si>
    <t>Fomentar la elección y la conexión personal con el contenido etimológico.</t>
  </si>
  <si>
    <t xml:space="preserve">
• Permitir que cada alumno seleccione una palabra de su ámbito de interés (ciencia, tecnología, ocio) para investigar sus raíces latinas.
• Proponer un reto semanal: descubrir el significado etimológico de una palabra opaca (ej. 'algoritmo' o 'sarcófago') usando los formantes.
• Organizar una competición por equipos para deducir el significado de diez términos nuevos a partir de sus componentes latinos.</t>
  </si>
  <si>
    <t>Proporcionar múltiples formas de representación</t>
  </si>
  <si>
    <t xml:space="preserve">
• Ofrecer los textos latinos en tres versiones: original, con anotaciones morfosintácticas interactivas, y traducción literal con opción de ocultar/ mostrar segmentos.
• Incluir un mapa conceptual multimedia que conecte cada texto con su contexto histórico (eventos clave) y artístico (obras coetáneas de otras disciplinas) con enlaces a recursos externos.
• Crear una línea del tiempo sonora con fragmentos recitados en latín clásico y vulgar, asociando cada audio al género literario correspondiente.</t>
  </si>
  <si>
    <t>Proporcionar múltiples formas de acción y expresión</t>
  </si>
  <si>
    <t xml:space="preserve">
• Permitir al alumnado demostrar la interpretación del texto mediante un videocomentario en el que señale pasajes clave y sus conexiones con obras europeas posteriores.
• Ofrecer la opción de elaborar un mapa mental digital (con herramientas como MindMeister) que relacione el texto con su genealogía literaria (influencias fuentes y recepción) usando citas textuales.
• Solicitar una grabación de audio en la que el estudiante explique, como si fuera un podcast, el proceso creativo del autor y las influencias históricas identificables en el texto.</t>
  </si>
  <si>
    <t>Proporcionar múltiples formas de implicación</t>
  </si>
  <si>
    <t xml:space="preserve">
• Dejar que cada alumno seleccione uno de tres textos latinos de diferente género (épico, lírico, histórico) para su análisis, fomentando la autonomía y el interés personal.
• Plantear un reto: buscar un elemento del texto latino que aparezca transformado en una obra actual (película, serie, cómic) y justificar breve mente por escrito cómo se reinterpreta.
• Ofrecer niveles de andamiaje: desde una ficha guía con preguntas cerradas hasta un análisis libre, según la confianza del alumno con la sintaxis latina.</t>
  </si>
  <si>
    <t>Proporcionar múltiples medios de representación</t>
  </si>
  <si>
    <t xml:space="preserve">
• Ofrecer una línea del tiempo interactiva con eventos clave de la civilización latina, combinando texto, imágenes de artefactos y mapas.
• Presentar fragmentos de textos latinos (inscripciones, cartas) junto con traducciones y preguntas guía sobre la vida cotidiana.
• Utilizar modelos 3D de la domus romana y el foro para que el alumnado explore los espacios y su función social.</t>
  </si>
  <si>
    <t>Proporcionar múltiples medios de expresión</t>
  </si>
  <si>
    <t xml:space="preserve">
• Elaborar un video breve (2-3 min) explicando las diferencias entre la religión romana y las creencias actuales, a partir de fuentes clásicas.
• Redactar un artículo de opinión comparando la organización política de la República romana con la del sistema democrático actual.
• Diseñar un póster digital que muestre cómo las estructuras familiares y sociales romanas se reflejan (o no) en la sociedad contemporánea.</t>
  </si>
  <si>
    <t>Proporcionar múltiples medios de motivación</t>
  </si>
  <si>
    <t xml:space="preserve">
• Permitir elegir entre analizar el papel de la mujer en Roma o la educación de los jóvenes, conectando con debates actuales.
• Proponer un debate simulado en el que el alumnado defienda posturas de distintos grupos sociales romanos (patricios, plebeyos, esclavos).
• Ofrecer retos de dificultad graduada: desde identificar influencias latinas en el vocabulario jurídico actual hasta investigar la herencia del derecho romano en leyes vigentes.</t>
  </si>
  <si>
    <t xml:space="preserve">
• Ofrecer una colección de imágenes de alta resolución de monumentos romanos (Acueducto de Segovia, Teatro de Mérida) etiquetadas con su ubicación y periodo histórico, junto con breves textos descriptivos adaptados al nivel de latín del curso.
• Presentar fragmentos originales de inscripciones latinas (CIL) junto con su transcripción, traducción y un mapa interactivo que muestre la procedencia geográfica y el contexto arqueológico.
• Incluir audios de recitaciones de poesía latina (Catulo, Horacio) con fondo musical de época reconstruido, y vincular cada poema a una obra de arte o monumento inspirado en él.</t>
  </si>
  <si>
    <t xml:space="preserve">
• Elaborar un póster digital interactivo (p. ej., con Genially) que ilustre la influencia de la arquitectura romana en un edificio público de tu ciudad, incluyendo fotografías, planos y citas latinas explicadas.
• Redactar una entrada de blog simulando ser un guía turístico del Foro Romano, donde se describan tres monumentos y se explique su función original y su impacto en la cultura actual.
• Grabar un podcast de 5 minutos que analice cómo un mito latino (p.ej., Eneas) ha sido reinterpretado en una obra literaria o audiovisual contemporánea, contrastando fuentes clásicas y modernas.</t>
  </si>
  <si>
    <t xml:space="preserve">
• Permitir que el alumnado elija entre tres temáticas de patrimonio romano (ingeniería, literatura o arte) para profundizar y presentar su trabajo final, ofreciendo recursos diferenciados por nivel de complejidad.
• Plantear un reto de gamificación: 'Salva el patrimonio romano' donde cada estudiante debe identificar una amenaza real (contaminación, expolio) a un monumento y proponer una medida de conservación en latín o castellano, con recompensa en puntos.
• Realizar una salida virtual a un museo con piezas romanas (p.ej., Museo Arqueológico Nacional) y que cada estudiante 'adopte' una pieza para investigar su origen, uso y pervivencia, compartiendo en un foro de clase las conexiones con objetos actuales.</t>
  </si>
  <si>
    <t>Mapeo CE → descriptores del Perfil de Salida</t>
  </si>
  <si>
    <t>Descriptores principales</t>
  </si>
  <si>
    <t>Descriptores secundarios</t>
  </si>
  <si>
    <t>Justificación</t>
  </si>
  <si>
    <t>CCL1, CCL2, CCL3</t>
  </si>
  <si>
    <t>CP2, STEM1, CPSAA1</t>
  </si>
  <si>
    <t>La CE implica traducir y comprender textos (CCL1, CCL2, CCL3) y reflexionar sobre la lengua (CPSAA1), con análisis lingüístico (STEM1) y posible mediación interlingüística (CP2).</t>
  </si>
  <si>
    <t>CP1, CCL5, STEM1</t>
  </si>
  <si>
    <t>CP3, CC1, CPSAA5</t>
  </si>
  <si>
    <t>Distinguir formantes y explicar cambios lingüísticos requiere comparación de lenguas (CP1, CP3), metalenguaje (CCL5), análisis (STEM1) y valoración crítica (CPSAA5) con conocimiento cultural (CC1).</t>
  </si>
  <si>
    <t>CCL2, CCEC1, CC1</t>
  </si>
  <si>
    <t>CCL4, CCEC2, CC2</t>
  </si>
  <si>
    <t>Leer, interpretar y comentar textos (CCL2, CCL4) en su contexto histórico (CC1, CC2) y asumir el proceso creativo (CCEC1, CCEC2).</t>
  </si>
  <si>
    <t>CC1, CC2, CPSAA5</t>
  </si>
  <si>
    <t>CP3, CC4, CCEC1</t>
  </si>
  <si>
    <t>Analizar la civilización latina (CC1) y comparar críticamente presente y pasado (CC2, CPSAA5) implica valorar la diversidad cultural (CP3, CCEC1) y reflexión ética (CC4).</t>
  </si>
  <si>
    <t>CCEC1, CCEC3, STEM5</t>
  </si>
  <si>
    <t>CC3, CPSAA5, CE1</t>
  </si>
  <si>
    <t>Valorar críticamente el patrimonio (CCEC1, CCEC3) con interés en su sostenibilidad (STEM5, CE1) y compromiso social (CC3, CPSAA5).</t>
  </si>
  <si>
    <t>Preguntas frecuentes específicas</t>
  </si>
  <si>
    <t>Las FAQs específicas aún no están disponibles para esta CCAA.</t>
  </si>
  <si>
    <t>Cómo programar tu LOMLOE — guía 7 pasos</t>
  </si>
  <si>
    <t>Título</t>
  </si>
  <si>
    <t>Tiempo estimado</t>
  </si>
  <si>
    <t>Descripción</t>
  </si>
  <si>
    <t>Tip práctico</t>
  </si>
  <si>
    <t>Leer el decreto vigente</t>
  </si>
  <si>
    <t>1-2 horas</t>
  </si>
  <si>
    <t>Obtén el decreto de tu CCAA que desarrolla el currículo de Latín I en 1.º Bachillerato (RD 243/2022 de mínimos más desarrollo autonómico). Identifica las 5 competencias específicas, los 19 criterios de evaluación y los 6 bloques de saberes básicos (54 saberes). Subraya los verbos de los criterios para no confundirlos con los saberes.</t>
  </si>
  <si>
    <t>Descarga el decreto en PDF y usa un editor para marcar con colores: amarillo para CE, verde para criterios, azul para saberes. Te ahorrará horas de consulta.</t>
  </si>
  <si>
    <t>Listar las CE y criterios</t>
  </si>
  <si>
    <t>Crea una tabla con las 5 competencias específicas y los criterios asociados a cada una (total 19). Cada CE agrupa entre 3 y 5 criterios. Relaciona cada criterio con uno o varios bloques de saberes para visualizar conexiones.</t>
  </si>
  <si>
    <t>Ordena los criterios por dificultad: empieza con los que implican reconocer (ej: identificar casos) y termina con los que exigen producir (ej: traducir textos breves).</t>
  </si>
  <si>
    <t>Priorizar criterios e instrumentos</t>
  </si>
  <si>
    <t>Selecciona instrumentos de evaluación para cada criterio: pruebas escritas de traducción, análisis morfosintáctico, comentarios de texto, exposiciones orales o trabajos de patrimonio. Asigna un peso orientativo a cada criterio (sumando 100% por CE).</t>
  </si>
  <si>
    <t>En Latín I, destina al menos un 60% a criterios de traducción y análisis. Diseña rúbricas específicas para estos procesos, con niveles de logro claros.</t>
  </si>
  <si>
    <t>Distribuir saberes por trimestre</t>
  </si>
  <si>
    <t>Reparte los 54 saberes de los 6 bloques en tres evaluaciones. Cada bloque debe aparecer al menos en dos trimestres. Prioriza en el primer trimestre los saberes de morfología nominal y verbal básica; en el segundo, sintaxis simple; en el tercero, sintaxis compleja y léxico.</t>
  </si>
  <si>
    <t>No intentes abarcar todos los saberes por igual; algunos (como 'declinaciones') se trabajan todo el curso. Usa un cronograma que repita saberes clave con mayor profundidad.</t>
  </si>
  <si>
    <t>Diseñar una SDA tipo por trimestre</t>
  </si>
  <si>
    <t>2-3 horas</t>
  </si>
  <si>
    <t>Crea una situación de aprendizaje integradora por trimestre que movilice al menos 3 saberes de distintos bloques y desarrolle una competencia específica. Por ejemplo: 'Escribir una carta como un romano' (1.er trimestre), 'Analizar una inscripción' (2.º), 'Debatir sobre el legado latino' (3.er).</t>
  </si>
  <si>
    <t>Aprovecha los saberes del bloque 'Legado y patrimonio' para conectar con otras materias (Historia, Arte). El producto final (podcast, infografía, recreación) fomenta la transferencia.</t>
  </si>
  <si>
    <t>Establecer ponderaciones del departamento</t>
  </si>
  <si>
    <t>1 hora</t>
  </si>
  <si>
    <t>Decidir el peso porcentual de cada competencia específica en la calificación final. Por ejemplo: CE1 (traducir) 30%, CE2 (comprender textos) 25%, CE3 (analizar léxico) 15%, CE4 (valorar patrimonio) 15%, CE5 (reflexión metalingüística) 15%. Ajusta según el perfil del grupo.</t>
  </si>
  <si>
    <t>Evita ponderar igual todas las CE; la traducción debe tener mayor peso en Latín I porque integra otros saberes. Revisa las ponderaciones tras la primera evaluación.</t>
  </si>
  <si>
    <t>Documentar atención a la diversidad y recuperación</t>
  </si>
  <si>
    <t>Redacta medidas ordinarias (apoyos en el aula, fragmentos guiados, tablas de ayuda) y extraordinarias (adaptaciones curriculares no significativas). Diseña planes de recuperación por trimestre con ejercicios de traducción pautada y refuerzo de morfología.</t>
  </si>
  <si>
    <t>Para la recuperación, no repitas el mismo examen; ofrece un portfolio de ejercicios resueltos que el alumno explique oralmente. Así evalúas el proceso, no el producto.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</si>
  <si>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</si>
  <si>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</si>
  <si>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</si>
  <si>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</si>
  <si>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</si>
  <si>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Realitzar traduccions directes o inverses de textos o fragments adaptats o originals, de dificultat adequada i progressiva, amb correcció ortogràfica i expressiva, identificant i a</t>
  </si>
  <si>
    <t>Seleccionar el significat apropiat de paraules polisèmiques i justificar la decisió, tenint en compte la informació cotextual o contextual i utilitzant eines de suport al procés de</t>
  </si>
  <si>
    <t>Revisar i esmenar les pròpies traduccions i les dels companys i les companyes, fer propostes de millora i argumentar els canvis amb terminologia especialitzada a partir de la refle</t>
  </si>
  <si>
    <t>Realitzar la lectura directa de textos llatins de dificultat adequada identificant les unitats lingüístiques més freqüents de la llengua llatina, comparant-les amb les de les lleng</t>
  </si>
  <si>
    <t>Registrar els progressos i dificultats d'aprenentatge de la llengua llatina, seleccionant les estratègies més adequades i eficaces per superar-les i consolidar l'aprenentatge, real</t>
  </si>
  <si>
    <t xml:space="preserve">Deduir el significat etimològic d'un terme d'ús comú i inferir el significat de termes de nova aparició o procedents de lèxic especialitzat aplicant, de manera guiada, estratègies </t>
  </si>
  <si>
    <t>Explicar canvis fonètics, morfològics o semàntics de complexitat creixent que s'han produït tant des del llatí culte com des del llatí vulgar fins a les llengües d'ensenyament, ser</t>
  </si>
  <si>
    <t>Explicar, de manera guiada, la relació del llatí amb les llengües modernes, analitzant els elements lingüístics comuns d'origen grec i utilitzant de forma guiada estratègies i cone</t>
  </si>
  <si>
    <t>Identificar prejudicis i estereotips lingüístics adoptant una actitud de respecte i valoració de la diversitat com a riquesa cultural, lingüística i dialectal, a partir de criteris</t>
  </si>
  <si>
    <t>Interpretar i comentar, de forma guiada, textos i fragments literaris llatins de diversa índole i de creixent complexitat, aplicant estratègies d'anàlisi i reflexió que impliquin m</t>
  </si>
  <si>
    <t xml:space="preserve">Analitzar i explicar els gèneres, temes, tòpics i valors ètics jovestètics d'obres o fragments literaris llatins comparant-los amb obres o fragments literaris posteriors, des d'un </t>
  </si>
  <si>
    <t>Identificar i definir, de manera guiada, paraules llatines que designen conceptes fonamentals per a l'estudi i comprensió de la civilització llatina i l'aprenentatge de la qual com</t>
  </si>
  <si>
    <t xml:space="preserve">Crear textos individuals o col·lectius amb intenció literària i consciència d'estil, en diferents suports i amb ajuda d'altres llenguatges artístics i audiovisuals, a partir de la </t>
  </si>
  <si>
    <t>Explicar, a partir de criteris donats, els processos històrics i polítics, les institucions, les maneres de vida i els costums de la societat romana, comparant-los amb els de les s</t>
  </si>
  <si>
    <t>Debatre sobre la importància, evolució, assimilació o qüestionament de diferents aspectes del llegat romà en la nostra societat, utilitzant estratègies retòriques i oratòries de ma</t>
  </si>
  <si>
    <t>Elaborar treballs de recerca de manera progressivament autònoma en diferents suports sobre aspectes del llegat de la civilització llatina en l'àmbit personal, religiós i sociopolít</t>
  </si>
  <si>
    <t>Identificar i explicar el llegat material i immaterial de la civilització llatina com a font d'inspiració, analitzant produccions culturals i artístiques posteriors a partir de cri</t>
  </si>
  <si>
    <t>Investigar, de manera guiada, el patrimoni històric, arqueològic, artístic i cultural heretat de la civilització llatina, actuant de manera adequada, empàtica i respectuosa i inter</t>
  </si>
  <si>
    <t>Explorar les petjades de la romanització i el llegat romà a l'entorn dels alumnes, a partir de criteris donats, aplicant els coneixements adquirits i reflexionant sobre les implica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</si>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</sst>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5</v>
      </c>
    </row>
    <row r="8" spans="1:2">
      <c r="A8" s="4" t="s">
        <v>12</v>
      </c>
      <c r="B8" s="5">
        <v>19</v>
      </c>
    </row>
    <row r="9" spans="1:2">
      <c r="A9" s="4" t="s">
        <v>13</v>
      </c>
      <c r="B9" s="5">
        <v>54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7"/>
  <sheetViews>
    <sheetView tabSelected="0" workbookViewId="0" showGridLines="true" showRowColHeaders="1">
      <selection activeCell="A2" sqref="A2:D7"/>
    </sheetView>
  </sheetViews>
  <sheetFormatPr defaultRowHeight="14.4" outlineLevelRow="0" outlineLevelCol="0"/>
  <cols>
    <col min="1" max="1" width="10" customWidth="true" style="0"/>
    <col min="2" max="2" width="30" customWidth="true" style="0"/>
    <col min="3" max="3" width="30" customWidth="true" style="0"/>
    <col min="4" max="4" width="70" customWidth="true" style="0"/>
  </cols>
  <sheetData>
    <row r="1" spans="1:4">
      <c r="A1" s="3" t="s">
        <v>322</v>
      </c>
      <c r="B1" s="3"/>
      <c r="C1" s="3"/>
      <c r="D1" s="3"/>
    </row>
    <row r="2" spans="1:4">
      <c r="A2" s="6" t="s">
        <v>248</v>
      </c>
      <c r="B2" s="6" t="s">
        <v>323</v>
      </c>
      <c r="C2" s="6" t="s">
        <v>324</v>
      </c>
      <c r="D2" s="6" t="s">
        <v>325</v>
      </c>
    </row>
    <row r="3" spans="1:4">
      <c r="A3" s="5" t="s">
        <v>36</v>
      </c>
      <c r="B3" s="5" t="s">
        <v>326</v>
      </c>
      <c r="C3" s="5" t="s">
        <v>327</v>
      </c>
      <c r="D3" s="5" t="s">
        <v>328</v>
      </c>
    </row>
    <row r="4" spans="1:4">
      <c r="A4" s="5" t="s">
        <v>43</v>
      </c>
      <c r="B4" s="5" t="s">
        <v>329</v>
      </c>
      <c r="C4" s="5" t="s">
        <v>330</v>
      </c>
      <c r="D4" s="5" t="s">
        <v>331</v>
      </c>
    </row>
    <row r="5" spans="1:4">
      <c r="A5" s="5" t="s">
        <v>50</v>
      </c>
      <c r="B5" s="5" t="s">
        <v>332</v>
      </c>
      <c r="C5" s="5" t="s">
        <v>333</v>
      </c>
      <c r="D5" s="5" t="s">
        <v>334</v>
      </c>
    </row>
    <row r="6" spans="1:4">
      <c r="A6" s="5" t="s">
        <v>56</v>
      </c>
      <c r="B6" s="5" t="s">
        <v>335</v>
      </c>
      <c r="C6" s="5" t="s">
        <v>336</v>
      </c>
      <c r="D6" s="5" t="s">
        <v>337</v>
      </c>
    </row>
    <row r="7" spans="1:4">
      <c r="A7" s="5" t="s">
        <v>62</v>
      </c>
      <c r="B7" s="5" t="s">
        <v>338</v>
      </c>
      <c r="C7" s="5" t="s">
        <v>339</v>
      </c>
      <c r="D7" s="5" t="s">
        <v>340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341</v>
      </c>
    </row>
    <row r="2" spans="1:1">
      <c r="A2" t="s">
        <v>342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9"/>
  <sheetViews>
    <sheetView tabSelected="0" workbookViewId="0" showGridLines="true" showRowColHeaders="1">
      <selection activeCell="A2" sqref="A2:E9"/>
    </sheetView>
  </sheetViews>
  <sheetFormatPr defaultRowHeight="14.4" outlineLevelRow="0" outlineLevelCol="0"/>
  <cols>
    <col min="1" max="1" width="5" customWidth="true" style="0"/>
    <col min="2" max="2" width="35" customWidth="true" style="0"/>
    <col min="3" max="3" width="15" customWidth="true" style="0"/>
    <col min="4" max="4" width="60" customWidth="true" style="0"/>
    <col min="5" max="5" width="60" customWidth="true" style="0"/>
  </cols>
  <sheetData>
    <row r="1" spans="1:5">
      <c r="A1" s="3" t="s">
        <v>343</v>
      </c>
      <c r="B1" s="3"/>
      <c r="C1" s="3"/>
      <c r="D1" s="3"/>
      <c r="E1" s="3"/>
    </row>
    <row r="2" spans="1:5">
      <c r="A2" s="6" t="s">
        <v>186</v>
      </c>
      <c r="B2" s="6" t="s">
        <v>344</v>
      </c>
      <c r="C2" s="6" t="s">
        <v>345</v>
      </c>
      <c r="D2" s="6" t="s">
        <v>346</v>
      </c>
      <c r="E2" s="6" t="s">
        <v>347</v>
      </c>
    </row>
    <row r="3" spans="1:5">
      <c r="A3" s="5">
        <v>1</v>
      </c>
      <c r="B3" s="5" t="s">
        <v>348</v>
      </c>
      <c r="C3" s="5" t="s">
        <v>349</v>
      </c>
      <c r="D3" s="5" t="s">
        <v>350</v>
      </c>
      <c r="E3" s="5" t="s">
        <v>351</v>
      </c>
    </row>
    <row r="4" spans="1:5">
      <c r="A4" s="5">
        <v>2</v>
      </c>
      <c r="B4" s="5" t="s">
        <v>352</v>
      </c>
      <c r="C4" s="5" t="s">
        <v>349</v>
      </c>
      <c r="D4" s="5" t="s">
        <v>353</v>
      </c>
      <c r="E4" s="5" t="s">
        <v>354</v>
      </c>
    </row>
    <row r="5" spans="1:5">
      <c r="A5" s="5">
        <v>3</v>
      </c>
      <c r="B5" s="5" t="s">
        <v>355</v>
      </c>
      <c r="C5" s="5" t="s">
        <v>349</v>
      </c>
      <c r="D5" s="5" t="s">
        <v>356</v>
      </c>
      <c r="E5" s="5" t="s">
        <v>357</v>
      </c>
    </row>
    <row r="6" spans="1:5">
      <c r="A6" s="5">
        <v>4</v>
      </c>
      <c r="B6" s="5" t="s">
        <v>358</v>
      </c>
      <c r="C6" s="5" t="s">
        <v>349</v>
      </c>
      <c r="D6" s="5" t="s">
        <v>359</v>
      </c>
      <c r="E6" s="5" t="s">
        <v>360</v>
      </c>
    </row>
    <row r="7" spans="1:5">
      <c r="A7" s="5">
        <v>5</v>
      </c>
      <c r="B7" s="5" t="s">
        <v>361</v>
      </c>
      <c r="C7" s="5" t="s">
        <v>362</v>
      </c>
      <c r="D7" s="5" t="s">
        <v>363</v>
      </c>
      <c r="E7" s="5" t="s">
        <v>364</v>
      </c>
    </row>
    <row r="8" spans="1:5">
      <c r="A8" s="5">
        <v>6</v>
      </c>
      <c r="B8" s="5" t="s">
        <v>365</v>
      </c>
      <c r="C8" s="5" t="s">
        <v>366</v>
      </c>
      <c r="D8" s="5" t="s">
        <v>367</v>
      </c>
      <c r="E8" s="5" t="s">
        <v>368</v>
      </c>
    </row>
    <row r="9" spans="1:5">
      <c r="A9" s="5">
        <v>7</v>
      </c>
      <c r="B9" s="5" t="s">
        <v>369</v>
      </c>
      <c r="C9" s="5" t="s">
        <v>349</v>
      </c>
      <c r="D9" s="5" t="s">
        <v>370</v>
      </c>
      <c r="E9" s="5" t="s">
        <v>371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22"/>
  <sheetViews>
    <sheetView tabSelected="0" workbookViewId="0" showGridLines="true" showRowColHeaders="1">
      <pane ySplit="2" activePane="bottomLeft" state="frozen" topLeftCell="A3"/>
      <selection pane="bottomLeft" activeCell="D3" sqref="D3:E22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372</v>
      </c>
      <c r="B1" s="3"/>
      <c r="C1" s="3"/>
      <c r="D1" s="3"/>
      <c r="E1" s="3"/>
      <c r="F1" s="3"/>
    </row>
    <row r="2" spans="1:6">
      <c r="A2" s="6" t="s">
        <v>28</v>
      </c>
      <c r="B2" s="6" t="s">
        <v>69</v>
      </c>
      <c r="C2" s="6" t="s">
        <v>373</v>
      </c>
      <c r="D2" s="6" t="s">
        <v>374</v>
      </c>
      <c r="E2" s="6" t="s">
        <v>375</v>
      </c>
      <c r="F2" s="6" t="s">
        <v>376</v>
      </c>
    </row>
    <row r="3" spans="1:6">
      <c r="A3" s="5">
        <v>1.1</v>
      </c>
      <c r="B3" s="5" t="s">
        <v>36</v>
      </c>
      <c r="C3" s="5" t="s">
        <v>377</v>
      </c>
      <c r="D3" s="7">
        <v>5.0</v>
      </c>
      <c r="E3" s="7">
        <v>5.0</v>
      </c>
      <c r="F3" s="5"/>
    </row>
    <row r="4" spans="1:6">
      <c r="A4" s="5">
        <v>1.2</v>
      </c>
      <c r="B4" s="5" t="s">
        <v>36</v>
      </c>
      <c r="C4" s="5" t="s">
        <v>378</v>
      </c>
      <c r="D4" s="7">
        <v>5.0</v>
      </c>
      <c r="E4" s="7">
        <v>5.0</v>
      </c>
      <c r="F4" s="5"/>
    </row>
    <row r="5" spans="1:6">
      <c r="A5" s="5">
        <v>1.3</v>
      </c>
      <c r="B5" s="5" t="s">
        <v>36</v>
      </c>
      <c r="C5" s="5" t="s">
        <v>379</v>
      </c>
      <c r="D5" s="7">
        <v>5.0</v>
      </c>
      <c r="E5" s="7">
        <v>5.0</v>
      </c>
      <c r="F5" s="5"/>
    </row>
    <row r="6" spans="1:6">
      <c r="A6" s="5">
        <v>1.4</v>
      </c>
      <c r="B6" s="5" t="s">
        <v>36</v>
      </c>
      <c r="C6" s="5" t="s">
        <v>380</v>
      </c>
      <c r="D6" s="7">
        <v>5.0</v>
      </c>
      <c r="E6" s="7">
        <v>5.0</v>
      </c>
      <c r="F6" s="5"/>
    </row>
    <row r="7" spans="1:6">
      <c r="A7" s="5">
        <v>1.5</v>
      </c>
      <c r="B7" s="5" t="s">
        <v>36</v>
      </c>
      <c r="C7" s="5" t="s">
        <v>381</v>
      </c>
      <c r="D7" s="7">
        <v>5.0</v>
      </c>
      <c r="E7" s="7">
        <v>5.0</v>
      </c>
      <c r="F7" s="5"/>
    </row>
    <row r="8" spans="1:6">
      <c r="A8" s="5">
        <v>2.1</v>
      </c>
      <c r="B8" s="5" t="s">
        <v>43</v>
      </c>
      <c r="C8" s="5" t="s">
        <v>382</v>
      </c>
      <c r="D8" s="7">
        <v>5.0</v>
      </c>
      <c r="E8" s="7">
        <v>5.0</v>
      </c>
      <c r="F8" s="5"/>
    </row>
    <row r="9" spans="1:6">
      <c r="A9" s="5">
        <v>2.2</v>
      </c>
      <c r="B9" s="5" t="s">
        <v>43</v>
      </c>
      <c r="C9" s="5" t="s">
        <v>383</v>
      </c>
      <c r="D9" s="7">
        <v>5.0</v>
      </c>
      <c r="E9" s="7">
        <v>5.0</v>
      </c>
      <c r="F9" s="5"/>
    </row>
    <row r="10" spans="1:6">
      <c r="A10" s="5">
        <v>2.3</v>
      </c>
      <c r="B10" s="5" t="s">
        <v>43</v>
      </c>
      <c r="C10" s="5" t="s">
        <v>384</v>
      </c>
      <c r="D10" s="7">
        <v>5.0</v>
      </c>
      <c r="E10" s="7">
        <v>5.0</v>
      </c>
      <c r="F10" s="5"/>
    </row>
    <row r="11" spans="1:6">
      <c r="A11" s="5">
        <v>2.4</v>
      </c>
      <c r="B11" s="5" t="s">
        <v>43</v>
      </c>
      <c r="C11" s="5" t="s">
        <v>385</v>
      </c>
      <c r="D11" s="7">
        <v>5.0</v>
      </c>
      <c r="E11" s="7">
        <v>5.0</v>
      </c>
      <c r="F11" s="5"/>
    </row>
    <row r="12" spans="1:6">
      <c r="A12" s="5">
        <v>3.1</v>
      </c>
      <c r="B12" s="5" t="s">
        <v>50</v>
      </c>
      <c r="C12" s="5" t="s">
        <v>386</v>
      </c>
      <c r="D12" s="7">
        <v>5.0</v>
      </c>
      <c r="E12" s="7">
        <v>5.0</v>
      </c>
      <c r="F12" s="5"/>
    </row>
    <row r="13" spans="1:6">
      <c r="A13" s="5">
        <v>3.2</v>
      </c>
      <c r="B13" s="5" t="s">
        <v>50</v>
      </c>
      <c r="C13" s="5" t="s">
        <v>387</v>
      </c>
      <c r="D13" s="7">
        <v>5.0</v>
      </c>
      <c r="E13" s="7">
        <v>5.0</v>
      </c>
      <c r="F13" s="5"/>
    </row>
    <row r="14" spans="1:6">
      <c r="A14" s="5">
        <v>3.3</v>
      </c>
      <c r="B14" s="5" t="s">
        <v>50</v>
      </c>
      <c r="C14" s="5" t="s">
        <v>388</v>
      </c>
      <c r="D14" s="7">
        <v>5.0</v>
      </c>
      <c r="E14" s="7">
        <v>5.0</v>
      </c>
      <c r="F14" s="5"/>
    </row>
    <row r="15" spans="1:6">
      <c r="A15" s="5">
        <v>3.4</v>
      </c>
      <c r="B15" s="5" t="s">
        <v>50</v>
      </c>
      <c r="C15" s="5" t="s">
        <v>389</v>
      </c>
      <c r="D15" s="7">
        <v>5.0</v>
      </c>
      <c r="E15" s="7">
        <v>5.0</v>
      </c>
      <c r="F15" s="5"/>
    </row>
    <row r="16" spans="1:6">
      <c r="A16" s="5">
        <v>4.1</v>
      </c>
      <c r="B16" s="5" t="s">
        <v>56</v>
      </c>
      <c r="C16" s="5" t="s">
        <v>390</v>
      </c>
      <c r="D16" s="7">
        <v>6.67</v>
      </c>
      <c r="E16" s="7">
        <v>6.67</v>
      </c>
      <c r="F16" s="5"/>
    </row>
    <row r="17" spans="1:6">
      <c r="A17" s="5">
        <v>4.2</v>
      </c>
      <c r="B17" s="5" t="s">
        <v>56</v>
      </c>
      <c r="C17" s="5" t="s">
        <v>391</v>
      </c>
      <c r="D17" s="7">
        <v>6.67</v>
      </c>
      <c r="E17" s="7">
        <v>6.67</v>
      </c>
      <c r="F17" s="5"/>
    </row>
    <row r="18" spans="1:6">
      <c r="A18" s="5">
        <v>4.3</v>
      </c>
      <c r="B18" s="5" t="s">
        <v>56</v>
      </c>
      <c r="C18" s="5" t="s">
        <v>392</v>
      </c>
      <c r="D18" s="7">
        <v>6.67</v>
      </c>
      <c r="E18" s="7">
        <v>6.67</v>
      </c>
      <c r="F18" s="5"/>
    </row>
    <row r="19" spans="1:6">
      <c r="A19" s="5">
        <v>5.1</v>
      </c>
      <c r="B19" s="5" t="s">
        <v>62</v>
      </c>
      <c r="C19" s="5" t="s">
        <v>393</v>
      </c>
      <c r="D19" s="7">
        <v>8.33</v>
      </c>
      <c r="E19" s="7">
        <v>8.33</v>
      </c>
      <c r="F19" s="5"/>
    </row>
    <row r="20" spans="1:6">
      <c r="A20" s="5">
        <v>5.2</v>
      </c>
      <c r="B20" s="5" t="s">
        <v>62</v>
      </c>
      <c r="C20" s="5" t="s">
        <v>394</v>
      </c>
      <c r="D20" s="7">
        <v>8.33</v>
      </c>
      <c r="E20" s="7">
        <v>8.33</v>
      </c>
      <c r="F20" s="5"/>
    </row>
    <row r="21" spans="1:6">
      <c r="A21" s="5">
        <v>5.3</v>
      </c>
      <c r="B21" s="5" t="s">
        <v>62</v>
      </c>
      <c r="C21" s="5" t="s">
        <v>395</v>
      </c>
      <c r="D21" s="7">
        <v>8.33</v>
      </c>
      <c r="E21" s="7">
        <v>8.33</v>
      </c>
      <c r="F21" s="5"/>
    </row>
    <row r="22" spans="1:6">
      <c r="A22" s="5" t="s">
        <v>396</v>
      </c>
      <c r="B22" s="5"/>
      <c r="C22" s="5"/>
      <c r="D22" s="7"/>
      <c r="E22" s="7">
        <f>SUM(E3:E21)</f>
        <v>110</v>
      </c>
      <c r="F22" s="5" t="s">
        <v>397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W31"/>
  <sheetViews>
    <sheetView tabSelected="0" workbookViewId="0" showGridLines="true" showRowColHeaders="1">
      <pane xSplit="2" ySplit="1" activePane="bottomRight" state="frozen" topLeftCell="C2"/>
      <selection pane="bottomRight" activeCell="A1" sqref="A1:W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6.856" bestFit="true" customWidth="true" style="0"/>
    <col min="17" max="17" width="6.856" bestFit="true" customWidth="true" style="0"/>
    <col min="18" max="18" width="6.856" bestFit="true" customWidth="true" style="0"/>
    <col min="19" max="19" width="6.856" bestFit="true" customWidth="true" style="0"/>
    <col min="20" max="20" width="6.856" bestFit="true" customWidth="true" style="0"/>
  </cols>
  <sheetData>
    <row r="1" spans="1:23">
      <c r="A1" s="6" t="s">
        <v>398</v>
      </c>
      <c r="B1" s="6" t="s">
        <v>399</v>
      </c>
      <c r="C1" s="6">
        <v>1.1</v>
      </c>
      <c r="D1" s="6">
        <v>1.2</v>
      </c>
      <c r="E1" s="6">
        <v>1.3</v>
      </c>
      <c r="F1" s="6">
        <v>1.4</v>
      </c>
      <c r="G1" s="6">
        <v>1.5</v>
      </c>
      <c r="H1" s="6">
        <v>2.1</v>
      </c>
      <c r="I1" s="6">
        <v>2.2</v>
      </c>
      <c r="J1" s="6">
        <v>2.3</v>
      </c>
      <c r="K1" s="6">
        <v>2.4</v>
      </c>
      <c r="L1" s="6">
        <v>3.1</v>
      </c>
      <c r="M1" s="6">
        <v>3.2</v>
      </c>
      <c r="N1" s="6">
        <v>3.3</v>
      </c>
      <c r="O1" s="6">
        <v>3.4</v>
      </c>
      <c r="P1" s="6">
        <v>4.1</v>
      </c>
      <c r="Q1" s="6">
        <v>4.2</v>
      </c>
      <c r="R1" s="6">
        <v>4.3</v>
      </c>
      <c r="S1" s="6">
        <v>5.1</v>
      </c>
      <c r="T1" s="6">
        <v>5.2</v>
      </c>
      <c r="U1" s="6">
        <v>5.3</v>
      </c>
      <c r="V1" s="6" t="s">
        <v>400</v>
      </c>
      <c r="W1" s="6" t="s">
        <v>376</v>
      </c>
    </row>
    <row r="2" spans="1:23">
      <c r="A2" s="5" t="s">
        <v>401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 t="str">
        <f>IFERROR(AVERAGE(C2:U2),"")</f>
        <v/>
      </c>
      <c r="W2" s="5"/>
    </row>
    <row r="3" spans="1:23">
      <c r="A3" s="5" t="s">
        <v>402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 t="str">
        <f>IFERROR(AVERAGE(C3:U3),"")</f>
        <v/>
      </c>
      <c r="W3" s="5"/>
    </row>
    <row r="4" spans="1:23">
      <c r="A4" s="5" t="s">
        <v>403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 t="str">
        <f>IFERROR(AVERAGE(C4:U4),"")</f>
        <v/>
      </c>
      <c r="W4" s="5"/>
    </row>
    <row r="5" spans="1:23">
      <c r="A5" s="5" t="s">
        <v>404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 t="str">
        <f>IFERROR(AVERAGE(C5:U5),"")</f>
        <v/>
      </c>
      <c r="W5" s="5"/>
    </row>
    <row r="6" spans="1:23">
      <c r="A6" s="5" t="s">
        <v>405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 t="str">
        <f>IFERROR(AVERAGE(C6:U6),"")</f>
        <v/>
      </c>
      <c r="W6" s="5"/>
    </row>
    <row r="7" spans="1:23">
      <c r="A7" s="5" t="s">
        <v>406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 t="str">
        <f>IFERROR(AVERAGE(C7:U7),"")</f>
        <v/>
      </c>
      <c r="W7" s="5"/>
    </row>
    <row r="8" spans="1:23">
      <c r="A8" s="5" t="s">
        <v>407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 t="str">
        <f>IFERROR(AVERAGE(C8:U8),"")</f>
        <v/>
      </c>
      <c r="W8" s="5"/>
    </row>
    <row r="9" spans="1:23">
      <c r="A9" s="5" t="s">
        <v>408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 t="str">
        <f>IFERROR(AVERAGE(C9:U9),"")</f>
        <v/>
      </c>
      <c r="W9" s="5"/>
    </row>
    <row r="10" spans="1:23">
      <c r="A10" s="5" t="s">
        <v>409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 t="str">
        <f>IFERROR(AVERAGE(C10:U10),"")</f>
        <v/>
      </c>
      <c r="W10" s="5"/>
    </row>
    <row r="11" spans="1:23">
      <c r="A11" s="5" t="s">
        <v>410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 t="str">
        <f>IFERROR(AVERAGE(C11:U11),"")</f>
        <v/>
      </c>
      <c r="W11" s="5"/>
    </row>
    <row r="12" spans="1:23">
      <c r="A12" s="5" t="s">
        <v>411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 t="str">
        <f>IFERROR(AVERAGE(C12:U12),"")</f>
        <v/>
      </c>
      <c r="W12" s="5"/>
    </row>
    <row r="13" spans="1:23">
      <c r="A13" s="5" t="s">
        <v>412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 t="str">
        <f>IFERROR(AVERAGE(C13:U13),"")</f>
        <v/>
      </c>
      <c r="W13" s="5"/>
    </row>
    <row r="14" spans="1:23">
      <c r="A14" s="5" t="s">
        <v>413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 t="str">
        <f>IFERROR(AVERAGE(C14:U14),"")</f>
        <v/>
      </c>
      <c r="W14" s="5"/>
    </row>
    <row r="15" spans="1:23">
      <c r="A15" s="5" t="s">
        <v>414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 t="str">
        <f>IFERROR(AVERAGE(C15:U15),"")</f>
        <v/>
      </c>
      <c r="W15" s="5"/>
    </row>
    <row r="16" spans="1:23">
      <c r="A16" s="5" t="s">
        <v>415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 t="str">
        <f>IFERROR(AVERAGE(C16:U16),"")</f>
        <v/>
      </c>
      <c r="W16" s="5"/>
    </row>
    <row r="17" spans="1:23">
      <c r="A17" s="5" t="s">
        <v>416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 t="str">
        <f>IFERROR(AVERAGE(C17:U17),"")</f>
        <v/>
      </c>
      <c r="W17" s="5"/>
    </row>
    <row r="18" spans="1:23">
      <c r="A18" s="5" t="s">
        <v>417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 t="str">
        <f>IFERROR(AVERAGE(C18:U18),"")</f>
        <v/>
      </c>
      <c r="W18" s="5"/>
    </row>
    <row r="19" spans="1:23">
      <c r="A19" s="5" t="s">
        <v>418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 t="str">
        <f>IFERROR(AVERAGE(C19:U19),"")</f>
        <v/>
      </c>
      <c r="W19" s="5"/>
    </row>
    <row r="20" spans="1:23">
      <c r="A20" s="5" t="s">
        <v>419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 t="str">
        <f>IFERROR(AVERAGE(C20:U20),"")</f>
        <v/>
      </c>
      <c r="W20" s="5"/>
    </row>
    <row r="21" spans="1:23">
      <c r="A21" s="5" t="s">
        <v>420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 t="str">
        <f>IFERROR(AVERAGE(C21:U21),"")</f>
        <v/>
      </c>
      <c r="W21" s="5"/>
    </row>
    <row r="22" spans="1:23">
      <c r="A22" s="5" t="s">
        <v>421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 t="str">
        <f>IFERROR(AVERAGE(C22:U22),"")</f>
        <v/>
      </c>
      <c r="W22" s="5"/>
    </row>
    <row r="23" spans="1:23">
      <c r="A23" s="5" t="s">
        <v>422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 t="str">
        <f>IFERROR(AVERAGE(C23:U23),"")</f>
        <v/>
      </c>
      <c r="W23" s="5"/>
    </row>
    <row r="24" spans="1:23">
      <c r="A24" s="5" t="s">
        <v>423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 t="str">
        <f>IFERROR(AVERAGE(C24:U24),"")</f>
        <v/>
      </c>
      <c r="W24" s="5"/>
    </row>
    <row r="25" spans="1:23">
      <c r="A25" s="5" t="s">
        <v>424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 t="str">
        <f>IFERROR(AVERAGE(C25:U25),"")</f>
        <v/>
      </c>
      <c r="W25" s="5"/>
    </row>
    <row r="26" spans="1:23">
      <c r="A26" s="5" t="s">
        <v>425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 t="str">
        <f>IFERROR(AVERAGE(C26:U26),"")</f>
        <v/>
      </c>
      <c r="W26" s="5"/>
    </row>
    <row r="27" spans="1:23">
      <c r="A27" s="5" t="s">
        <v>426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 t="str">
        <f>IFERROR(AVERAGE(C27:U27),"")</f>
        <v/>
      </c>
      <c r="W27" s="5"/>
    </row>
    <row r="28" spans="1:23">
      <c r="A28" s="5" t="s">
        <v>427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 t="str">
        <f>IFERROR(AVERAGE(C28:U28),"")</f>
        <v/>
      </c>
      <c r="W28" s="5"/>
    </row>
    <row r="29" spans="1:23">
      <c r="A29" s="5" t="s">
        <v>428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 t="str">
        <f>IFERROR(AVERAGE(C29:U29),"")</f>
        <v/>
      </c>
      <c r="W29" s="5"/>
    </row>
    <row r="30" spans="1:23">
      <c r="A30" s="5" t="s">
        <v>429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 t="str">
        <f>IFERROR(AVERAGE(C30:U30),"")</f>
        <v/>
      </c>
      <c r="W30" s="5"/>
    </row>
    <row r="31" spans="1:23">
      <c r="A31" s="5" t="s">
        <v>430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 t="str">
        <f>IFERROR(AVERAGE(C31:U31),"")</f>
        <v/>
      </c>
      <c r="W31" s="5"/>
    </row>
  </sheetData>
  <dataValidations count="57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  <dataValidation type="list" errorStyle="stop" operator="between" allowBlank="1" showDropDown="0" showInputMessage="0" showErrorMessage="0" sqref="Q2">
      <formula1>"1,2,3,4"</formula1>
    </dataValidation>
    <dataValidation type="list" errorStyle="stop" operator="between" allowBlank="1" showDropDown="0" showInputMessage="0" showErrorMessage="0" sqref="Q3">
      <formula1>"1,2,3,4"</formula1>
    </dataValidation>
    <dataValidation type="list" errorStyle="stop" operator="between" allowBlank="1" showDropDown="0" showInputMessage="0" showErrorMessage="0" sqref="Q4">
      <formula1>"1,2,3,4"</formula1>
    </dataValidation>
    <dataValidation type="list" errorStyle="stop" operator="between" allowBlank="1" showDropDown="0" showInputMessage="0" showErrorMessage="0" sqref="Q5">
      <formula1>"1,2,3,4"</formula1>
    </dataValidation>
    <dataValidation type="list" errorStyle="stop" operator="between" allowBlank="1" showDropDown="0" showInputMessage="0" showErrorMessage="0" sqref="Q6">
      <formula1>"1,2,3,4"</formula1>
    </dataValidation>
    <dataValidation type="list" errorStyle="stop" operator="between" allowBlank="1" showDropDown="0" showInputMessage="0" showErrorMessage="0" sqref="Q7">
      <formula1>"1,2,3,4"</formula1>
    </dataValidation>
    <dataValidation type="list" errorStyle="stop" operator="between" allowBlank="1" showDropDown="0" showInputMessage="0" showErrorMessage="0" sqref="Q8">
      <formula1>"1,2,3,4"</formula1>
    </dataValidation>
    <dataValidation type="list" errorStyle="stop" operator="between" allowBlank="1" showDropDown="0" showInputMessage="0" showErrorMessage="0" sqref="Q9">
      <formula1>"1,2,3,4"</formula1>
    </dataValidation>
    <dataValidation type="list" errorStyle="stop" operator="between" allowBlank="1" showDropDown="0" showInputMessage="0" showErrorMessage="0" sqref="Q10">
      <formula1>"1,2,3,4"</formula1>
    </dataValidation>
    <dataValidation type="list" errorStyle="stop" operator="between" allowBlank="1" showDropDown="0" showInputMessage="0" showErrorMessage="0" sqref="Q11">
      <formula1>"1,2,3,4"</formula1>
    </dataValidation>
    <dataValidation type="list" errorStyle="stop" operator="between" allowBlank="1" showDropDown="0" showInputMessage="0" showErrorMessage="0" sqref="Q12">
      <formula1>"1,2,3,4"</formula1>
    </dataValidation>
    <dataValidation type="list" errorStyle="stop" operator="between" allowBlank="1" showDropDown="0" showInputMessage="0" showErrorMessage="0" sqref="Q13">
      <formula1>"1,2,3,4"</formula1>
    </dataValidation>
    <dataValidation type="list" errorStyle="stop" operator="between" allowBlank="1" showDropDown="0" showInputMessage="0" showErrorMessage="0" sqref="Q14">
      <formula1>"1,2,3,4"</formula1>
    </dataValidation>
    <dataValidation type="list" errorStyle="stop" operator="between" allowBlank="1" showDropDown="0" showInputMessage="0" showErrorMessage="0" sqref="Q15">
      <formula1>"1,2,3,4"</formula1>
    </dataValidation>
    <dataValidation type="list" errorStyle="stop" operator="between" allowBlank="1" showDropDown="0" showInputMessage="0" showErrorMessage="0" sqref="Q16">
      <formula1>"1,2,3,4"</formula1>
    </dataValidation>
    <dataValidation type="list" errorStyle="stop" operator="between" allowBlank="1" showDropDown="0" showInputMessage="0" showErrorMessage="0" sqref="Q17">
      <formula1>"1,2,3,4"</formula1>
    </dataValidation>
    <dataValidation type="list" errorStyle="stop" operator="between" allowBlank="1" showDropDown="0" showInputMessage="0" showErrorMessage="0" sqref="Q18">
      <formula1>"1,2,3,4"</formula1>
    </dataValidation>
    <dataValidation type="list" errorStyle="stop" operator="between" allowBlank="1" showDropDown="0" showInputMessage="0" showErrorMessage="0" sqref="Q19">
      <formula1>"1,2,3,4"</formula1>
    </dataValidation>
    <dataValidation type="list" errorStyle="stop" operator="between" allowBlank="1" showDropDown="0" showInputMessage="0" showErrorMessage="0" sqref="Q20">
      <formula1>"1,2,3,4"</formula1>
    </dataValidation>
    <dataValidation type="list" errorStyle="stop" operator="between" allowBlank="1" showDropDown="0" showInputMessage="0" showErrorMessage="0" sqref="Q21">
      <formula1>"1,2,3,4"</formula1>
    </dataValidation>
    <dataValidation type="list" errorStyle="stop" operator="between" allowBlank="1" showDropDown="0" showInputMessage="0" showErrorMessage="0" sqref="Q22">
      <formula1>"1,2,3,4"</formula1>
    </dataValidation>
    <dataValidation type="list" errorStyle="stop" operator="between" allowBlank="1" showDropDown="0" showInputMessage="0" showErrorMessage="0" sqref="Q23">
      <formula1>"1,2,3,4"</formula1>
    </dataValidation>
    <dataValidation type="list" errorStyle="stop" operator="between" allowBlank="1" showDropDown="0" showInputMessage="0" showErrorMessage="0" sqref="Q24">
      <formula1>"1,2,3,4"</formula1>
    </dataValidation>
    <dataValidation type="list" errorStyle="stop" operator="between" allowBlank="1" showDropDown="0" showInputMessage="0" showErrorMessage="0" sqref="Q25">
      <formula1>"1,2,3,4"</formula1>
    </dataValidation>
    <dataValidation type="list" errorStyle="stop" operator="between" allowBlank="1" showDropDown="0" showInputMessage="0" showErrorMessage="0" sqref="Q26">
      <formula1>"1,2,3,4"</formula1>
    </dataValidation>
    <dataValidation type="list" errorStyle="stop" operator="between" allowBlank="1" showDropDown="0" showInputMessage="0" showErrorMessage="0" sqref="Q27">
      <formula1>"1,2,3,4"</formula1>
    </dataValidation>
    <dataValidation type="list" errorStyle="stop" operator="between" allowBlank="1" showDropDown="0" showInputMessage="0" showErrorMessage="0" sqref="Q28">
      <formula1>"1,2,3,4"</formula1>
    </dataValidation>
    <dataValidation type="list" errorStyle="stop" operator="between" allowBlank="1" showDropDown="0" showInputMessage="0" showErrorMessage="0" sqref="Q29">
      <formula1>"1,2,3,4"</formula1>
    </dataValidation>
    <dataValidation type="list" errorStyle="stop" operator="between" allowBlank="1" showDropDown="0" showInputMessage="0" showErrorMessage="0" sqref="Q30">
      <formula1>"1,2,3,4"</formula1>
    </dataValidation>
    <dataValidation type="list" errorStyle="stop" operator="between" allowBlank="1" showDropDown="0" showInputMessage="0" showErrorMessage="0" sqref="Q31">
      <formula1>"1,2,3,4"</formula1>
    </dataValidation>
    <dataValidation type="list" errorStyle="stop" operator="between" allowBlank="1" showDropDown="0" showInputMessage="0" showErrorMessage="0" sqref="R2">
      <formula1>"1,2,3,4"</formula1>
    </dataValidation>
    <dataValidation type="list" errorStyle="stop" operator="between" allowBlank="1" showDropDown="0" showInputMessage="0" showErrorMessage="0" sqref="R3">
      <formula1>"1,2,3,4"</formula1>
    </dataValidation>
    <dataValidation type="list" errorStyle="stop" operator="between" allowBlank="1" showDropDown="0" showInputMessage="0" showErrorMessage="0" sqref="R4">
      <formula1>"1,2,3,4"</formula1>
    </dataValidation>
    <dataValidation type="list" errorStyle="stop" operator="between" allowBlank="1" showDropDown="0" showInputMessage="0" showErrorMessage="0" sqref="R5">
      <formula1>"1,2,3,4"</formula1>
    </dataValidation>
    <dataValidation type="list" errorStyle="stop" operator="between" allowBlank="1" showDropDown="0" showInputMessage="0" showErrorMessage="0" sqref="R6">
      <formula1>"1,2,3,4"</formula1>
    </dataValidation>
    <dataValidation type="list" errorStyle="stop" operator="between" allowBlank="1" showDropDown="0" showInputMessage="0" showErrorMessage="0" sqref="R7">
      <formula1>"1,2,3,4"</formula1>
    </dataValidation>
    <dataValidation type="list" errorStyle="stop" operator="between" allowBlank="1" showDropDown="0" showInputMessage="0" showErrorMessage="0" sqref="R8">
      <formula1>"1,2,3,4"</formula1>
    </dataValidation>
    <dataValidation type="list" errorStyle="stop" operator="between" allowBlank="1" showDropDown="0" showInputMessage="0" showErrorMessage="0" sqref="R9">
      <formula1>"1,2,3,4"</formula1>
    </dataValidation>
    <dataValidation type="list" errorStyle="stop" operator="between" allowBlank="1" showDropDown="0" showInputMessage="0" showErrorMessage="0" sqref="R10">
      <formula1>"1,2,3,4"</formula1>
    </dataValidation>
    <dataValidation type="list" errorStyle="stop" operator="between" allowBlank="1" showDropDown="0" showInputMessage="0" showErrorMessage="0" sqref="R11">
      <formula1>"1,2,3,4"</formula1>
    </dataValidation>
    <dataValidation type="list" errorStyle="stop" operator="between" allowBlank="1" showDropDown="0" showInputMessage="0" showErrorMessage="0" sqref="R12">
      <formula1>"1,2,3,4"</formula1>
    </dataValidation>
    <dataValidation type="list" errorStyle="stop" operator="between" allowBlank="1" showDropDown="0" showInputMessage="0" showErrorMessage="0" sqref="R13">
      <formula1>"1,2,3,4"</formula1>
    </dataValidation>
    <dataValidation type="list" errorStyle="stop" operator="between" allowBlank="1" showDropDown="0" showInputMessage="0" showErrorMessage="0" sqref="R14">
      <formula1>"1,2,3,4"</formula1>
    </dataValidation>
    <dataValidation type="list" errorStyle="stop" operator="between" allowBlank="1" showDropDown="0" showInputMessage="0" showErrorMessage="0" sqref="R15">
      <formula1>"1,2,3,4"</formula1>
    </dataValidation>
    <dataValidation type="list" errorStyle="stop" operator="between" allowBlank="1" showDropDown="0" showInputMessage="0" showErrorMessage="0" sqref="R16">
      <formula1>"1,2,3,4"</formula1>
    </dataValidation>
    <dataValidation type="list" errorStyle="stop" operator="between" allowBlank="1" showDropDown="0" showInputMessage="0" showErrorMessage="0" sqref="R17">
      <formula1>"1,2,3,4"</formula1>
    </dataValidation>
    <dataValidation type="list" errorStyle="stop" operator="between" allowBlank="1" showDropDown="0" showInputMessage="0" showErrorMessage="0" sqref="R18">
      <formula1>"1,2,3,4"</formula1>
    </dataValidation>
    <dataValidation type="list" errorStyle="stop" operator="between" allowBlank="1" showDropDown="0" showInputMessage="0" showErrorMessage="0" sqref="R19">
      <formula1>"1,2,3,4"</formula1>
    </dataValidation>
    <dataValidation type="list" errorStyle="stop" operator="between" allowBlank="1" showDropDown="0" showInputMessage="0" showErrorMessage="0" sqref="R20">
      <formula1>"1,2,3,4"</formula1>
    </dataValidation>
    <dataValidation type="list" errorStyle="stop" operator="between" allowBlank="1" showDropDown="0" showInputMessage="0" showErrorMessage="0" sqref="R21">
      <formula1>"1,2,3,4"</formula1>
    </dataValidation>
    <dataValidation type="list" errorStyle="stop" operator="between" allowBlank="1" showDropDown="0" showInputMessage="0" showErrorMessage="0" sqref="R22">
      <formula1>"1,2,3,4"</formula1>
    </dataValidation>
    <dataValidation type="list" errorStyle="stop" operator="between" allowBlank="1" showDropDown="0" showInputMessage="0" showErrorMessage="0" sqref="R23">
      <formula1>"1,2,3,4"</formula1>
    </dataValidation>
    <dataValidation type="list" errorStyle="stop" operator="between" allowBlank="1" showDropDown="0" showInputMessage="0" showErrorMessage="0" sqref="R24">
      <formula1>"1,2,3,4"</formula1>
    </dataValidation>
    <dataValidation type="list" errorStyle="stop" operator="between" allowBlank="1" showDropDown="0" showInputMessage="0" showErrorMessage="0" sqref="R25">
      <formula1>"1,2,3,4"</formula1>
    </dataValidation>
    <dataValidation type="list" errorStyle="stop" operator="between" allowBlank="1" showDropDown="0" showInputMessage="0" showErrorMessage="0" sqref="R26">
      <formula1>"1,2,3,4"</formula1>
    </dataValidation>
    <dataValidation type="list" errorStyle="stop" operator="between" allowBlank="1" showDropDown="0" showInputMessage="0" showErrorMessage="0" sqref="R27">
      <formula1>"1,2,3,4"</formula1>
    </dataValidation>
    <dataValidation type="list" errorStyle="stop" operator="between" allowBlank="1" showDropDown="0" showInputMessage="0" showErrorMessage="0" sqref="R28">
      <formula1>"1,2,3,4"</formula1>
    </dataValidation>
    <dataValidation type="list" errorStyle="stop" operator="between" allowBlank="1" showDropDown="0" showInputMessage="0" showErrorMessage="0" sqref="R29">
      <formula1>"1,2,3,4"</formula1>
    </dataValidation>
    <dataValidation type="list" errorStyle="stop" operator="between" allowBlank="1" showDropDown="0" showInputMessage="0" showErrorMessage="0" sqref="R30">
      <formula1>"1,2,3,4"</formula1>
    </dataValidation>
    <dataValidation type="list" errorStyle="stop" operator="between" allowBlank="1" showDropDown="0" showInputMessage="0" showErrorMessage="0" sqref="R31">
      <formula1>"1,2,3,4"</formula1>
    </dataValidation>
    <dataValidation type="list" errorStyle="stop" operator="between" allowBlank="1" showDropDown="0" showInputMessage="0" showErrorMessage="0" sqref="S2">
      <formula1>"1,2,3,4"</formula1>
    </dataValidation>
    <dataValidation type="list" errorStyle="stop" operator="between" allowBlank="1" showDropDown="0" showInputMessage="0" showErrorMessage="0" sqref="S3">
      <formula1>"1,2,3,4"</formula1>
    </dataValidation>
    <dataValidation type="list" errorStyle="stop" operator="between" allowBlank="1" showDropDown="0" showInputMessage="0" showErrorMessage="0" sqref="S4">
      <formula1>"1,2,3,4"</formula1>
    </dataValidation>
    <dataValidation type="list" errorStyle="stop" operator="between" allowBlank="1" showDropDown="0" showInputMessage="0" showErrorMessage="0" sqref="S5">
      <formula1>"1,2,3,4"</formula1>
    </dataValidation>
    <dataValidation type="list" errorStyle="stop" operator="between" allowBlank="1" showDropDown="0" showInputMessage="0" showErrorMessage="0" sqref="S6">
      <formula1>"1,2,3,4"</formula1>
    </dataValidation>
    <dataValidation type="list" errorStyle="stop" operator="between" allowBlank="1" showDropDown="0" showInputMessage="0" showErrorMessage="0" sqref="S7">
      <formula1>"1,2,3,4"</formula1>
    </dataValidation>
    <dataValidation type="list" errorStyle="stop" operator="between" allowBlank="1" showDropDown="0" showInputMessage="0" showErrorMessage="0" sqref="S8">
      <formula1>"1,2,3,4"</formula1>
    </dataValidation>
    <dataValidation type="list" errorStyle="stop" operator="between" allowBlank="1" showDropDown="0" showInputMessage="0" showErrorMessage="0" sqref="S9">
      <formula1>"1,2,3,4"</formula1>
    </dataValidation>
    <dataValidation type="list" errorStyle="stop" operator="between" allowBlank="1" showDropDown="0" showInputMessage="0" showErrorMessage="0" sqref="S10">
      <formula1>"1,2,3,4"</formula1>
    </dataValidation>
    <dataValidation type="list" errorStyle="stop" operator="between" allowBlank="1" showDropDown="0" showInputMessage="0" showErrorMessage="0" sqref="S11">
      <formula1>"1,2,3,4"</formula1>
    </dataValidation>
    <dataValidation type="list" errorStyle="stop" operator="between" allowBlank="1" showDropDown="0" showInputMessage="0" showErrorMessage="0" sqref="S12">
      <formula1>"1,2,3,4"</formula1>
    </dataValidation>
    <dataValidation type="list" errorStyle="stop" operator="between" allowBlank="1" showDropDown="0" showInputMessage="0" showErrorMessage="0" sqref="S13">
      <formula1>"1,2,3,4"</formula1>
    </dataValidation>
    <dataValidation type="list" errorStyle="stop" operator="between" allowBlank="1" showDropDown="0" showInputMessage="0" showErrorMessage="0" sqref="S14">
      <formula1>"1,2,3,4"</formula1>
    </dataValidation>
    <dataValidation type="list" errorStyle="stop" operator="between" allowBlank="1" showDropDown="0" showInputMessage="0" showErrorMessage="0" sqref="S15">
      <formula1>"1,2,3,4"</formula1>
    </dataValidation>
    <dataValidation type="list" errorStyle="stop" operator="between" allowBlank="1" showDropDown="0" showInputMessage="0" showErrorMessage="0" sqref="S16">
      <formula1>"1,2,3,4"</formula1>
    </dataValidation>
    <dataValidation type="list" errorStyle="stop" operator="between" allowBlank="1" showDropDown="0" showInputMessage="0" showErrorMessage="0" sqref="S17">
      <formula1>"1,2,3,4"</formula1>
    </dataValidation>
    <dataValidation type="list" errorStyle="stop" operator="between" allowBlank="1" showDropDown="0" showInputMessage="0" showErrorMessage="0" sqref="S18">
      <formula1>"1,2,3,4"</formula1>
    </dataValidation>
    <dataValidation type="list" errorStyle="stop" operator="between" allowBlank="1" showDropDown="0" showInputMessage="0" showErrorMessage="0" sqref="S19">
      <formula1>"1,2,3,4"</formula1>
    </dataValidation>
    <dataValidation type="list" errorStyle="stop" operator="between" allowBlank="1" showDropDown="0" showInputMessage="0" showErrorMessage="0" sqref="S20">
      <formula1>"1,2,3,4"</formula1>
    </dataValidation>
    <dataValidation type="list" errorStyle="stop" operator="between" allowBlank="1" showDropDown="0" showInputMessage="0" showErrorMessage="0" sqref="S21">
      <formula1>"1,2,3,4"</formula1>
    </dataValidation>
    <dataValidation type="list" errorStyle="stop" operator="between" allowBlank="1" showDropDown="0" showInputMessage="0" showErrorMessage="0" sqref="S22">
      <formula1>"1,2,3,4"</formula1>
    </dataValidation>
    <dataValidation type="list" errorStyle="stop" operator="between" allowBlank="1" showDropDown="0" showInputMessage="0" showErrorMessage="0" sqref="S23">
      <formula1>"1,2,3,4"</formula1>
    </dataValidation>
    <dataValidation type="list" errorStyle="stop" operator="between" allowBlank="1" showDropDown="0" showInputMessage="0" showErrorMessage="0" sqref="S24">
      <formula1>"1,2,3,4"</formula1>
    </dataValidation>
    <dataValidation type="list" errorStyle="stop" operator="between" allowBlank="1" showDropDown="0" showInputMessage="0" showErrorMessage="0" sqref="S25">
      <formula1>"1,2,3,4"</formula1>
    </dataValidation>
    <dataValidation type="list" errorStyle="stop" operator="between" allowBlank="1" showDropDown="0" showInputMessage="0" showErrorMessage="0" sqref="S26">
      <formula1>"1,2,3,4"</formula1>
    </dataValidation>
    <dataValidation type="list" errorStyle="stop" operator="between" allowBlank="1" showDropDown="0" showInputMessage="0" showErrorMessage="0" sqref="S27">
      <formula1>"1,2,3,4"</formula1>
    </dataValidation>
    <dataValidation type="list" errorStyle="stop" operator="between" allowBlank="1" showDropDown="0" showInputMessage="0" showErrorMessage="0" sqref="S28">
      <formula1>"1,2,3,4"</formula1>
    </dataValidation>
    <dataValidation type="list" errorStyle="stop" operator="between" allowBlank="1" showDropDown="0" showInputMessage="0" showErrorMessage="0" sqref="S29">
      <formula1>"1,2,3,4"</formula1>
    </dataValidation>
    <dataValidation type="list" errorStyle="stop" operator="between" allowBlank="1" showDropDown="0" showInputMessage="0" showErrorMessage="0" sqref="S30">
      <formula1>"1,2,3,4"</formula1>
    </dataValidation>
    <dataValidation type="list" errorStyle="stop" operator="between" allowBlank="1" showDropDown="0" showInputMessage="0" showErrorMessage="0" sqref="S31">
      <formula1>"1,2,3,4"</formula1>
    </dataValidation>
    <dataValidation type="list" errorStyle="stop" operator="between" allowBlank="1" showDropDown="0" showInputMessage="0" showErrorMessage="0" sqref="T2">
      <formula1>"1,2,3,4"</formula1>
    </dataValidation>
    <dataValidation type="list" errorStyle="stop" operator="between" allowBlank="1" showDropDown="0" showInputMessage="0" showErrorMessage="0" sqref="T3">
      <formula1>"1,2,3,4"</formula1>
    </dataValidation>
    <dataValidation type="list" errorStyle="stop" operator="between" allowBlank="1" showDropDown="0" showInputMessage="0" showErrorMessage="0" sqref="T4">
      <formula1>"1,2,3,4"</formula1>
    </dataValidation>
    <dataValidation type="list" errorStyle="stop" operator="between" allowBlank="1" showDropDown="0" showInputMessage="0" showErrorMessage="0" sqref="T5">
      <formula1>"1,2,3,4"</formula1>
    </dataValidation>
    <dataValidation type="list" errorStyle="stop" operator="between" allowBlank="1" showDropDown="0" showInputMessage="0" showErrorMessage="0" sqref="T6">
      <formula1>"1,2,3,4"</formula1>
    </dataValidation>
    <dataValidation type="list" errorStyle="stop" operator="between" allowBlank="1" showDropDown="0" showInputMessage="0" showErrorMessage="0" sqref="T7">
      <formula1>"1,2,3,4"</formula1>
    </dataValidation>
    <dataValidation type="list" errorStyle="stop" operator="between" allowBlank="1" showDropDown="0" showInputMessage="0" showErrorMessage="0" sqref="T8">
      <formula1>"1,2,3,4"</formula1>
    </dataValidation>
    <dataValidation type="list" errorStyle="stop" operator="between" allowBlank="1" showDropDown="0" showInputMessage="0" showErrorMessage="0" sqref="T9">
      <formula1>"1,2,3,4"</formula1>
    </dataValidation>
    <dataValidation type="list" errorStyle="stop" operator="between" allowBlank="1" showDropDown="0" showInputMessage="0" showErrorMessage="0" sqref="T10">
      <formula1>"1,2,3,4"</formula1>
    </dataValidation>
    <dataValidation type="list" errorStyle="stop" operator="between" allowBlank="1" showDropDown="0" showInputMessage="0" showErrorMessage="0" sqref="T11">
      <formula1>"1,2,3,4"</formula1>
    </dataValidation>
    <dataValidation type="list" errorStyle="stop" operator="between" allowBlank="1" showDropDown="0" showInputMessage="0" showErrorMessage="0" sqref="T12">
      <formula1>"1,2,3,4"</formula1>
    </dataValidation>
    <dataValidation type="list" errorStyle="stop" operator="between" allowBlank="1" showDropDown="0" showInputMessage="0" showErrorMessage="0" sqref="T13">
      <formula1>"1,2,3,4"</formula1>
    </dataValidation>
    <dataValidation type="list" errorStyle="stop" operator="between" allowBlank="1" showDropDown="0" showInputMessage="0" showErrorMessage="0" sqref="T14">
      <formula1>"1,2,3,4"</formula1>
    </dataValidation>
    <dataValidation type="list" errorStyle="stop" operator="between" allowBlank="1" showDropDown="0" showInputMessage="0" showErrorMessage="0" sqref="T15">
      <formula1>"1,2,3,4"</formula1>
    </dataValidation>
    <dataValidation type="list" errorStyle="stop" operator="between" allowBlank="1" showDropDown="0" showInputMessage="0" showErrorMessage="0" sqref="T16">
      <formula1>"1,2,3,4"</formula1>
    </dataValidation>
    <dataValidation type="list" errorStyle="stop" operator="between" allowBlank="1" showDropDown="0" showInputMessage="0" showErrorMessage="0" sqref="T17">
      <formula1>"1,2,3,4"</formula1>
    </dataValidation>
    <dataValidation type="list" errorStyle="stop" operator="between" allowBlank="1" showDropDown="0" showInputMessage="0" showErrorMessage="0" sqref="T18">
      <formula1>"1,2,3,4"</formula1>
    </dataValidation>
    <dataValidation type="list" errorStyle="stop" operator="between" allowBlank="1" showDropDown="0" showInputMessage="0" showErrorMessage="0" sqref="T19">
      <formula1>"1,2,3,4"</formula1>
    </dataValidation>
    <dataValidation type="list" errorStyle="stop" operator="between" allowBlank="1" showDropDown="0" showInputMessage="0" showErrorMessage="0" sqref="T20">
      <formula1>"1,2,3,4"</formula1>
    </dataValidation>
    <dataValidation type="list" errorStyle="stop" operator="between" allowBlank="1" showDropDown="0" showInputMessage="0" showErrorMessage="0" sqref="T21">
      <formula1>"1,2,3,4"</formula1>
    </dataValidation>
    <dataValidation type="list" errorStyle="stop" operator="between" allowBlank="1" showDropDown="0" showInputMessage="0" showErrorMessage="0" sqref="T22">
      <formula1>"1,2,3,4"</formula1>
    </dataValidation>
    <dataValidation type="list" errorStyle="stop" operator="between" allowBlank="1" showDropDown="0" showInputMessage="0" showErrorMessage="0" sqref="T23">
      <formula1>"1,2,3,4"</formula1>
    </dataValidation>
    <dataValidation type="list" errorStyle="stop" operator="between" allowBlank="1" showDropDown="0" showInputMessage="0" showErrorMessage="0" sqref="T24">
      <formula1>"1,2,3,4"</formula1>
    </dataValidation>
    <dataValidation type="list" errorStyle="stop" operator="between" allowBlank="1" showDropDown="0" showInputMessage="0" showErrorMessage="0" sqref="T25">
      <formula1>"1,2,3,4"</formula1>
    </dataValidation>
    <dataValidation type="list" errorStyle="stop" operator="between" allowBlank="1" showDropDown="0" showInputMessage="0" showErrorMessage="0" sqref="T26">
      <formula1>"1,2,3,4"</formula1>
    </dataValidation>
    <dataValidation type="list" errorStyle="stop" operator="between" allowBlank="1" showDropDown="0" showInputMessage="0" showErrorMessage="0" sqref="T27">
      <formula1>"1,2,3,4"</formula1>
    </dataValidation>
    <dataValidation type="list" errorStyle="stop" operator="between" allowBlank="1" showDropDown="0" showInputMessage="0" showErrorMessage="0" sqref="T28">
      <formula1>"1,2,3,4"</formula1>
    </dataValidation>
    <dataValidation type="list" errorStyle="stop" operator="between" allowBlank="1" showDropDown="0" showInputMessage="0" showErrorMessage="0" sqref="T29">
      <formula1>"1,2,3,4"</formula1>
    </dataValidation>
    <dataValidation type="list" errorStyle="stop" operator="between" allowBlank="1" showDropDown="0" showInputMessage="0" showErrorMessage="0" sqref="T30">
      <formula1>"1,2,3,4"</formula1>
    </dataValidation>
    <dataValidation type="list" errorStyle="stop" operator="between" allowBlank="1" showDropDown="0" showInputMessage="0" showErrorMessage="0" sqref="T31">
      <formula1>"1,2,3,4"</formula1>
    </dataValidation>
    <dataValidation type="list" errorStyle="stop" operator="between" allowBlank="1" showDropDown="0" showInputMessage="0" showErrorMessage="0" sqref="U2">
      <formula1>"1,2,3,4"</formula1>
    </dataValidation>
    <dataValidation type="list" errorStyle="stop" operator="between" allowBlank="1" showDropDown="0" showInputMessage="0" showErrorMessage="0" sqref="U3">
      <formula1>"1,2,3,4"</formula1>
    </dataValidation>
    <dataValidation type="list" errorStyle="stop" operator="between" allowBlank="1" showDropDown="0" showInputMessage="0" showErrorMessage="0" sqref="U4">
      <formula1>"1,2,3,4"</formula1>
    </dataValidation>
    <dataValidation type="list" errorStyle="stop" operator="between" allowBlank="1" showDropDown="0" showInputMessage="0" showErrorMessage="0" sqref="U5">
      <formula1>"1,2,3,4"</formula1>
    </dataValidation>
    <dataValidation type="list" errorStyle="stop" operator="between" allowBlank="1" showDropDown="0" showInputMessage="0" showErrorMessage="0" sqref="U6">
      <formula1>"1,2,3,4"</formula1>
    </dataValidation>
    <dataValidation type="list" errorStyle="stop" operator="between" allowBlank="1" showDropDown="0" showInputMessage="0" showErrorMessage="0" sqref="U7">
      <formula1>"1,2,3,4"</formula1>
    </dataValidation>
    <dataValidation type="list" errorStyle="stop" operator="between" allowBlank="1" showDropDown="0" showInputMessage="0" showErrorMessage="0" sqref="U8">
      <formula1>"1,2,3,4"</formula1>
    </dataValidation>
    <dataValidation type="list" errorStyle="stop" operator="between" allowBlank="1" showDropDown="0" showInputMessage="0" showErrorMessage="0" sqref="U9">
      <formula1>"1,2,3,4"</formula1>
    </dataValidation>
    <dataValidation type="list" errorStyle="stop" operator="between" allowBlank="1" showDropDown="0" showInputMessage="0" showErrorMessage="0" sqref="U10">
      <formula1>"1,2,3,4"</formula1>
    </dataValidation>
    <dataValidation type="list" errorStyle="stop" operator="between" allowBlank="1" showDropDown="0" showInputMessage="0" showErrorMessage="0" sqref="U11">
      <formula1>"1,2,3,4"</formula1>
    </dataValidation>
    <dataValidation type="list" errorStyle="stop" operator="between" allowBlank="1" showDropDown="0" showInputMessage="0" showErrorMessage="0" sqref="U12">
      <formula1>"1,2,3,4"</formula1>
    </dataValidation>
    <dataValidation type="list" errorStyle="stop" operator="between" allowBlank="1" showDropDown="0" showInputMessage="0" showErrorMessage="0" sqref="U13">
      <formula1>"1,2,3,4"</formula1>
    </dataValidation>
    <dataValidation type="list" errorStyle="stop" operator="between" allowBlank="1" showDropDown="0" showInputMessage="0" showErrorMessage="0" sqref="U14">
      <formula1>"1,2,3,4"</formula1>
    </dataValidation>
    <dataValidation type="list" errorStyle="stop" operator="between" allowBlank="1" showDropDown="0" showInputMessage="0" showErrorMessage="0" sqref="U15">
      <formula1>"1,2,3,4"</formula1>
    </dataValidation>
    <dataValidation type="list" errorStyle="stop" operator="between" allowBlank="1" showDropDown="0" showInputMessage="0" showErrorMessage="0" sqref="U16">
      <formula1>"1,2,3,4"</formula1>
    </dataValidation>
    <dataValidation type="list" errorStyle="stop" operator="between" allowBlank="1" showDropDown="0" showInputMessage="0" showErrorMessage="0" sqref="U17">
      <formula1>"1,2,3,4"</formula1>
    </dataValidation>
    <dataValidation type="list" errorStyle="stop" operator="between" allowBlank="1" showDropDown="0" showInputMessage="0" showErrorMessage="0" sqref="U18">
      <formula1>"1,2,3,4"</formula1>
    </dataValidation>
    <dataValidation type="list" errorStyle="stop" operator="between" allowBlank="1" showDropDown="0" showInputMessage="0" showErrorMessage="0" sqref="U19">
      <formula1>"1,2,3,4"</formula1>
    </dataValidation>
    <dataValidation type="list" errorStyle="stop" operator="between" allowBlank="1" showDropDown="0" showInputMessage="0" showErrorMessage="0" sqref="U20">
      <formula1>"1,2,3,4"</formula1>
    </dataValidation>
    <dataValidation type="list" errorStyle="stop" operator="between" allowBlank="1" showDropDown="0" showInputMessage="0" showErrorMessage="0" sqref="U21">
      <formula1>"1,2,3,4"</formula1>
    </dataValidation>
    <dataValidation type="list" errorStyle="stop" operator="between" allowBlank="1" showDropDown="0" showInputMessage="0" showErrorMessage="0" sqref="U22">
      <formula1>"1,2,3,4"</formula1>
    </dataValidation>
    <dataValidation type="list" errorStyle="stop" operator="between" allowBlank="1" showDropDown="0" showInputMessage="0" showErrorMessage="0" sqref="U23">
      <formula1>"1,2,3,4"</formula1>
    </dataValidation>
    <dataValidation type="list" errorStyle="stop" operator="between" allowBlank="1" showDropDown="0" showInputMessage="0" showErrorMessage="0" sqref="U24">
      <formula1>"1,2,3,4"</formula1>
    </dataValidation>
    <dataValidation type="list" errorStyle="stop" operator="between" allowBlank="1" showDropDown="0" showInputMessage="0" showErrorMessage="0" sqref="U25">
      <formula1>"1,2,3,4"</formula1>
    </dataValidation>
    <dataValidation type="list" errorStyle="stop" operator="between" allowBlank="1" showDropDown="0" showInputMessage="0" showErrorMessage="0" sqref="U26">
      <formula1>"1,2,3,4"</formula1>
    </dataValidation>
    <dataValidation type="list" errorStyle="stop" operator="between" allowBlank="1" showDropDown="0" showInputMessage="0" showErrorMessage="0" sqref="U27">
      <formula1>"1,2,3,4"</formula1>
    </dataValidation>
    <dataValidation type="list" errorStyle="stop" operator="between" allowBlank="1" showDropDown="0" showInputMessage="0" showErrorMessage="0" sqref="U28">
      <formula1>"1,2,3,4"</formula1>
    </dataValidation>
    <dataValidation type="list" errorStyle="stop" operator="between" allowBlank="1" showDropDown="0" showInputMessage="0" showErrorMessage="0" sqref="U29">
      <formula1>"1,2,3,4"</formula1>
    </dataValidation>
    <dataValidation type="list" errorStyle="stop" operator="between" allowBlank="1" showDropDown="0" showInputMessage="0" showErrorMessage="0" sqref="U30">
      <formula1>"1,2,3,4"</formula1>
    </dataValidation>
    <dataValidation type="list" errorStyle="stop" operator="between" allowBlank="1" showDropDown="0" showInputMessage="0" showErrorMessage="0" sqref="U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6"/>
  <sheetViews>
    <sheetView tabSelected="0" workbookViewId="0" showGridLines="true" showRowColHeaders="1">
      <pane xSplit="2" ySplit="1" activePane="bottomRight" state="frozen" topLeftCell="C2"/>
      <selection pane="bottomRight" activeCell="A1" sqref="A1:H6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 t="s">
        <v>38</v>
      </c>
      <c r="E2" s="5" t="s">
        <v>39</v>
      </c>
      <c r="F2" s="5" t="s">
        <v>40</v>
      </c>
      <c r="G2" s="5" t="s">
        <v>41</v>
      </c>
      <c r="H2" s="5" t="s">
        <v>42</v>
      </c>
    </row>
    <row r="3" spans="1:8">
      <c r="A3" s="5" t="s">
        <v>35</v>
      </c>
      <c r="B3" s="5" t="s">
        <v>43</v>
      </c>
      <c r="C3" s="5" t="s">
        <v>44</v>
      </c>
      <c r="D3" s="5" t="s">
        <v>45</v>
      </c>
      <c r="E3" s="5" t="s">
        <v>46</v>
      </c>
      <c r="F3" s="5" t="s">
        <v>47</v>
      </c>
      <c r="G3" s="5" t="s">
        <v>48</v>
      </c>
      <c r="H3" s="5" t="s">
        <v>49</v>
      </c>
    </row>
    <row r="4" spans="1:8">
      <c r="A4" s="5" t="s">
        <v>35</v>
      </c>
      <c r="B4" s="5" t="s">
        <v>50</v>
      </c>
      <c r="C4" s="5" t="s">
        <v>51</v>
      </c>
      <c r="D4" s="5" t="s">
        <v>52</v>
      </c>
      <c r="E4" s="5" t="s">
        <v>53</v>
      </c>
      <c r="F4" s="5" t="s">
        <v>54</v>
      </c>
      <c r="G4" s="5" t="s">
        <v>55</v>
      </c>
      <c r="H4" s="5" t="s">
        <v>42</v>
      </c>
    </row>
    <row r="5" spans="1:8">
      <c r="A5" s="5" t="s">
        <v>35</v>
      </c>
      <c r="B5" s="5" t="s">
        <v>56</v>
      </c>
      <c r="C5" s="5" t="s">
        <v>57</v>
      </c>
      <c r="D5" s="5" t="s">
        <v>58</v>
      </c>
      <c r="E5" s="5" t="s">
        <v>59</v>
      </c>
      <c r="F5" s="5" t="s">
        <v>60</v>
      </c>
      <c r="G5" s="5" t="s">
        <v>61</v>
      </c>
      <c r="H5" s="5" t="s">
        <v>49</v>
      </c>
    </row>
    <row r="6" spans="1:8">
      <c r="A6" s="5" t="s">
        <v>35</v>
      </c>
      <c r="B6" s="5" t="s">
        <v>62</v>
      </c>
      <c r="C6" s="5" t="s">
        <v>63</v>
      </c>
      <c r="D6" s="5" t="s">
        <v>64</v>
      </c>
      <c r="E6" s="5" t="s">
        <v>65</v>
      </c>
      <c r="F6" s="5" t="s">
        <v>66</v>
      </c>
      <c r="G6" s="5" t="s">
        <v>67</v>
      </c>
      <c r="H6" s="5" t="s">
        <v>68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20"/>
  <sheetViews>
    <sheetView tabSelected="0" workbookViewId="0" showGridLines="true" showRowColHeaders="1">
      <pane xSplit="2" ySplit="1" activePane="bottomRight" state="frozen" topLeftCell="C2"/>
      <selection pane="bottomRight" activeCell="K2" sqref="K2:K20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69</v>
      </c>
      <c r="D1" s="6" t="s">
        <v>29</v>
      </c>
      <c r="E1" s="6" t="s">
        <v>30</v>
      </c>
      <c r="F1" s="6" t="s">
        <v>70</v>
      </c>
      <c r="G1" s="6" t="s">
        <v>71</v>
      </c>
      <c r="H1" s="6" t="s">
        <v>72</v>
      </c>
      <c r="I1" s="6" t="s">
        <v>73</v>
      </c>
      <c r="J1" s="6" t="s">
        <v>74</v>
      </c>
      <c r="K1" s="6" t="s">
        <v>75</v>
      </c>
    </row>
    <row r="2" spans="1:11">
      <c r="A2" s="5" t="s">
        <v>35</v>
      </c>
      <c r="B2" s="5">
        <v>1.1</v>
      </c>
      <c r="C2" s="5" t="s">
        <v>36</v>
      </c>
      <c r="D2" s="5" t="s">
        <v>76</v>
      </c>
      <c r="E2" s="5" t="s">
        <v>77</v>
      </c>
      <c r="F2" s="5" t="s">
        <v>78</v>
      </c>
      <c r="G2" s="5" t="s">
        <v>79</v>
      </c>
      <c r="H2" s="5" t="s">
        <v>80</v>
      </c>
      <c r="I2" s="5" t="s">
        <v>81</v>
      </c>
      <c r="J2" s="5" t="s">
        <v>82</v>
      </c>
      <c r="K2" s="7">
        <v>5.26</v>
      </c>
    </row>
    <row r="3" spans="1:11">
      <c r="A3" s="5" t="s">
        <v>35</v>
      </c>
      <c r="B3" s="5">
        <v>1.2</v>
      </c>
      <c r="C3" s="5" t="s">
        <v>36</v>
      </c>
      <c r="D3" s="5" t="s">
        <v>83</v>
      </c>
      <c r="E3" s="5" t="s">
        <v>84</v>
      </c>
      <c r="F3" s="5" t="s">
        <v>85</v>
      </c>
      <c r="G3" s="5" t="s">
        <v>86</v>
      </c>
      <c r="H3" s="5" t="s">
        <v>80</v>
      </c>
      <c r="I3" s="5" t="s">
        <v>87</v>
      </c>
      <c r="J3" s="5" t="s">
        <v>88</v>
      </c>
      <c r="K3" s="7">
        <v>5.26</v>
      </c>
    </row>
    <row r="4" spans="1:11">
      <c r="A4" s="5" t="s">
        <v>35</v>
      </c>
      <c r="B4" s="5">
        <v>1.3</v>
      </c>
      <c r="C4" s="5" t="s">
        <v>36</v>
      </c>
      <c r="D4" s="5" t="s">
        <v>89</v>
      </c>
      <c r="E4" s="5" t="s">
        <v>90</v>
      </c>
      <c r="F4" s="5" t="s">
        <v>91</v>
      </c>
      <c r="G4" s="5" t="s">
        <v>92</v>
      </c>
      <c r="H4" s="5" t="s">
        <v>93</v>
      </c>
      <c r="I4" s="5" t="s">
        <v>94</v>
      </c>
      <c r="J4" s="5" t="s">
        <v>95</v>
      </c>
      <c r="K4" s="7">
        <v>5.26</v>
      </c>
    </row>
    <row r="5" spans="1:11">
      <c r="A5" s="5" t="s">
        <v>35</v>
      </c>
      <c r="B5" s="5">
        <v>1.4</v>
      </c>
      <c r="C5" s="5" t="s">
        <v>36</v>
      </c>
      <c r="D5" s="5" t="s">
        <v>96</v>
      </c>
      <c r="E5" s="5" t="s">
        <v>97</v>
      </c>
      <c r="F5" s="5" t="s">
        <v>42</v>
      </c>
      <c r="G5" s="5" t="s">
        <v>98</v>
      </c>
      <c r="H5" s="5" t="s">
        <v>80</v>
      </c>
      <c r="I5" s="5" t="s">
        <v>99</v>
      </c>
      <c r="J5" s="5" t="s">
        <v>100</v>
      </c>
      <c r="K5" s="7">
        <v>5.26</v>
      </c>
    </row>
    <row r="6" spans="1:11">
      <c r="A6" s="5" t="s">
        <v>35</v>
      </c>
      <c r="B6" s="5">
        <v>1.5</v>
      </c>
      <c r="C6" s="5" t="s">
        <v>36</v>
      </c>
      <c r="D6" s="5" t="s">
        <v>101</v>
      </c>
      <c r="E6" s="5" t="s">
        <v>102</v>
      </c>
      <c r="F6" s="5" t="s">
        <v>103</v>
      </c>
      <c r="G6" s="5" t="s">
        <v>104</v>
      </c>
      <c r="H6" s="5" t="s">
        <v>93</v>
      </c>
      <c r="I6" s="5" t="s">
        <v>105</v>
      </c>
      <c r="J6" s="5" t="s">
        <v>106</v>
      </c>
      <c r="K6" s="7">
        <v>5.26</v>
      </c>
    </row>
    <row r="7" spans="1:11">
      <c r="A7" s="5" t="s">
        <v>35</v>
      </c>
      <c r="B7" s="5">
        <v>2.1</v>
      </c>
      <c r="C7" s="5" t="s">
        <v>43</v>
      </c>
      <c r="D7" s="5" t="s">
        <v>107</v>
      </c>
      <c r="E7" s="5" t="s">
        <v>108</v>
      </c>
      <c r="F7" s="5" t="s">
        <v>109</v>
      </c>
      <c r="G7" s="5" t="s">
        <v>110</v>
      </c>
      <c r="H7" s="5" t="s">
        <v>80</v>
      </c>
      <c r="I7" s="5" t="s">
        <v>111</v>
      </c>
      <c r="J7" s="5" t="s">
        <v>112</v>
      </c>
      <c r="K7" s="7">
        <v>5.26</v>
      </c>
    </row>
    <row r="8" spans="1:11">
      <c r="A8" s="5" t="s">
        <v>35</v>
      </c>
      <c r="B8" s="5">
        <v>2.2</v>
      </c>
      <c r="C8" s="5" t="s">
        <v>43</v>
      </c>
      <c r="D8" s="5" t="s">
        <v>113</v>
      </c>
      <c r="E8" s="5" t="s">
        <v>114</v>
      </c>
      <c r="F8" s="5" t="s">
        <v>115</v>
      </c>
      <c r="G8" s="5" t="s">
        <v>116</v>
      </c>
      <c r="H8" s="5" t="s">
        <v>117</v>
      </c>
      <c r="I8" s="5" t="s">
        <v>118</v>
      </c>
      <c r="J8" s="5" t="s">
        <v>119</v>
      </c>
      <c r="K8" s="7">
        <v>5.26</v>
      </c>
    </row>
    <row r="9" spans="1:11">
      <c r="A9" s="5" t="s">
        <v>35</v>
      </c>
      <c r="B9" s="5">
        <v>2.3</v>
      </c>
      <c r="C9" s="5" t="s">
        <v>43</v>
      </c>
      <c r="D9" s="5" t="s">
        <v>120</v>
      </c>
      <c r="E9" s="5" t="s">
        <v>121</v>
      </c>
      <c r="F9" s="5" t="s">
        <v>122</v>
      </c>
      <c r="G9" s="5" t="s">
        <v>123</v>
      </c>
      <c r="H9" s="5" t="s">
        <v>124</v>
      </c>
      <c r="I9" s="5" t="s">
        <v>125</v>
      </c>
      <c r="J9" s="5" t="s">
        <v>126</v>
      </c>
      <c r="K9" s="7">
        <v>5.26</v>
      </c>
    </row>
    <row r="10" spans="1:11">
      <c r="A10" s="5" t="s">
        <v>35</v>
      </c>
      <c r="B10" s="5">
        <v>2.4</v>
      </c>
      <c r="C10" s="5" t="s">
        <v>43</v>
      </c>
      <c r="D10" s="5" t="s">
        <v>127</v>
      </c>
      <c r="E10" s="5" t="s">
        <v>128</v>
      </c>
      <c r="F10" s="5" t="s">
        <v>129</v>
      </c>
      <c r="G10" s="5" t="s">
        <v>130</v>
      </c>
      <c r="H10" s="5" t="s">
        <v>117</v>
      </c>
      <c r="I10" s="5" t="s">
        <v>131</v>
      </c>
      <c r="J10" s="5"/>
      <c r="K10" s="7">
        <v>5.26</v>
      </c>
    </row>
    <row r="11" spans="1:11">
      <c r="A11" s="5" t="s">
        <v>35</v>
      </c>
      <c r="B11" s="5">
        <v>3.1</v>
      </c>
      <c r="C11" s="5" t="s">
        <v>50</v>
      </c>
      <c r="D11" s="5" t="s">
        <v>132</v>
      </c>
      <c r="E11" s="5" t="s">
        <v>133</v>
      </c>
      <c r="F11" s="5" t="s">
        <v>42</v>
      </c>
      <c r="G11" s="5" t="s">
        <v>134</v>
      </c>
      <c r="H11" s="5" t="s">
        <v>117</v>
      </c>
      <c r="I11" s="5" t="s">
        <v>135</v>
      </c>
      <c r="J11" s="5" t="s">
        <v>136</v>
      </c>
      <c r="K11" s="7">
        <v>5.26</v>
      </c>
    </row>
    <row r="12" spans="1:11">
      <c r="A12" s="5" t="s">
        <v>35</v>
      </c>
      <c r="B12" s="5">
        <v>3.2</v>
      </c>
      <c r="C12" s="5" t="s">
        <v>50</v>
      </c>
      <c r="D12" s="5" t="s">
        <v>137</v>
      </c>
      <c r="E12" s="5" t="s">
        <v>138</v>
      </c>
      <c r="F12" s="5" t="s">
        <v>49</v>
      </c>
      <c r="G12" s="5" t="s">
        <v>139</v>
      </c>
      <c r="H12" s="5" t="s">
        <v>80</v>
      </c>
      <c r="I12" s="5" t="s">
        <v>140</v>
      </c>
      <c r="J12" s="5" t="s">
        <v>141</v>
      </c>
      <c r="K12" s="7">
        <v>5.26</v>
      </c>
    </row>
    <row r="13" spans="1:11">
      <c r="A13" s="5" t="s">
        <v>35</v>
      </c>
      <c r="B13" s="5">
        <v>3.3</v>
      </c>
      <c r="C13" s="5" t="s">
        <v>50</v>
      </c>
      <c r="D13" s="5" t="s">
        <v>142</v>
      </c>
      <c r="E13" s="5" t="s">
        <v>143</v>
      </c>
      <c r="F13" s="5" t="s">
        <v>122</v>
      </c>
      <c r="G13" s="5" t="s">
        <v>144</v>
      </c>
      <c r="H13" s="5" t="s">
        <v>80</v>
      </c>
      <c r="I13" s="5" t="s">
        <v>145</v>
      </c>
      <c r="J13" s="5" t="s">
        <v>146</v>
      </c>
      <c r="K13" s="7">
        <v>5.26</v>
      </c>
    </row>
    <row r="14" spans="1:11">
      <c r="A14" s="5" t="s">
        <v>35</v>
      </c>
      <c r="B14" s="5">
        <v>3.4</v>
      </c>
      <c r="C14" s="5" t="s">
        <v>50</v>
      </c>
      <c r="D14" s="5" t="s">
        <v>147</v>
      </c>
      <c r="E14" s="5" t="s">
        <v>148</v>
      </c>
      <c r="F14" s="5" t="s">
        <v>149</v>
      </c>
      <c r="G14" s="5" t="s">
        <v>150</v>
      </c>
      <c r="H14" s="5" t="s">
        <v>117</v>
      </c>
      <c r="I14" s="5" t="s">
        <v>151</v>
      </c>
      <c r="J14" s="5" t="s">
        <v>152</v>
      </c>
      <c r="K14" s="7">
        <v>5.26</v>
      </c>
    </row>
    <row r="15" spans="1:11">
      <c r="A15" s="5" t="s">
        <v>35</v>
      </c>
      <c r="B15" s="5">
        <v>4.1</v>
      </c>
      <c r="C15" s="5" t="s">
        <v>56</v>
      </c>
      <c r="D15" s="5" t="s">
        <v>153</v>
      </c>
      <c r="E15" s="5" t="s">
        <v>154</v>
      </c>
      <c r="F15" s="5" t="s">
        <v>155</v>
      </c>
      <c r="G15" s="5" t="s">
        <v>156</v>
      </c>
      <c r="H15" s="5" t="s">
        <v>117</v>
      </c>
      <c r="I15" s="5" t="s">
        <v>157</v>
      </c>
      <c r="J15" s="5" t="s">
        <v>158</v>
      </c>
      <c r="K15" s="7">
        <v>5.26</v>
      </c>
    </row>
    <row r="16" spans="1:11">
      <c r="A16" s="5" t="s">
        <v>35</v>
      </c>
      <c r="B16" s="5">
        <v>4.2</v>
      </c>
      <c r="C16" s="5" t="s">
        <v>56</v>
      </c>
      <c r="D16" s="5" t="s">
        <v>159</v>
      </c>
      <c r="E16" s="5" t="s">
        <v>160</v>
      </c>
      <c r="F16" s="5" t="s">
        <v>161</v>
      </c>
      <c r="G16" s="5" t="s">
        <v>162</v>
      </c>
      <c r="H16" s="5" t="s">
        <v>124</v>
      </c>
      <c r="I16" s="5" t="s">
        <v>163</v>
      </c>
      <c r="J16" s="5"/>
      <c r="K16" s="7">
        <v>5.26</v>
      </c>
    </row>
    <row r="17" spans="1:11">
      <c r="A17" s="5" t="s">
        <v>35</v>
      </c>
      <c r="B17" s="5">
        <v>4.3</v>
      </c>
      <c r="C17" s="5" t="s">
        <v>56</v>
      </c>
      <c r="D17" s="5" t="s">
        <v>164</v>
      </c>
      <c r="E17" s="5" t="s">
        <v>165</v>
      </c>
      <c r="F17" s="5" t="s">
        <v>166</v>
      </c>
      <c r="G17" s="5" t="s">
        <v>167</v>
      </c>
      <c r="H17" s="5" t="s">
        <v>117</v>
      </c>
      <c r="I17" s="5" t="s">
        <v>168</v>
      </c>
      <c r="J17" s="5" t="s">
        <v>169</v>
      </c>
      <c r="K17" s="7">
        <v>5.26</v>
      </c>
    </row>
    <row r="18" spans="1:11">
      <c r="A18" s="5" t="s">
        <v>35</v>
      </c>
      <c r="B18" s="5">
        <v>5.1</v>
      </c>
      <c r="C18" s="5" t="s">
        <v>62</v>
      </c>
      <c r="D18" s="5" t="s">
        <v>170</v>
      </c>
      <c r="E18" s="5" t="s">
        <v>171</v>
      </c>
      <c r="F18" s="5" t="s">
        <v>122</v>
      </c>
      <c r="G18" s="5" t="s">
        <v>172</v>
      </c>
      <c r="H18" s="5" t="s">
        <v>117</v>
      </c>
      <c r="I18" s="5" t="s">
        <v>173</v>
      </c>
      <c r="J18" s="5" t="s">
        <v>174</v>
      </c>
      <c r="K18" s="7">
        <v>5.26</v>
      </c>
    </row>
    <row r="19" spans="1:11">
      <c r="A19" s="5" t="s">
        <v>35</v>
      </c>
      <c r="B19" s="5">
        <v>5.2</v>
      </c>
      <c r="C19" s="5" t="s">
        <v>62</v>
      </c>
      <c r="D19" s="5" t="s">
        <v>175</v>
      </c>
      <c r="E19" s="5" t="s">
        <v>176</v>
      </c>
      <c r="F19" s="5" t="s">
        <v>49</v>
      </c>
      <c r="G19" s="5" t="s">
        <v>177</v>
      </c>
      <c r="H19" s="5" t="s">
        <v>93</v>
      </c>
      <c r="I19" s="5" t="s">
        <v>178</v>
      </c>
      <c r="J19" s="5" t="s">
        <v>179</v>
      </c>
      <c r="K19" s="7">
        <v>5.26</v>
      </c>
    </row>
    <row r="20" spans="1:11">
      <c r="A20" s="5" t="s">
        <v>35</v>
      </c>
      <c r="B20" s="5">
        <v>5.3</v>
      </c>
      <c r="C20" s="5" t="s">
        <v>62</v>
      </c>
      <c r="D20" s="5" t="s">
        <v>180</v>
      </c>
      <c r="E20" s="5" t="s">
        <v>181</v>
      </c>
      <c r="F20" s="5" t="s">
        <v>122</v>
      </c>
      <c r="G20" s="5" t="s">
        <v>182</v>
      </c>
      <c r="H20" s="5" t="s">
        <v>124</v>
      </c>
      <c r="I20" s="5" t="s">
        <v>183</v>
      </c>
      <c r="J20" s="5" t="s">
        <v>184</v>
      </c>
      <c r="K20" s="7">
        <v>5.26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55"/>
  <sheetViews>
    <sheetView tabSelected="0" workbookViewId="0" showGridLines="true" showRowColHeaders="1">
      <pane xSplit="3" ySplit="1" activePane="bottomRight" state="frozen" topLeftCell="D2"/>
      <selection pane="bottomRight" activeCell="A1" sqref="A1:I55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185</v>
      </c>
      <c r="C1" s="6" t="s">
        <v>186</v>
      </c>
      <c r="D1" s="6" t="s">
        <v>187</v>
      </c>
      <c r="E1" s="6" t="s">
        <v>30</v>
      </c>
      <c r="F1" s="6" t="s">
        <v>188</v>
      </c>
      <c r="G1" s="6" t="s">
        <v>189</v>
      </c>
      <c r="H1" s="6" t="s">
        <v>190</v>
      </c>
      <c r="I1" s="6" t="s">
        <v>191</v>
      </c>
    </row>
    <row r="2" spans="1:9">
      <c r="A2" s="5" t="s">
        <v>35</v>
      </c>
      <c r="B2" s="5" t="s">
        <v>192</v>
      </c>
      <c r="C2" s="5">
        <v>1</v>
      </c>
      <c r="D2" s="5" t="s">
        <v>193</v>
      </c>
      <c r="E2" s="5"/>
      <c r="F2" s="5"/>
      <c r="G2" s="5"/>
      <c r="H2" s="5"/>
      <c r="I2" s="5"/>
    </row>
    <row r="3" spans="1:9">
      <c r="A3" s="5" t="s">
        <v>35</v>
      </c>
      <c r="B3" s="5" t="s">
        <v>192</v>
      </c>
      <c r="C3" s="5">
        <v>2</v>
      </c>
      <c r="D3" s="5" t="s">
        <v>194</v>
      </c>
      <c r="E3" s="5"/>
      <c r="F3" s="5"/>
      <c r="G3" s="5"/>
      <c r="H3" s="5"/>
      <c r="I3" s="5"/>
    </row>
    <row r="4" spans="1:9">
      <c r="A4" s="5" t="s">
        <v>35</v>
      </c>
      <c r="B4" s="5" t="s">
        <v>192</v>
      </c>
      <c r="C4" s="5">
        <v>3</v>
      </c>
      <c r="D4" s="5" t="s">
        <v>195</v>
      </c>
      <c r="E4" s="5"/>
      <c r="F4" s="5"/>
      <c r="G4" s="5"/>
      <c r="H4" s="5"/>
      <c r="I4" s="5"/>
    </row>
    <row r="5" spans="1:9">
      <c r="A5" s="5" t="s">
        <v>35</v>
      </c>
      <c r="B5" s="5" t="s">
        <v>192</v>
      </c>
      <c r="C5" s="5">
        <v>4</v>
      </c>
      <c r="D5" s="5" t="s">
        <v>196</v>
      </c>
      <c r="E5" s="5"/>
      <c r="F5" s="5"/>
      <c r="G5" s="5"/>
      <c r="H5" s="5"/>
      <c r="I5" s="5"/>
    </row>
    <row r="6" spans="1:9">
      <c r="A6" s="5" t="s">
        <v>35</v>
      </c>
      <c r="B6" s="5" t="s">
        <v>192</v>
      </c>
      <c r="C6" s="5">
        <v>5</v>
      </c>
      <c r="D6" s="5" t="s">
        <v>197</v>
      </c>
      <c r="E6" s="5"/>
      <c r="F6" s="5"/>
      <c r="G6" s="5"/>
      <c r="H6" s="5"/>
      <c r="I6" s="5"/>
    </row>
    <row r="7" spans="1:9">
      <c r="A7" s="5" t="s">
        <v>35</v>
      </c>
      <c r="B7" s="5" t="s">
        <v>192</v>
      </c>
      <c r="C7" s="5">
        <v>6</v>
      </c>
      <c r="D7" s="5" t="s">
        <v>198</v>
      </c>
      <c r="E7" s="5"/>
      <c r="F7" s="5"/>
      <c r="G7" s="5"/>
      <c r="H7" s="5"/>
      <c r="I7" s="5"/>
    </row>
    <row r="8" spans="1:9">
      <c r="A8" s="5" t="s">
        <v>35</v>
      </c>
      <c r="B8" s="5" t="s">
        <v>192</v>
      </c>
      <c r="C8" s="5">
        <v>7</v>
      </c>
      <c r="D8" s="5" t="s">
        <v>199</v>
      </c>
      <c r="E8" s="5"/>
      <c r="F8" s="5"/>
      <c r="G8" s="5"/>
      <c r="H8" s="5"/>
      <c r="I8" s="5"/>
    </row>
    <row r="9" spans="1:9">
      <c r="A9" s="5" t="s">
        <v>35</v>
      </c>
      <c r="B9" s="5" t="s">
        <v>192</v>
      </c>
      <c r="C9" s="5">
        <v>8</v>
      </c>
      <c r="D9" s="5" t="s">
        <v>200</v>
      </c>
      <c r="E9" s="5"/>
      <c r="F9" s="5"/>
      <c r="G9" s="5"/>
      <c r="H9" s="5"/>
      <c r="I9" s="5"/>
    </row>
    <row r="10" spans="1:9">
      <c r="A10" s="5" t="s">
        <v>35</v>
      </c>
      <c r="B10" s="5" t="s">
        <v>192</v>
      </c>
      <c r="C10" s="5">
        <v>9</v>
      </c>
      <c r="D10" s="5" t="s">
        <v>201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192</v>
      </c>
      <c r="C11" s="5">
        <v>10</v>
      </c>
      <c r="D11" s="5" t="s">
        <v>202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192</v>
      </c>
      <c r="C12" s="5">
        <v>11</v>
      </c>
      <c r="D12" s="5" t="s">
        <v>203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192</v>
      </c>
      <c r="C13" s="5">
        <v>12</v>
      </c>
      <c r="D13" s="5" t="s">
        <v>204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192</v>
      </c>
      <c r="C14" s="5">
        <v>13</v>
      </c>
      <c r="D14" s="5" t="s">
        <v>205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192</v>
      </c>
      <c r="C15" s="5">
        <v>14</v>
      </c>
      <c r="D15" s="5" t="s">
        <v>206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192</v>
      </c>
      <c r="C16" s="5">
        <v>15</v>
      </c>
      <c r="D16" s="5" t="s">
        <v>207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192</v>
      </c>
      <c r="C17" s="5">
        <v>16</v>
      </c>
      <c r="D17" s="5" t="s">
        <v>208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192</v>
      </c>
      <c r="C18" s="5">
        <v>1</v>
      </c>
      <c r="D18" s="5" t="s">
        <v>209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192</v>
      </c>
      <c r="C19" s="5">
        <v>2</v>
      </c>
      <c r="D19" s="5" t="s">
        <v>210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192</v>
      </c>
      <c r="C20" s="5">
        <v>3</v>
      </c>
      <c r="D20" s="5" t="s">
        <v>211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192</v>
      </c>
      <c r="C21" s="5">
        <v>4</v>
      </c>
      <c r="D21" s="5" t="s">
        <v>212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192</v>
      </c>
      <c r="C22" s="5">
        <v>5</v>
      </c>
      <c r="D22" s="5" t="s">
        <v>213</v>
      </c>
      <c r="E22" s="5"/>
      <c r="F22" s="5"/>
      <c r="G22" s="5"/>
      <c r="H22" s="5"/>
      <c r="I22" s="5"/>
    </row>
    <row r="23" spans="1:9">
      <c r="A23" s="5" t="s">
        <v>35</v>
      </c>
      <c r="B23" s="5" t="s">
        <v>192</v>
      </c>
      <c r="C23" s="5">
        <v>6</v>
      </c>
      <c r="D23" s="5" t="s">
        <v>214</v>
      </c>
      <c r="E23" s="5"/>
      <c r="F23" s="5"/>
      <c r="G23" s="5"/>
      <c r="H23" s="5"/>
      <c r="I23" s="5"/>
    </row>
    <row r="24" spans="1:9">
      <c r="A24" s="5" t="s">
        <v>35</v>
      </c>
      <c r="B24" s="5" t="s">
        <v>192</v>
      </c>
      <c r="C24" s="5">
        <v>7</v>
      </c>
      <c r="D24" s="5" t="s">
        <v>215</v>
      </c>
      <c r="E24" s="5"/>
      <c r="F24" s="5"/>
      <c r="G24" s="5"/>
      <c r="H24" s="5"/>
      <c r="I24" s="5"/>
    </row>
    <row r="25" spans="1:9">
      <c r="A25" s="5" t="s">
        <v>35</v>
      </c>
      <c r="B25" s="5" t="s">
        <v>192</v>
      </c>
      <c r="C25" s="5">
        <v>8</v>
      </c>
      <c r="D25" s="5" t="s">
        <v>216</v>
      </c>
      <c r="E25" s="5"/>
      <c r="F25" s="5"/>
      <c r="G25" s="5"/>
      <c r="H25" s="5"/>
      <c r="I25" s="5"/>
    </row>
    <row r="26" spans="1:9">
      <c r="A26" s="5" t="s">
        <v>35</v>
      </c>
      <c r="B26" s="5" t="s">
        <v>192</v>
      </c>
      <c r="C26" s="5">
        <v>9</v>
      </c>
      <c r="D26" s="5" t="s">
        <v>217</v>
      </c>
      <c r="E26" s="5"/>
      <c r="F26" s="5"/>
      <c r="G26" s="5"/>
      <c r="H26" s="5"/>
      <c r="I26" s="5"/>
    </row>
    <row r="27" spans="1:9">
      <c r="A27" s="5" t="s">
        <v>35</v>
      </c>
      <c r="B27" s="5" t="s">
        <v>192</v>
      </c>
      <c r="C27" s="5">
        <v>10</v>
      </c>
      <c r="D27" s="5" t="s">
        <v>218</v>
      </c>
      <c r="E27" s="5"/>
      <c r="F27" s="5"/>
      <c r="G27" s="5"/>
      <c r="H27" s="5"/>
      <c r="I27" s="5"/>
    </row>
    <row r="28" spans="1:9">
      <c r="A28" s="5" t="s">
        <v>35</v>
      </c>
      <c r="B28" s="5" t="s">
        <v>192</v>
      </c>
      <c r="C28" s="5">
        <v>1</v>
      </c>
      <c r="D28" s="5" t="s">
        <v>219</v>
      </c>
      <c r="E28" s="5"/>
      <c r="F28" s="5"/>
      <c r="G28" s="5"/>
      <c r="H28" s="5"/>
      <c r="I28" s="5"/>
    </row>
    <row r="29" spans="1:9">
      <c r="A29" s="5" t="s">
        <v>35</v>
      </c>
      <c r="B29" s="5" t="s">
        <v>192</v>
      </c>
      <c r="C29" s="5">
        <v>2</v>
      </c>
      <c r="D29" s="5" t="s">
        <v>220</v>
      </c>
      <c r="E29" s="5"/>
      <c r="F29" s="5"/>
      <c r="G29" s="5"/>
      <c r="H29" s="5"/>
      <c r="I29" s="5"/>
    </row>
    <row r="30" spans="1:9">
      <c r="A30" s="5" t="s">
        <v>35</v>
      </c>
      <c r="B30" s="5" t="s">
        <v>192</v>
      </c>
      <c r="C30" s="5">
        <v>3</v>
      </c>
      <c r="D30" s="5" t="s">
        <v>221</v>
      </c>
      <c r="E30" s="5"/>
      <c r="F30" s="5"/>
      <c r="G30" s="5"/>
      <c r="H30" s="5"/>
      <c r="I30" s="5"/>
    </row>
    <row r="31" spans="1:9">
      <c r="A31" s="5" t="s">
        <v>35</v>
      </c>
      <c r="B31" s="5" t="s">
        <v>192</v>
      </c>
      <c r="C31" s="5">
        <v>4</v>
      </c>
      <c r="D31" s="5" t="s">
        <v>222</v>
      </c>
      <c r="E31" s="5"/>
      <c r="F31" s="5"/>
      <c r="G31" s="5"/>
      <c r="H31" s="5"/>
      <c r="I31" s="5"/>
    </row>
    <row r="32" spans="1:9">
      <c r="A32" s="5" t="s">
        <v>35</v>
      </c>
      <c r="B32" s="5" t="s">
        <v>192</v>
      </c>
      <c r="C32" s="5">
        <v>5</v>
      </c>
      <c r="D32" s="5" t="s">
        <v>223</v>
      </c>
      <c r="E32" s="5"/>
      <c r="F32" s="5"/>
      <c r="G32" s="5"/>
      <c r="H32" s="5"/>
      <c r="I32" s="5"/>
    </row>
    <row r="33" spans="1:9">
      <c r="A33" s="5" t="s">
        <v>35</v>
      </c>
      <c r="B33" s="5" t="s">
        <v>192</v>
      </c>
      <c r="C33" s="5">
        <v>6</v>
      </c>
      <c r="D33" s="5" t="s">
        <v>224</v>
      </c>
      <c r="E33" s="5"/>
      <c r="F33" s="5"/>
      <c r="G33" s="5"/>
      <c r="H33" s="5"/>
      <c r="I33" s="5"/>
    </row>
    <row r="34" spans="1:9">
      <c r="A34" s="5" t="s">
        <v>35</v>
      </c>
      <c r="B34" s="5" t="s">
        <v>192</v>
      </c>
      <c r="C34" s="5">
        <v>1</v>
      </c>
      <c r="D34" s="5" t="s">
        <v>225</v>
      </c>
      <c r="E34" s="5"/>
      <c r="F34" s="5"/>
      <c r="G34" s="5"/>
      <c r="H34" s="5"/>
      <c r="I34" s="5"/>
    </row>
    <row r="35" spans="1:9">
      <c r="A35" s="5" t="s">
        <v>35</v>
      </c>
      <c r="B35" s="5" t="s">
        <v>192</v>
      </c>
      <c r="C35" s="5">
        <v>2</v>
      </c>
      <c r="D35" s="5" t="s">
        <v>226</v>
      </c>
      <c r="E35" s="5"/>
      <c r="F35" s="5"/>
      <c r="G35" s="5"/>
      <c r="H35" s="5"/>
      <c r="I35" s="5"/>
    </row>
    <row r="36" spans="1:9">
      <c r="A36" s="5" t="s">
        <v>35</v>
      </c>
      <c r="B36" s="5" t="s">
        <v>192</v>
      </c>
      <c r="C36" s="5">
        <v>3</v>
      </c>
      <c r="D36" s="5" t="s">
        <v>227</v>
      </c>
      <c r="E36" s="5"/>
      <c r="F36" s="5"/>
      <c r="G36" s="5"/>
      <c r="H36" s="5"/>
      <c r="I36" s="5"/>
    </row>
    <row r="37" spans="1:9">
      <c r="A37" s="5" t="s">
        <v>35</v>
      </c>
      <c r="B37" s="5" t="s">
        <v>192</v>
      </c>
      <c r="C37" s="5">
        <v>4</v>
      </c>
      <c r="D37" s="5" t="s">
        <v>228</v>
      </c>
      <c r="E37" s="5"/>
      <c r="F37" s="5"/>
      <c r="G37" s="5"/>
      <c r="H37" s="5"/>
      <c r="I37" s="5"/>
    </row>
    <row r="38" spans="1:9">
      <c r="A38" s="5" t="s">
        <v>35</v>
      </c>
      <c r="B38" s="5" t="s">
        <v>192</v>
      </c>
      <c r="C38" s="5">
        <v>5</v>
      </c>
      <c r="D38" s="5" t="s">
        <v>229</v>
      </c>
      <c r="E38" s="5"/>
      <c r="F38" s="5"/>
      <c r="G38" s="5"/>
      <c r="H38" s="5"/>
      <c r="I38" s="5"/>
    </row>
    <row r="39" spans="1:9">
      <c r="A39" s="5" t="s">
        <v>35</v>
      </c>
      <c r="B39" s="5" t="s">
        <v>192</v>
      </c>
      <c r="C39" s="5">
        <v>6</v>
      </c>
      <c r="D39" s="5" t="s">
        <v>230</v>
      </c>
      <c r="E39" s="5"/>
      <c r="F39" s="5"/>
      <c r="G39" s="5"/>
      <c r="H39" s="5"/>
      <c r="I39" s="5"/>
    </row>
    <row r="40" spans="1:9">
      <c r="A40" s="5" t="s">
        <v>35</v>
      </c>
      <c r="B40" s="5" t="s">
        <v>192</v>
      </c>
      <c r="C40" s="5">
        <v>7</v>
      </c>
      <c r="D40" s="5" t="s">
        <v>231</v>
      </c>
      <c r="E40" s="5"/>
      <c r="F40" s="5"/>
      <c r="G40" s="5"/>
      <c r="H40" s="5"/>
      <c r="I40" s="5"/>
    </row>
    <row r="41" spans="1:9">
      <c r="A41" s="5" t="s">
        <v>35</v>
      </c>
      <c r="B41" s="5" t="s">
        <v>192</v>
      </c>
      <c r="C41" s="5">
        <v>8</v>
      </c>
      <c r="D41" s="5" t="s">
        <v>232</v>
      </c>
      <c r="E41" s="5"/>
      <c r="F41" s="5"/>
      <c r="G41" s="5"/>
      <c r="H41" s="5"/>
      <c r="I41" s="5"/>
    </row>
    <row r="42" spans="1:9">
      <c r="A42" s="5" t="s">
        <v>35</v>
      </c>
      <c r="B42" s="5" t="s">
        <v>192</v>
      </c>
      <c r="C42" s="5">
        <v>9</v>
      </c>
      <c r="D42" s="5" t="s">
        <v>233</v>
      </c>
      <c r="E42" s="5"/>
      <c r="F42" s="5"/>
      <c r="G42" s="5"/>
      <c r="H42" s="5"/>
      <c r="I42" s="5"/>
    </row>
    <row r="43" spans="1:9">
      <c r="A43" s="5" t="s">
        <v>35</v>
      </c>
      <c r="B43" s="5" t="s">
        <v>192</v>
      </c>
      <c r="C43" s="5">
        <v>10</v>
      </c>
      <c r="D43" s="5" t="s">
        <v>234</v>
      </c>
      <c r="E43" s="5"/>
      <c r="F43" s="5"/>
      <c r="G43" s="5"/>
      <c r="H43" s="5"/>
      <c r="I43" s="5"/>
    </row>
    <row r="44" spans="1:9">
      <c r="A44" s="5" t="s">
        <v>35</v>
      </c>
      <c r="B44" s="5" t="s">
        <v>192</v>
      </c>
      <c r="C44" s="5">
        <v>11</v>
      </c>
      <c r="D44" s="5" t="s">
        <v>235</v>
      </c>
      <c r="E44" s="5"/>
      <c r="F44" s="5"/>
      <c r="G44" s="5"/>
      <c r="H44" s="5"/>
      <c r="I44" s="5"/>
    </row>
    <row r="45" spans="1:9">
      <c r="A45" s="5" t="s">
        <v>35</v>
      </c>
      <c r="B45" s="5" t="s">
        <v>192</v>
      </c>
      <c r="C45" s="5">
        <v>12</v>
      </c>
      <c r="D45" s="5" t="s">
        <v>236</v>
      </c>
      <c r="E45" s="5"/>
      <c r="F45" s="5"/>
      <c r="G45" s="5"/>
      <c r="H45" s="5"/>
      <c r="I45" s="5"/>
    </row>
    <row r="46" spans="1:9">
      <c r="A46" s="5" t="s">
        <v>35</v>
      </c>
      <c r="B46" s="5" t="s">
        <v>192</v>
      </c>
      <c r="C46" s="5">
        <v>1</v>
      </c>
      <c r="D46" s="5" t="s">
        <v>237</v>
      </c>
      <c r="E46" s="5"/>
      <c r="F46" s="5"/>
      <c r="G46" s="5"/>
      <c r="H46" s="5"/>
      <c r="I46" s="5"/>
    </row>
    <row r="47" spans="1:9">
      <c r="A47" s="5" t="s">
        <v>35</v>
      </c>
      <c r="B47" s="5" t="s">
        <v>192</v>
      </c>
      <c r="C47" s="5">
        <v>2</v>
      </c>
      <c r="D47" s="5" t="s">
        <v>238</v>
      </c>
      <c r="E47" s="5"/>
      <c r="F47" s="5"/>
      <c r="G47" s="5"/>
      <c r="H47" s="5"/>
      <c r="I47" s="5"/>
    </row>
    <row r="48" spans="1:9">
      <c r="A48" s="5" t="s">
        <v>35</v>
      </c>
      <c r="B48" s="5" t="s">
        <v>192</v>
      </c>
      <c r="C48" s="5">
        <v>3</v>
      </c>
      <c r="D48" s="5" t="s">
        <v>239</v>
      </c>
      <c r="E48" s="5"/>
      <c r="F48" s="5"/>
      <c r="G48" s="5"/>
      <c r="H48" s="5"/>
      <c r="I48" s="5"/>
    </row>
    <row r="49" spans="1:9">
      <c r="A49" s="5" t="s">
        <v>35</v>
      </c>
      <c r="B49" s="5" t="s">
        <v>192</v>
      </c>
      <c r="C49" s="5">
        <v>4</v>
      </c>
      <c r="D49" s="5" t="s">
        <v>240</v>
      </c>
      <c r="E49" s="5"/>
      <c r="F49" s="5"/>
      <c r="G49" s="5"/>
      <c r="H49" s="5"/>
      <c r="I49" s="5"/>
    </row>
    <row r="50" spans="1:9">
      <c r="A50" s="5" t="s">
        <v>35</v>
      </c>
      <c r="B50" s="5" t="s">
        <v>192</v>
      </c>
      <c r="C50" s="5">
        <v>5</v>
      </c>
      <c r="D50" s="5" t="s">
        <v>241</v>
      </c>
      <c r="E50" s="5"/>
      <c r="F50" s="5"/>
      <c r="G50" s="5"/>
      <c r="H50" s="5"/>
      <c r="I50" s="5"/>
    </row>
    <row r="51" spans="1:9">
      <c r="A51" s="5" t="s">
        <v>35</v>
      </c>
      <c r="B51" s="5" t="s">
        <v>192</v>
      </c>
      <c r="C51" s="5">
        <v>6</v>
      </c>
      <c r="D51" s="5" t="s">
        <v>242</v>
      </c>
      <c r="E51" s="5"/>
      <c r="F51" s="5"/>
      <c r="G51" s="5"/>
      <c r="H51" s="5"/>
      <c r="I51" s="5"/>
    </row>
    <row r="52" spans="1:9">
      <c r="A52" s="5" t="s">
        <v>35</v>
      </c>
      <c r="B52" s="5" t="s">
        <v>192</v>
      </c>
      <c r="C52" s="5">
        <v>7</v>
      </c>
      <c r="D52" s="5" t="s">
        <v>243</v>
      </c>
      <c r="E52" s="5"/>
      <c r="F52" s="5"/>
      <c r="G52" s="5"/>
      <c r="H52" s="5"/>
      <c r="I52" s="5"/>
    </row>
    <row r="53" spans="1:9">
      <c r="A53" s="5" t="s">
        <v>35</v>
      </c>
      <c r="B53" s="5" t="s">
        <v>192</v>
      </c>
      <c r="C53" s="5">
        <v>8</v>
      </c>
      <c r="D53" s="5" t="s">
        <v>244</v>
      </c>
      <c r="E53" s="5"/>
      <c r="F53" s="5"/>
      <c r="G53" s="5"/>
      <c r="H53" s="5"/>
      <c r="I53" s="5"/>
    </row>
    <row r="54" spans="1:9">
      <c r="A54" s="5" t="s">
        <v>35</v>
      </c>
      <c r="B54" s="5" t="s">
        <v>192</v>
      </c>
      <c r="C54" s="5">
        <v>9</v>
      </c>
      <c r="D54" s="5" t="s">
        <v>245</v>
      </c>
      <c r="E54" s="5"/>
      <c r="F54" s="5"/>
      <c r="G54" s="5"/>
      <c r="H54" s="5"/>
      <c r="I54" s="5"/>
    </row>
    <row r="55" spans="1:9">
      <c r="A55" s="5" t="s">
        <v>35</v>
      </c>
      <c r="B55" s="5" t="s">
        <v>192</v>
      </c>
      <c r="C55" s="5">
        <v>10</v>
      </c>
      <c r="D55" s="5" t="s">
        <v>246</v>
      </c>
      <c r="E55" s="5"/>
      <c r="F55" s="5"/>
      <c r="G55" s="5"/>
      <c r="H55" s="5"/>
      <c r="I55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22"/>
  <sheetViews>
    <sheetView tabSelected="0" workbookViewId="0" showGridLines="true" showRowColHeaders="1">
      <pane ySplit="2" activePane="bottomLeft" state="frozen" topLeftCell="A3"/>
      <selection pane="bottomLeft" activeCell="A2" sqref="A2:G22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22" customWidth="true" style="0"/>
    <col min="4" max="4" width="7" customWidth="true" style="0"/>
    <col min="5" max="5" width="18" customWidth="true" style="0"/>
    <col min="6" max="6" width="12" customWidth="true" style="0"/>
    <col min="7" max="7" width="80" customWidth="true" style="0"/>
  </cols>
  <sheetData>
    <row r="1" spans="1:7">
      <c r="A1" s="3" t="s">
        <v>247</v>
      </c>
      <c r="B1" s="3"/>
      <c r="C1" s="3"/>
      <c r="D1" s="3"/>
      <c r="E1" s="3"/>
      <c r="F1" s="3"/>
      <c r="G1" s="3"/>
    </row>
    <row r="2" spans="1:7">
      <c r="A2" s="6" t="s">
        <v>248</v>
      </c>
      <c r="B2" s="6" t="s">
        <v>249</v>
      </c>
      <c r="C2" s="6" t="s">
        <v>250</v>
      </c>
      <c r="D2" s="6" t="s">
        <v>251</v>
      </c>
      <c r="E2" s="6" t="s">
        <v>252</v>
      </c>
      <c r="F2" s="6" t="s">
        <v>253</v>
      </c>
      <c r="G2" s="6" t="s">
        <v>254</v>
      </c>
    </row>
    <row r="3" spans="1:7">
      <c r="A3" s="5" t="s">
        <v>36</v>
      </c>
      <c r="B3" s="5">
        <v>25</v>
      </c>
      <c r="C3" s="5" t="s">
        <v>80</v>
      </c>
      <c r="D3" s="5">
        <v>1</v>
      </c>
      <c r="E3" s="5" t="s">
        <v>255</v>
      </c>
      <c r="F3" s="5" t="s">
        <v>256</v>
      </c>
      <c r="G3" s="5" t="s">
        <v>257</v>
      </c>
    </row>
    <row r="4" spans="1:7">
      <c r="A4" s="5"/>
      <c r="B4" s="5"/>
      <c r="C4" s="5"/>
      <c r="D4" s="5">
        <v>2</v>
      </c>
      <c r="E4" s="5" t="s">
        <v>258</v>
      </c>
      <c r="F4" s="5" t="s">
        <v>259</v>
      </c>
      <c r="G4" s="5" t="s">
        <v>260</v>
      </c>
    </row>
    <row r="5" spans="1:7">
      <c r="A5" s="5"/>
      <c r="B5" s="5"/>
      <c r="C5" s="5"/>
      <c r="D5" s="5">
        <v>3</v>
      </c>
      <c r="E5" s="5" t="s">
        <v>261</v>
      </c>
      <c r="F5" s="5" t="s">
        <v>262</v>
      </c>
      <c r="G5" s="5" t="s">
        <v>263</v>
      </c>
    </row>
    <row r="6" spans="1:7">
      <c r="A6" s="5"/>
      <c r="B6" s="5"/>
      <c r="C6" s="5"/>
      <c r="D6" s="5">
        <v>4</v>
      </c>
      <c r="E6" s="5" t="s">
        <v>264</v>
      </c>
      <c r="F6" s="5" t="s">
        <v>265</v>
      </c>
      <c r="G6" s="5" t="s">
        <v>266</v>
      </c>
    </row>
    <row r="7" spans="1:7">
      <c r="A7" s="5" t="s">
        <v>43</v>
      </c>
      <c r="B7" s="5">
        <v>20</v>
      </c>
      <c r="C7" s="5" t="s">
        <v>267</v>
      </c>
      <c r="D7" s="5">
        <v>1</v>
      </c>
      <c r="E7" s="5" t="s">
        <v>255</v>
      </c>
      <c r="F7" s="5" t="s">
        <v>256</v>
      </c>
      <c r="G7" s="5" t="s">
        <v>268</v>
      </c>
    </row>
    <row r="8" spans="1:7">
      <c r="A8" s="5"/>
      <c r="B8" s="5"/>
      <c r="C8" s="5"/>
      <c r="D8" s="5">
        <v>2</v>
      </c>
      <c r="E8" s="5" t="s">
        <v>258</v>
      </c>
      <c r="F8" s="5" t="s">
        <v>259</v>
      </c>
      <c r="G8" s="5" t="s">
        <v>269</v>
      </c>
    </row>
    <row r="9" spans="1:7">
      <c r="A9" s="5"/>
      <c r="B9" s="5"/>
      <c r="C9" s="5"/>
      <c r="D9" s="5">
        <v>3</v>
      </c>
      <c r="E9" s="5" t="s">
        <v>261</v>
      </c>
      <c r="F9" s="5" t="s">
        <v>262</v>
      </c>
      <c r="G9" s="5" t="s">
        <v>270</v>
      </c>
    </row>
    <row r="10" spans="1:7">
      <c r="A10" s="5"/>
      <c r="B10" s="5"/>
      <c r="C10" s="5"/>
      <c r="D10" s="5">
        <v>4</v>
      </c>
      <c r="E10" s="5" t="s">
        <v>264</v>
      </c>
      <c r="F10" s="5" t="s">
        <v>265</v>
      </c>
      <c r="G10" s="5" t="s">
        <v>271</v>
      </c>
    </row>
    <row r="11" spans="1:7">
      <c r="A11" s="5" t="s">
        <v>50</v>
      </c>
      <c r="B11" s="5">
        <v>20</v>
      </c>
      <c r="C11" s="5" t="s">
        <v>267</v>
      </c>
      <c r="D11" s="5">
        <v>1</v>
      </c>
      <c r="E11" s="5" t="s">
        <v>255</v>
      </c>
      <c r="F11" s="5" t="s">
        <v>256</v>
      </c>
      <c r="G11" s="5" t="s">
        <v>272</v>
      </c>
    </row>
    <row r="12" spans="1:7">
      <c r="A12" s="5"/>
      <c r="B12" s="5"/>
      <c r="C12" s="5"/>
      <c r="D12" s="5">
        <v>2</v>
      </c>
      <c r="E12" s="5" t="s">
        <v>258</v>
      </c>
      <c r="F12" s="5" t="s">
        <v>259</v>
      </c>
      <c r="G12" s="5" t="s">
        <v>273</v>
      </c>
    </row>
    <row r="13" spans="1:7">
      <c r="A13" s="5"/>
      <c r="B13" s="5"/>
      <c r="C13" s="5"/>
      <c r="D13" s="5">
        <v>3</v>
      </c>
      <c r="E13" s="5" t="s">
        <v>261</v>
      </c>
      <c r="F13" s="5" t="s">
        <v>262</v>
      </c>
      <c r="G13" s="5" t="s">
        <v>274</v>
      </c>
    </row>
    <row r="14" spans="1:7">
      <c r="A14" s="5"/>
      <c r="B14" s="5"/>
      <c r="C14" s="5"/>
      <c r="D14" s="5">
        <v>4</v>
      </c>
      <c r="E14" s="5" t="s">
        <v>264</v>
      </c>
      <c r="F14" s="5" t="s">
        <v>265</v>
      </c>
      <c r="G14" s="5" t="s">
        <v>275</v>
      </c>
    </row>
    <row r="15" spans="1:7">
      <c r="A15" s="5" t="s">
        <v>56</v>
      </c>
      <c r="B15" s="5">
        <v>20</v>
      </c>
      <c r="C15" s="5" t="s">
        <v>124</v>
      </c>
      <c r="D15" s="5">
        <v>1</v>
      </c>
      <c r="E15" s="5" t="s">
        <v>255</v>
      </c>
      <c r="F15" s="5" t="s">
        <v>256</v>
      </c>
      <c r="G15" s="5" t="s">
        <v>276</v>
      </c>
    </row>
    <row r="16" spans="1:7">
      <c r="A16" s="5"/>
      <c r="B16" s="5"/>
      <c r="C16" s="5"/>
      <c r="D16" s="5">
        <v>2</v>
      </c>
      <c r="E16" s="5" t="s">
        <v>258</v>
      </c>
      <c r="F16" s="5" t="s">
        <v>259</v>
      </c>
      <c r="G16" s="5" t="s">
        <v>277</v>
      </c>
    </row>
    <row r="17" spans="1:7">
      <c r="A17" s="5"/>
      <c r="B17" s="5"/>
      <c r="C17" s="5"/>
      <c r="D17" s="5">
        <v>3</v>
      </c>
      <c r="E17" s="5" t="s">
        <v>261</v>
      </c>
      <c r="F17" s="5" t="s">
        <v>262</v>
      </c>
      <c r="G17" s="5" t="s">
        <v>278</v>
      </c>
    </row>
    <row r="18" spans="1:7">
      <c r="A18" s="5"/>
      <c r="B18" s="5"/>
      <c r="C18" s="5"/>
      <c r="D18" s="5">
        <v>4</v>
      </c>
      <c r="E18" s="5" t="s">
        <v>264</v>
      </c>
      <c r="F18" s="5" t="s">
        <v>265</v>
      </c>
      <c r="G18" s="5" t="s">
        <v>279</v>
      </c>
    </row>
    <row r="19" spans="1:7">
      <c r="A19" s="5" t="s">
        <v>62</v>
      </c>
      <c r="B19" s="5">
        <v>25</v>
      </c>
      <c r="C19" s="5" t="s">
        <v>267</v>
      </c>
      <c r="D19" s="5">
        <v>1</v>
      </c>
      <c r="E19" s="5" t="s">
        <v>255</v>
      </c>
      <c r="F19" s="5" t="s">
        <v>256</v>
      </c>
      <c r="G19" s="5" t="s">
        <v>280</v>
      </c>
    </row>
    <row r="20" spans="1:7">
      <c r="A20" s="5"/>
      <c r="B20" s="5"/>
      <c r="C20" s="5"/>
      <c r="D20" s="5">
        <v>2</v>
      </c>
      <c r="E20" s="5" t="s">
        <v>258</v>
      </c>
      <c r="F20" s="5" t="s">
        <v>259</v>
      </c>
      <c r="G20" s="5" t="s">
        <v>281</v>
      </c>
    </row>
    <row r="21" spans="1:7">
      <c r="A21" s="5"/>
      <c r="B21" s="5"/>
      <c r="C21" s="5"/>
      <c r="D21" s="5">
        <v>3</v>
      </c>
      <c r="E21" s="5" t="s">
        <v>261</v>
      </c>
      <c r="F21" s="5" t="s">
        <v>262</v>
      </c>
      <c r="G21" s="5" t="s">
        <v>282</v>
      </c>
    </row>
    <row r="22" spans="1:7">
      <c r="A22" s="5"/>
      <c r="B22" s="5"/>
      <c r="C22" s="5"/>
      <c r="D22" s="5">
        <v>4</v>
      </c>
      <c r="E22" s="5" t="s">
        <v>264</v>
      </c>
      <c r="F22" s="5" t="s">
        <v>265</v>
      </c>
      <c r="G22" s="5" t="s">
        <v>283</v>
      </c>
    </row>
  </sheetData>
  <mergeCells>
    <mergeCell ref="A1:G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284</v>
      </c>
    </row>
    <row r="2" spans="1:1">
      <c r="A2" t="s">
        <v>285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286</v>
      </c>
    </row>
    <row r="2" spans="1:1">
      <c r="A2" t="s">
        <v>287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17"/>
  <sheetViews>
    <sheetView tabSelected="0" workbookViewId="0" showGridLines="true" showRowColHeaders="1">
      <pane ySplit="2" activePane="bottomLeft" state="frozen" topLeftCell="A3"/>
      <selection pane="bottomLeft" activeCell="A2" sqref="A2:D17"/>
    </sheetView>
  </sheetViews>
  <sheetFormatPr defaultRowHeight="14.4" outlineLevelRow="0" outlineLevelCol="0"/>
  <cols>
    <col min="1" max="1" width="10" customWidth="true" style="0"/>
    <col min="2" max="2" width="22" customWidth="true" style="0"/>
    <col min="3" max="3" width="40" customWidth="true" style="0"/>
    <col min="4" max="4" width="80" customWidth="true" style="0"/>
  </cols>
  <sheetData>
    <row r="1" spans="1:4">
      <c r="A1" s="3" t="s">
        <v>288</v>
      </c>
      <c r="B1" s="3"/>
      <c r="C1" s="3"/>
      <c r="D1" s="3"/>
    </row>
    <row r="2" spans="1:4">
      <c r="A2" s="6" t="s">
        <v>248</v>
      </c>
      <c r="B2" s="6" t="s">
        <v>289</v>
      </c>
      <c r="C2" s="6" t="s">
        <v>290</v>
      </c>
      <c r="D2" s="6" t="s">
        <v>291</v>
      </c>
    </row>
    <row r="3" spans="1:4">
      <c r="A3" s="5" t="s">
        <v>36</v>
      </c>
      <c r="B3" s="5" t="s">
        <v>292</v>
      </c>
      <c r="C3" s="5" t="s">
        <v>293</v>
      </c>
      <c r="D3" s="5" t="s">
        <v>294</v>
      </c>
    </row>
    <row r="4" spans="1:4">
      <c r="A4" s="5" t="s">
        <v>36</v>
      </c>
      <c r="B4" s="5" t="s">
        <v>295</v>
      </c>
      <c r="C4" s="5" t="s">
        <v>296</v>
      </c>
      <c r="D4" s="5" t="s">
        <v>297</v>
      </c>
    </row>
    <row r="5" spans="1:4">
      <c r="A5" s="5" t="s">
        <v>36</v>
      </c>
      <c r="B5" s="5" t="s">
        <v>298</v>
      </c>
      <c r="C5" s="5" t="s">
        <v>299</v>
      </c>
      <c r="D5" s="5" t="s">
        <v>300</v>
      </c>
    </row>
    <row r="6" spans="1:4">
      <c r="A6" s="5" t="s">
        <v>43</v>
      </c>
      <c r="B6" s="5" t="s">
        <v>292</v>
      </c>
      <c r="C6" s="5" t="s">
        <v>301</v>
      </c>
      <c r="D6" s="5" t="s">
        <v>302</v>
      </c>
    </row>
    <row r="7" spans="1:4">
      <c r="A7" s="5" t="s">
        <v>43</v>
      </c>
      <c r="B7" s="5" t="s">
        <v>295</v>
      </c>
      <c r="C7" s="5" t="s">
        <v>303</v>
      </c>
      <c r="D7" s="5" t="s">
        <v>304</v>
      </c>
    </row>
    <row r="8" spans="1:4">
      <c r="A8" s="5" t="s">
        <v>43</v>
      </c>
      <c r="B8" s="5" t="s">
        <v>298</v>
      </c>
      <c r="C8" s="5" t="s">
        <v>305</v>
      </c>
      <c r="D8" s="5" t="s">
        <v>306</v>
      </c>
    </row>
    <row r="9" spans="1:4">
      <c r="A9" s="5" t="s">
        <v>50</v>
      </c>
      <c r="B9" s="5" t="s">
        <v>292</v>
      </c>
      <c r="C9" s="5" t="s">
        <v>307</v>
      </c>
      <c r="D9" s="5" t="s">
        <v>308</v>
      </c>
    </row>
    <row r="10" spans="1:4">
      <c r="A10" s="5" t="s">
        <v>50</v>
      </c>
      <c r="B10" s="5" t="s">
        <v>295</v>
      </c>
      <c r="C10" s="5" t="s">
        <v>309</v>
      </c>
      <c r="D10" s="5" t="s">
        <v>310</v>
      </c>
    </row>
    <row r="11" spans="1:4">
      <c r="A11" s="5" t="s">
        <v>50</v>
      </c>
      <c r="B11" s="5" t="s">
        <v>298</v>
      </c>
      <c r="C11" s="5" t="s">
        <v>311</v>
      </c>
      <c r="D11" s="5" t="s">
        <v>312</v>
      </c>
    </row>
    <row r="12" spans="1:4">
      <c r="A12" s="5" t="s">
        <v>56</v>
      </c>
      <c r="B12" s="5" t="s">
        <v>292</v>
      </c>
      <c r="C12" s="5" t="s">
        <v>313</v>
      </c>
      <c r="D12" s="5" t="s">
        <v>314</v>
      </c>
    </row>
    <row r="13" spans="1:4">
      <c r="A13" s="5" t="s">
        <v>56</v>
      </c>
      <c r="B13" s="5" t="s">
        <v>295</v>
      </c>
      <c r="C13" s="5" t="s">
        <v>315</v>
      </c>
      <c r="D13" s="5" t="s">
        <v>316</v>
      </c>
    </row>
    <row r="14" spans="1:4">
      <c r="A14" s="5" t="s">
        <v>56</v>
      </c>
      <c r="B14" s="5" t="s">
        <v>298</v>
      </c>
      <c r="C14" s="5" t="s">
        <v>317</v>
      </c>
      <c r="D14" s="5" t="s">
        <v>318</v>
      </c>
    </row>
    <row r="15" spans="1:4">
      <c r="A15" s="5" t="s">
        <v>62</v>
      </c>
      <c r="B15" s="5" t="s">
        <v>292</v>
      </c>
      <c r="C15" s="5" t="s">
        <v>313</v>
      </c>
      <c r="D15" s="5" t="s">
        <v>319</v>
      </c>
    </row>
    <row r="16" spans="1:4">
      <c r="A16" s="5" t="s">
        <v>62</v>
      </c>
      <c r="B16" s="5" t="s">
        <v>295</v>
      </c>
      <c r="C16" s="5" t="s">
        <v>315</v>
      </c>
      <c r="D16" s="5" t="s">
        <v>320</v>
      </c>
    </row>
    <row r="17" spans="1:4">
      <c r="A17" s="5" t="s">
        <v>62</v>
      </c>
      <c r="B17" s="5" t="s">
        <v>298</v>
      </c>
      <c r="C17" s="5" t="s">
        <v>317</v>
      </c>
      <c r="D17" s="5" t="s">
        <v>321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2026-05-26T19:55:37+02:00</dcterms:created>
  <dcterms:modified xsi:type="dcterms:W3CDTF">2026-05-26T19:55:37+02:00</dcterms:modified>
  <dc:title>Currículo LOMLOE Latin 1 1.º Bachillerato Illes Balears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