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<sst xmlns="http://schemas.openxmlformats.org/spreadsheetml/2006/main" uniqueCount="326">
  <si>
    <t>Corrigiendo.es</t>
  </si>
  <si>
    <t>Materia</t>
  </si>
  <si>
    <t>Latin 1</t>
  </si>
  <si>
    <t>Curso</t>
  </si>
  <si>
    <t>1.º Bachillerato</t>
  </si>
  <si>
    <t>Comunidad Autónoma</t>
  </si>
  <si>
    <t>Galicia</t>
  </si>
  <si>
    <t>Normativa autonómica</t>
  </si>
  <si>
    <t>Decreto 157/2022, de 15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</si>
  <si>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</si>
  <si>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</si>
  <si>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</si>
  <si>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</si>
  <si>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</si>
  <si>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</si>
  <si>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</si>
  <si>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</si>
  <si>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</si>
  <si>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</si>
  <si>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</si>
  <si>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</si>
  <si>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</si>
  <si>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21:09</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</si>
  <si>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</si>
  <si>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</si>
  <si>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</si>
  <si>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</si>
  <si>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</si>
  <si>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</si>
  <si>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</si>
  <si>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</si>
  <si>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</si>
  <si>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</si>
  <si>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</si>
  <si>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</si>
  <si>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Latín I</t>
  </si>
  <si>
    <t>OBJ1</t>
  </si>
  <si>
    <t>Comprender y/o producir textos latinos de dificultad creciente y justificar su comprensión y/o producción, identificando y analizando los aspectos básicos de la lengua latina, en sentido amplio, sus unidades lingüísticas, y reflexionando sobre ellas mediante la comparación con las lenguas de enseñanza y con otras lenguas del repertorio individual del alumnado, y poniendo en práctica, si se considera oportuno, habilidades comunicativas tanto orales como escritas, para realizar una lectura comprensiva, directa y eficaz y una interpretación razonada de su contenido y, en su caso, una producción oral y/o escrita correcta. - La comprensión de los textos constituye el núcleo del proceso de aprendizaje de las lenguas clásicas.</t>
  </si>
  <si>
    <t>OBJ2</t>
  </si>
  <si>
    <t>Distinguir los formantes latinos y explicar los cambios que hayan tenido lugar a lo largo del tiempo, comparándolos con los de las lenguas de enseñanza y otras lenguas del repertorio individual del alumnado, para deducir el significado etimológico del léxico conocido y los significados de léxico nuevo o especializado. - La enseñanza de la lengua latina desde un enfoque plurilingüe permite al alumnado activar su repertorio lingüístico individual, relacionando las lenguas que lo componen e identificando en ellas raíces, prefijos y sufijos latinos, y reflexionando sobre los posibles cambios fonéticos, morfológicos o semánticos que hayan tenido lugar a lo largo del tiempo.</t>
  </si>
  <si>
    <t>OBJ3</t>
  </si>
  <si>
    <t>Leer, interpretar y comentar textos latinos de diferentes géneros y épocas, asumiendo el proceso creativo como complejo e inseparable del contexto histórico, social y político y de sus influencias artísticas, para identificar su genealogía y su aportación a la literatura europea. - La lectura, la interpretación y el comentario de textos latinos pertenecientes a diferentes géneros y épocas constituye uno de los pilares de la materia de Latín en la etapa de bachillerato y es imprescindible para que el alumnado tome conciencia de la importancia del uso de las fuentes primarias en la obtención de información.</t>
  </si>
  <si>
    <t>OBJ4</t>
  </si>
  <si>
    <t>Analizar las características de la civilización latina en el ámbito personal, religioso y sociopolítico, adquiriendo conocimientos sobre el mundo romano y comparando críticamente el presente y el pasado, para valorar las aportaciones del mundo clásico latino a nuestro entorno como base de una ciudadanía democrática y comprometida. - El análisis de las características de la civilización latina y su aportación a la identidad europea supone recibir información expresada a través de fuentes latinas y contrastarla, activando las estrategias adecuadas para poder reflexionar sobre el legado de esas características y su presencia en nuestra sociedad.</t>
  </si>
  <si>
    <t>OBJ5</t>
  </si>
  <si>
    <t>Valorar críticamente el patrimonio histórico, arqueológico, artístico y cultural heredado de la civilización latina, interesándose por su sostenibilidad y reconociéndolo como producto de la creación humana y como testimonio de la historia, para explicar el legado material e inmaterial latino como transmisor de conocimiento y fuente de inspiración de creaciones modernas y contemporáneas. - El patrimonio cultural, tal y como señala la UNESCO, es a la vez un producto y un proceso que suministra a las sociedades un caudal de recursos que se heredan del pasado, se crean en el presente y se transmiten a las generaciones futuras. Es, además, como sucede con la mitología clásica, fuente de inspiración para la creatividad y la innovación, y genera productos culturales contemporáneos y futuros, por lo que conocerlo e identificarlo favorece su comprensión y la de su evolución y su relación a lo largo del tiempo. - El legado de la civilización latina, tanto material como inmaterial (restos arqueológicos, transmisión textual, organización y planificación de ciudades, mitos y leyendas, usos sociales, rituales, etc.), constituye una herencia excepcional cuya sostenibilidad implica encontrar el justo equilibrio entre sacar provecho del patrimonio cultural en el presente y preservar su riqueza para las generaciones futuras.</t>
  </si>
  <si>
    <t>Competencia</t>
  </si>
  <si>
    <t>Verbo de desempeño</t>
  </si>
  <si>
    <t>Evidencia observable</t>
  </si>
  <si>
    <t>Instrumento sugerido</t>
  </si>
  <si>
    <t>Contexto en el aula</t>
  </si>
  <si>
    <t>Errata típica a evitar</t>
  </si>
  <si>
    <t>Peso sugerido %</t>
  </si>
  <si>
    <t>CE1.1</t>
  </si>
  <si>
    <t>Realizar traducciones directas y/o inversas de textos o fragmentos adaptados u originales, de dificultad adecuada y progresiva, con corrección ortográfica y expresiva, identificando y analizando, cuando se considere necesario, unidades lingüísticas regulares de la lengua y apreciando variantes y coincidencias con otras lenguas conocidas.</t>
  </si>
  <si>
    <t>Instrumento competencial</t>
  </si>
  <si>
    <t>CE1.2</t>
  </si>
  <si>
    <t>Seleccionar de manera progresivamente autónoma el significado apropiado de palabras polisémicas y justificar la decisión, teniendo en cuenta la información cotextual o contextual y utilizando herramientas diversas de apoyo al proceso de traducción en distintos soportes cuando se considere necesario.</t>
  </si>
  <si>
    <t>CE1.3</t>
  </si>
  <si>
    <t>Revisar y enmendar de manera progresivamente autónoma las propias traducciones y las de las compañeras y compañeros, realizando propuestas de mejora y argumentando los cambios con terminología especializada a partir de la reflexión lingüística.</t>
  </si>
  <si>
    <t>CE1.4</t>
  </si>
  <si>
    <t>Realizar la lectura directa de textos latinos sencillos identificando las unidades lingüísticas básicas de la lengua latina, comparándolas con las de las lenguas del repertorio lingüístico propio y asimilando los aspectos morfológicos, sintácticos y léxicos elementales del latín.</t>
  </si>
  <si>
    <t>CE1.5</t>
  </si>
  <si>
    <t>Registrar los progresos y dificultades de aprendizaje de la lengua latina, seleccionando las estrategias más adecuadas y eficaces para superar esas dificultades y consolidar su aprendizaje, realizando actividades de planificación del propio aprendizaje, autoevaluación y coevaluación, como las propuestas en el Portfolio Europeo de las Lenguas (PEL) o en un diario de aprendizaje, haciéndolos explícitos y compartiéndolos.</t>
  </si>
  <si>
    <t>CE1.6</t>
  </si>
  <si>
    <t>Extraer, analizar y reflejar oralmente y/o por escrito, preferentemente en latín, o bien en la lengua de uso del alumnado, las ideas principales de textos de cierta longitud, orales y/o escritos, y adaptados al nivel de lengua y temas conocidos por el alumnado, expresados de forma clara y, en el caso de los textos orales, preferentemente en la pronunciación clásica.</t>
  </si>
  <si>
    <t>CE1.7</t>
  </si>
  <si>
    <t>Planificar y participar, cuando se considere necesario, en diálogos breves y sencillos sobre temas cotidianos, próximos a su experiencia, apoyándose en recursos tales como la repetición, el ritmo pausado o el lenguaje no verbal, y mostrando empatía y respeto por la cortesía lingüística y las opiniones de las personas interlocutoras.</t>
  </si>
  <si>
    <t>CE1.9</t>
  </si>
  <si>
    <t>Explicar cambios fonéticos, morfológicos o semánticos de complejidad creciente que se produjeron tanto desde el latín culto como desde el latín vulgar hasta las lenguas de enseñanza, sirviéndose, cuando sea posible, de la comparación con otras lenguas del repertorio propio.</t>
  </si>
  <si>
    <t>CE2.1</t>
  </si>
  <si>
    <t>Deducir el significado etimológico de un término de uso común e inferir el significado de términos de nueva aparición o procedentes de léxico especializado, aplicando, de manera guiada, estrategias de reconocimiento de formantes latinos atendiendo a los cambios fonéticos, morfológicos o semánticos que tuvieran lugar.</t>
  </si>
  <si>
    <t>CE2.2</t>
  </si>
  <si>
    <t>Explicar cambios fonéticos, morfológicos o semánticos de complejidad creciente que se produjeron tanto desde el latín culto como desde el latín vulgar hasta las lenguas de enseñanza, sirviéndose, cuando sea posible, de la comparación con otras lenguas de su repertorio propio.</t>
  </si>
  <si>
    <t>CE2.3</t>
  </si>
  <si>
    <t>Explicar, de manera guiada, la relación del latín con las lenguas modernas, analizando los elementos lingüísticos comunes de origen latino y utilizando de forma guiada estrategias y conocimientos de las lenguas y lenguajes que conforman el repertorio del alumnado.</t>
  </si>
  <si>
    <t>CE2.4</t>
  </si>
  <si>
    <t>Identificar prejuicios y estereotipos lingüísticos adoptando una actitud de respeto y valoración de la diversidad como riqueza cultural, lingüística y dialectal, a partir de criterios dados.</t>
  </si>
  <si>
    <t>CE2.5</t>
  </si>
  <si>
    <t>Crear textos individuales o colectivos con intención literaria y conciencia de estilo, en distintos soportes y con ayuda de otros lenguajes artísticos y audiovisuales, a partir de la lectura de obras o fragmentos significativos en los que se parta de la civilización y cultura latinas como fuente de inspiración.</t>
  </si>
  <si>
    <t>CE3.1</t>
  </si>
  <si>
    <t>Explicar, a partir de criterios dados, los procesos históricos y políticos, las instituciones, los modos de vida y las costumbres de la sociedad romana, comparándolos con los de las sociedades actuales, valorando las adaptaciones y los cambios experimentados a la luz de la evolución de las sociedades y los derechos humanos, y favoreciendo el desarrollo de una cultura compartida y una ciudadanía comprometida con la memoria colectiva y los valores democráticos.</t>
  </si>
  <si>
    <t>CE3.2</t>
  </si>
  <si>
    <t>Debatir sobre la importancia, evolución, asimilación o cuestionamiento de diferentes aspectos del legado romano en nuestra sociedad, utilizando estrategias retóricas y oratorias de manera guiada, mediando entre posturas cuando sea necesario, seleccionando y contrastando información y experiencias veraces y mostrando interés, respeto y empatía por otras opiniones y argumentaciones.</t>
  </si>
  <si>
    <t>CE3.3</t>
  </si>
  <si>
    <t>Investigar, de manera guiada, el patrimonio histórico, arqueológico, artístico y cultural heredado de la civilización latina, actuando de forma adecuada, empática y respetuosa e interesándose por los procesos de construcción, preservación, conservación y restauración, y por aquellas actitudes cívicas que aseguran su sostenibilidad.</t>
  </si>
  <si>
    <t>CE4.1</t>
  </si>
  <si>
    <t>Explicar, a partir de criterios dados, los procesos históricos y políticos, las instituciones, los modos de vida y las costumbres de la sociedad romana, comparándolos con los de las sociedades actuales, valorando las adaptaciones y los cambios experimentados y favoreciendo el desarrollo de una cultura compartida.</t>
  </si>
  <si>
    <t>CE4.2</t>
  </si>
  <si>
    <t>Debatir sobre la importancia, evolución, asimilación o cuestionamiento de diferentes aspectos del legado romano en nuestra sociedad, mediando entre posturas, seleccionando y contrastando información.</t>
  </si>
  <si>
    <t>CE4.3</t>
  </si>
  <si>
    <t>Investigar de manera progresivamente autónoma aspectos del legado de la civilización latina en el ámbito personal, religioso y sociopolítico, localizando, seleccionando, contrastando y reelaborando información procedente de diferentes fuentes, calibrando su fiabilidad y pertinencia, y respetando los principios de rigor y propiedad intelectual.</t>
  </si>
  <si>
    <t>CE4.4</t>
  </si>
  <si>
    <t>Identificar y explicar el legado material e inmaterial de la civilización latina como fuente de inspiración, analizando producciones culturales y artísticas posteriores a partir de criterios dados.</t>
  </si>
  <si>
    <t>CE4.5</t>
  </si>
  <si>
    <t>Investigar, de manera guiada, el patrimonio histórico, arqueológico, artístico y cultural heredado de la civilización latina, actuando de forma adecuada, empática y respetuosa, e interesándose por los procesos de construcción, preservación, conservación y restauración, y por aquellas actitudes cívicas que aseguran su sostenibilidad.</t>
  </si>
  <si>
    <t>CE4.6</t>
  </si>
  <si>
    <t>Explorar las huellas de la romanización y el legado romano en el entorno del alumnado, a partir de criterios dados, aplicando los conocimientos adquiridos y reflexionando sobre las implicaciones de sus distintos usos, dando ejemplos de la persistencia de la Antigüedad clásica en su vida cotidiana y presentando sus resultados a través de diferentes soportes.</t>
  </si>
  <si>
    <t>Bloque</t>
  </si>
  <si>
    <t>#</t>
  </si>
  <si>
    <t>Saber oficial</t>
  </si>
  <si>
    <t>Dimensión</t>
  </si>
  <si>
    <t>Saber previo necesario</t>
  </si>
  <si>
    <t>Conexión competencial</t>
  </si>
  <si>
    <t>Ejemplo actividad de aula</t>
  </si>
  <si>
    <t>Saberes básicos del decreto</t>
  </si>
  <si>
    <t>Unidades lingüísticas de la lengua latina.</t>
  </si>
  <si>
    <t>El abecedario. La acentuación y las distintas pronunciaciones de la lengua latina: clásica, eclesiástica y nacionales.</t>
  </si>
  <si>
    <t>Clases de palabras.</t>
  </si>
  <si>
    <t>Concepto de lengua flexiva: flexión nominal y pronominal (sistema casual y declinaciones), flexión verbal (sistema de conjugaciones).</t>
  </si>
  <si>
    <t>Sintaxis oracional: funciones básicas y sintaxis elemental de los casos.</t>
  </si>
  <si>
    <t>Estructuras oracionales. La concordancia y el orden de palabras en oraciones simples y oraciones compuestas. Comparativa con el orden natural de las palabras en las oraciones de las lenguas de repertorio del alumnado para una mejor comprensión.</t>
  </si>
  <si>
    <t>Formas nominales del verbo.</t>
  </si>
  <si>
    <t>La traducción: técnicas, procesos y herramientas.</t>
  </si>
  <si>
    <t>El análisis morfosintáctico como herramienta complementaria de traducción.</t>
  </si>
  <si>
    <t>Estrategias de traducción: planteamiento de expectativas a partir, entre otros, del entorno textual y del propio texto, paráfrasis simplificadas en lengua latina, contexto, conocimiento del tema, descripción de la estructura y género, peculiaridades lingüísticas de los textos traducidos, errores frecuentes de traducción y técnicas para evitarlos.</t>
  </si>
  <si>
    <t>Herramientas de traducción, cuando se considere necesario.</t>
  </si>
  <si>
    <t>Lectura comparada de diferentes traducciones y comentario de textos bilingües a partir de terminología metalingüística.</t>
  </si>
  <si>
    <t>Recursos estilísticos frecuentes y su relación con el contenido del texto.</t>
  </si>
  <si>
    <t>Estrategias básicas de retroversión de textos breves. Concepto y uso de expresiones idiomáticas.</t>
  </si>
  <si>
    <t>La traducción como instrumento que puede favorecer el razonamiento lógico, la resolución de problemas y la capacidad de análisis y síntesis, dentro de los límites e inconsistencias propias de la traducción.</t>
  </si>
  <si>
    <t>Aceptación del error como parte del proceso de aprendizaje y actitud positiva de superación.</t>
  </si>
  <si>
    <t>Estrategias y herramientas, analógicas y digitales, individuales y cooperativas, para la autoevaluación, la coevaluación y la autorreparación.</t>
  </si>
  <si>
    <t>Destrezas comunicativas del uso de la lengua latina.</t>
  </si>
  <si>
    <t>Estrategias para la planificación, ejecución y reparación de la comprensión, la producción y la coproducción de textos orales, escritos y/o multimodales.</t>
  </si>
  <si>
    <t>Funciones comunicativas adecuadas al ámbito y al contexto: describir acontecimientos simples; dar instrucciones básicas; narrar, reformular y/o resumir acontecimientos pasados, presentes y/o futuros; expresar emociones básicas y opiniones.</t>
  </si>
  <si>
    <t>Léxico común de interés y/o uso cotidiano para el alumnado: espacio, tiempo y/o vida diaria. Estrategias de enriquecimiento léxico (derivación, polisemia, sinonimia...).</t>
  </si>
  <si>
    <t>Estrategias básicas conversacionales para iniciar, mantener y finalizar la comunicación, tomar y ceder la palabra, pedir y dar aclaraciones y explicaciones, etc.</t>
  </si>
  <si>
    <t>Herramientas analógicas y digitales para el aprendizaje, la comunicación y el desarrollo de proyectos con hablantes o estudiantes de latín en latín, cuando sea posible.</t>
  </si>
  <si>
    <t>Sistemas de escritura a lo largo de la historia.</t>
  </si>
  <si>
    <t>Evolución del latín: las lenguas indoeuropeas, etapas de la lengua latina, latín vulgar y latín culto, lengua hablada y lengua escrita.</t>
  </si>
  <si>
    <t>Influencia del latín en la evolución de las lenguas de enseñanza y del resto de lenguas que conforman el repertorio lingüístico individual del alumnado.</t>
  </si>
  <si>
    <t>El latín como lengua de cultura y prestigio; causas y consecuencias. Analogía con contextos modernos.</t>
  </si>
  <si>
    <t>Reglas fonéticas básicas en la evolución del latín a las lenguas de enseñanza.</t>
  </si>
  <si>
    <t>Léxico:</t>
  </si>
  <si>
    <t>Lexemas, prefijos y sufijos de origen latino presentes en el léxico de uso común y en el específico de las ciencias y la técnica.</t>
  </si>
  <si>
    <t>Significado y definición de palabras de uso común en las lenguas de enseñanza a partir de sus étimos de origen latino.</t>
  </si>
  <si>
    <t>Expresiones latinas integradas en las lenguas modernas y su empleo en diferentes tipos de textos.</t>
  </si>
  <si>
    <t>Interés por conocer el significado etimológico de las palabras y la importancia del uso adecuado del vocabulario como instrumento básico en la comunicación.</t>
  </si>
  <si>
    <t>El latín como instrumento que permite un mejor conocimiento de las lenguas de estudio y un más fácil acercamiento a otras lenguas modernas, romances y no romances.</t>
  </si>
  <si>
    <t>Respeto por todas las lenguas y aceptación de las diferencias culturales de la gente que las habla.</t>
  </si>
  <si>
    <t>Herramientas analógicas y digitales para el aprendizaje, la comunicación y el desarrollo de proyectos con hablantes o estudiantes de latín en el ámbito trasnacional.</t>
  </si>
  <si>
    <t>Expresiones y léxico específico básico para reflexionar y compartir la reflexión sobre la comunicación, la lengua, el aprendizaje y las herramientas de comunicación y aprendizaje (metalenguaje).</t>
  </si>
  <si>
    <t>Geografía del proceso de expansión de Roma desde su nacimiento hasta la desaparición del Imperio romano.</t>
  </si>
  <si>
    <t>Geografía del proceso de expansión de Roma en la Península Ibérica. La Hispania tardorromana; suevos y visigodos.</t>
  </si>
  <si>
    <t>Topografía de la antigua Roma, nombre y función de los sitios centrales de la ciudad.</t>
  </si>
  <si>
    <t>Historia de la antigua Roma:</t>
  </si>
  <si>
    <t>Etapas de la historia de Roma (monarquía, república, imperio).</t>
  </si>
  <si>
    <t>Hitos de la historia del mundo romano entre los siglos VIII a. de C. y V d. de C.</t>
  </si>
  <si>
    <t>Leyendas y principales episodios de la historia de Roma.</t>
  </si>
  <si>
    <t>Personalidades históricas relevantes de la historia de Roma, su biografía en contexto y su importancia para Europa.</t>
  </si>
  <si>
    <t>Historia y organización política y social de Roma como parte esencial de la historia y cultura de la sociedad actual.</t>
  </si>
  <si>
    <t>Instituciones, creencias y formas de vida de la civilización latina desde la perspectiva sociocultural actual: esclavitud y exclusión de la mujer.</t>
  </si>
  <si>
    <t>Influencias de la cultura griega en la civilización latina.</t>
  </si>
  <si>
    <t>La aportación de Roma a la cultura y al pensamiento de la sociedad occidental.</t>
  </si>
  <si>
    <t>Relación de Roma con culturas extranjeras (Grecia, el cristianismo…). Roma como ejemplo de potencia imperialista: desmitificación de la dominación romana.</t>
  </si>
  <si>
    <t>El mar Mediterráneo como encrucijada de culturas ayer y hoy. De la Europa mediterránea a la Europa continental.</t>
  </si>
  <si>
    <t>Conceptos de legado, herencia y patrimonio.</t>
  </si>
  <si>
    <t>La mitología clásica en manifestaciones literarias y artísticas. La presencia de la mitología clásica en la publicidad, el deporte y otras manifestaciones populares actuales.</t>
  </si>
  <si>
    <t>La romanización de Hispania y las huellas de su persistencia. La romanización de Gallaecia en el contexto de la Hispania romana; semejanzas y diferencias.</t>
  </si>
  <si>
    <t>Obras públicas y urbanismo: construcción, conservación, preservación y restauración. Su huella en la Galicia moderna.</t>
  </si>
  <si>
    <t>Las instituciones políticas romanas y su influencia y persistencia en el sistema político actual.</t>
  </si>
  <si>
    <t>La educación en la antigua Roma: etapas educativas.</t>
  </si>
  <si>
    <t>Principales obras artísticas de la Antigüedad romana.</t>
  </si>
  <si>
    <t>Principales sitios arqueológicos, museos o festivales relacionados con la Antigüedad clásica. 2º curso. Materia de Latín II</t>
  </si>
  <si>
    <t>Rúbricas IA por competencia específica</t>
  </si>
  <si>
    <t>CE</t>
  </si>
  <si>
    <t>Peso recom. %</t>
  </si>
  <si>
    <t>Instrumento principal</t>
  </si>
  <si>
    <t>Nivel</t>
  </si>
  <si>
    <t>Etiqueta</t>
  </si>
  <si>
    <t>Rango</t>
  </si>
  <si>
    <t>Descriptor / Ejemplo evidencia</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</si>
  <si>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</si>
  <si>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</si>
  <si>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</si>
  <si>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</si>
  <si>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</si>
  <si>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</si>
  <si>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</si>
  <si>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</si>
  <si>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CE.1</t>
  </si>
  <si>
    <t>Representación</t>
  </si>
  <si>
    <t>Ofrecer múltiples formas de representación del contenido lingüístico y textual.</t>
  </si>
  <si>
    <t xml:space="preserve">
• Presentar los textos latinos con anotaciones de colores para cada función sintáctica (sujeto en rojo, verbo en azul, objeto en verde) y facilitar así la identificación visual.
• Proporcionar grabaciones de audio de la pronunciación clásica o eclesiástica de cada texto, permitiendo al alumnado escuchar mientras lee.
• Utilizar diagramas de árbol o mapas conceptuales que muestren la estructura jerárquica de las oraciones latinas, junto con el texto escrito.</t>
  </si>
  <si>
    <t>Acción y expresión</t>
  </si>
  <si>
    <t>Ofrecer múltiples formas de expresión y demostración del aprendizaje.</t>
  </si>
  <si>
    <t xml:space="preserve">
• Permitir que el alumnado traduzca el texto latino acompañado de un comentario oral grabado donde explique sus decisiones traductivas.
• Solicitar la creación de un glosario visual (con dibujos o iconos) por cada palabra nueva, acompañado de su traducción y de una breve oración latina inventada que la contextualice.
• Aceptar que la justificación de la traducción se realice mediante un esquema sintáctico comentado, en lugar de un párrafo escrito.</t>
  </si>
  <si>
    <t>Implicación / motivación</t>
  </si>
  <si>
    <t>Ofrecer múltiples formas de implicación y motivación.</t>
  </si>
  <si>
    <t xml:space="preserve">
• Ofrecer una selección de textos breves sobre temas variados (mitología, vida cotidiana, máximas filosóficas) para que cada estudiante elija el que más le interese.
• Plantear la traducción como un juego de pistas: entregar solo fragmentos del texto e ir añadiendo partes a medida que el alumno resuelve correctamente cada segmento.
• Proponer que el alumnado relacione el contenido del texto latino con alguna expresión o proverbio de su lengua materna, fomentando la conexión personal.</t>
  </si>
  <si>
    <t>CE.2</t>
  </si>
  <si>
    <t>Ofrecer opciones para la percepción de la información lingüística y etimológica.</t>
  </si>
  <si>
    <t xml:space="preserve">
• Presentar un mapa interactivo de evolución fonética de raíces latinas a lenguas romances, con colores y animaciones.
• Proporcionar fichas visuales de formantes latinos (prefijos, sufijos, raíces) con imágenes asociadas y ejemplos en varias lenguas.
• Ofrecer grabaciones de audio de palabras latinas y sus cognados en español, inglés y otra lengua del alumnado para percibir cambios fonéticos.</t>
  </si>
  <si>
    <t>Permitir múltiples formas de demostrar la comprensión de la evolución léxica.</t>
  </si>
  <si>
    <t xml:space="preserve">
• Elaborar un póster digital o físico que compare la etimología de una palabra elegida desde el latín hasta tres lenguas distintas.
• Redactar un breve informe explicativo de cómo un formante latino (por ejemplo, 'bene-') ha evolucionado en léxico especializado actual.
• Presentar oralmente, con apoyo de diapositivas, el análisis etimológico de cinco palabras nuevas a partir de sus formantes.</t>
  </si>
  <si>
    <t>Fomentar la elección y la conexión personal con el contenido etimológico.</t>
  </si>
  <si>
    <t xml:space="preserve">
• Permitir que cada alumno seleccione una palabra de su ámbito de interés (ciencia, tecnología, ocio) para investigar sus raíces latinas.
• Proponer un reto semanal: descubrir el significado etimológico de una palabra opaca (ej. 'algoritmo' o 'sarcófago') usando los formantes.
• Organizar una competición por equipos para deducir el significado de diez términos nuevos a partir de sus componentes latinos.</t>
  </si>
  <si>
    <t>CE.3</t>
  </si>
  <si>
    <t>Proporcionar múltiples formas de representación</t>
  </si>
  <si>
    <t xml:space="preserve">
• Ofrecer los textos latinos en tres versiones: original, con anotaciones morfosintácticas interactivas, y traducción literal con opción de ocultar/ mostrar segmentos.
• Incluir un mapa conceptual multimedia que conecte cada texto con su contexto histórico (eventos clave) y artístico (obras coetáneas de otras disciplinas) con enlaces a recursos externos.
• Crear una línea del tiempo sonora con fragmentos recitados en latín clásico y vulgar, asociando cada audio al género literario correspondiente.</t>
  </si>
  <si>
    <t>Proporcionar múltiples formas de acción y expresión</t>
  </si>
  <si>
    <t xml:space="preserve">
• Permitir al alumnado demostrar la interpretación del texto mediante un videocomentario en el que señale pasajes clave y sus conexiones con obras europeas posteriores.
• Ofrecer la opción de elaborar un mapa mental digital (con herramientas como MindMeister) que relacione el texto con su genealogía literaria (influencias fuentes y recepción) usando citas textuales.
• Solicitar una grabación de audio en la que el estudiante explique, como si fuera un podcast, el proceso creativo del autor y las influencias históricas identificables en el texto.</t>
  </si>
  <si>
    <t>Proporcionar múltiples formas de implicación</t>
  </si>
  <si>
    <t xml:space="preserve">
• Dejar que cada alumno seleccione uno de tres textos latinos de diferente género (épico, lírico, histórico) para su análisis, fomentando la autonomía y el interés personal.
• Plantear un reto: buscar un elemento del texto latino que aparezca transformado en una obra actual (película, serie, cómic) y justificar breve mente por escrito cómo se reinterpreta.
• Ofrecer niveles de andamiaje: desde una ficha guía con preguntas cerradas hasta un análisis libre, según la confianza del alumno con la sintaxis latina.</t>
  </si>
  <si>
    <t>CE.4</t>
  </si>
  <si>
    <t>Proporcionar múltiples medios de representación</t>
  </si>
  <si>
    <t xml:space="preserve">
• Ofrecer una línea del tiempo interactiva con eventos clave de la civilización latina, combinando texto, imágenes de artefactos y mapas.
• Presentar fragmentos de textos latinos (inscripciones, cartas) junto con traducciones y preguntas guía sobre la vida cotidiana.
• Utilizar modelos 3D de la domus romana y el foro para que el alumnado explore los espacios y su función social.</t>
  </si>
  <si>
    <t>Proporcionar múltiples medios de expresión</t>
  </si>
  <si>
    <t xml:space="preserve">
• Elaborar un video breve (2-3 min) explicando las diferencias entre la religión romana y las creencias actuales, a partir de fuentes clásicas.
• Redactar un artículo de opinión comparando la organización política de la República romana con la del sistema democrático actual.
• Diseñar un póster digital que muestre cómo las estructuras familiares y sociales romanas se reflejan (o no) en la sociedad contemporánea.</t>
  </si>
  <si>
    <t>Proporcionar múltiples medios de motivación</t>
  </si>
  <si>
    <t xml:space="preserve">
• Permitir elegir entre analizar el papel de la mujer en Roma o la educación de los jóvenes, conectando con debates actuales.
• Proponer un debate simulado en el que el alumnado defienda posturas de distintos grupos sociales romanos (patricios, plebeyos, esclavos).
• Ofrecer retos de dificultad graduada: desde identificar influencias latinas en el vocabulario jurídico actual hasta investigar la herencia del derecho romano en leyes vigentes.</t>
  </si>
  <si>
    <t>CE.5</t>
  </si>
  <si>
    <t xml:space="preserve">
• Ofrecer una colección de imágenes de alta resolución de monumentos romanos (Acueducto de Segovia, Teatro de Mérida) etiquetadas con su ubicación y periodo histórico, junto con breves textos descriptivos adaptados al nivel de latín del curso.
• Presentar fragmentos originales de inscripciones latinas (CIL) junto con su transcripción, traducción y un mapa interactivo que muestre la procedencia geográfica y el contexto arqueológico.
• Incluir audios de recitaciones de poesía latina (Catulo, Horacio) con fondo musical de época reconstruido, y vincular cada poema a una obra de arte o monumento inspirado en él.</t>
  </si>
  <si>
    <t xml:space="preserve">
• Elaborar un póster digital interactivo (p. ej., con Genially) que ilustre la influencia de la arquitectura romana en un edificio público de tu ciudad, incluyendo fotografías, planos y citas latinas explicadas.
• Redactar una entrada de blog simulando ser un guía turístico del Foro Romano, donde se describan tres monumentos y se explique su función original y su impacto en la cultura actual.
• Grabar un podcast de 5 minutos que analice cómo un mito latino (p.ej., Eneas) ha sido reinterpretado en una obra literaria o audiovisual contemporánea, contrastando fuentes clásicas y modernas.</t>
  </si>
  <si>
    <t xml:space="preserve">
• Permitir que el alumnado elija entre tres temáticas de patrimonio romano (ingeniería, literatura o arte) para profundizar y presentar su trabajo final, ofreciendo recursos diferenciados por nivel de complejidad.
• Plantear un reto de gamificación: 'Salva el patrimonio romano' donde cada estudiante debe identificar una amenaza real (contaminación, expolio) a un monumento y proponer una medida de conservación en latín o castellano, con recompensa en puntos.
• Realizar una salida virtual a un museo con piezas romanas (p.ej., Museo Arqueológico Nacional) y que cada estudiante 'adopte' una pieza para investigar su origen, uso y pervivencia, compartiendo en un foro de clase las conexiones con objetos actuales.</t>
  </si>
  <si>
    <t>Mapeo CE → descriptores del Perfil de Salida</t>
  </si>
  <si>
    <t>Descriptores principales</t>
  </si>
  <si>
    <t>Descriptores secundarios</t>
  </si>
  <si>
    <t>Justificación</t>
  </si>
  <si>
    <t>CCL1, CCL2, CCL3</t>
  </si>
  <si>
    <t>CP2, STEM1, CPSAA1</t>
  </si>
  <si>
    <t>La CE implica traducir y comprender textos (CCL1, CCL2, CCL3) y reflexionar sobre la lengua (CPSAA1), con análisis lingüístico (STEM1) y posible mediación interlingüística (CP2).</t>
  </si>
  <si>
    <t>CP1, CCL5, STEM1</t>
  </si>
  <si>
    <t>CP3, CC1, CPSAA5</t>
  </si>
  <si>
    <t>Distinguir formantes y explicar cambios lingüísticos requiere comparación de lenguas (CP1, CP3), metalenguaje (CCL5), análisis (STEM1) y valoración crítica (CPSAA5) con conocimiento cultural (CC1).</t>
  </si>
  <si>
    <t>CCL2, CCEC1, CC1</t>
  </si>
  <si>
    <t>CCL4, CCEC2, CC2</t>
  </si>
  <si>
    <t>Leer, interpretar y comentar textos (CCL2, CCL4) en su contexto histórico (CC1, CC2) y asumir el proceso creativo (CCEC1, CCEC2).</t>
  </si>
  <si>
    <t>CC1, CC2, CPSAA5</t>
  </si>
  <si>
    <t>CP3, CC4, CCEC1</t>
  </si>
  <si>
    <t>Analizar la civilización latina (CC1) y comparar críticamente presente y pasado (CC2, CPSAA5) implica valorar la diversidad cultural (CP3, CCEC1) y reflexión ética (CC4).</t>
  </si>
  <si>
    <t>CCEC1, CCEC3, STEM5</t>
  </si>
  <si>
    <t>CC3, CPSAA5, CE1</t>
  </si>
  <si>
    <t>Valorar críticamente el patrimonio (CCEC1, CCEC3) con interés en su sostenibilidad (STEM5, CE1) y compromiso social (CC3, CPSAA5).</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</si>
  <si>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</si>
  <si>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</si>
  <si>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</si>
  <si>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</si>
  <si>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</si>
  <si>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</si>
  <si>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</si>
  <si>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</si>
  <si>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</si>
  <si>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Obtén el decreto de tu CCAA que desarrolla el currículo de Latín I en 1.º Bachillerato (RD 243/2022 de mínimos más desarrollo autonómico). Identifica las 5 competencias específicas, los 19 criterios de evaluación y los 6 bloques de saberes básicos (54 saberes). Subraya los verbos de los criterios para no confundirlos con los saberes.</t>
  </si>
  <si>
    <t>Descarga el decreto en PDF y usa un editor para marcar con colores: amarillo para CE, verde para criterios, azul para saberes. Te ahorrará horas de consulta.</t>
  </si>
  <si>
    <t>Listar las CE y criterios</t>
  </si>
  <si>
    <t>Crea una tabla con las 5 competencias específicas y los criterios asociados a cada una (total 19). Cada CE agrupa entre 3 y 5 criterios. Relaciona cada criterio con uno o varios bloques de saberes para visualizar conexiones.</t>
  </si>
  <si>
    <t>Ordena los criterios por dificultad: empieza con los que implican reconocer (ej: identificar casos) y termina con los que exigen producir (ej: traducir textos breves).</t>
  </si>
  <si>
    <t>Priorizar criterios e instrumentos</t>
  </si>
  <si>
    <t>Selecciona instrumentos de evaluación para cada criterio: pruebas escritas de traducción, análisis morfosintáctico, comentarios de texto, exposiciones orales o trabajos de patrimonio. Asigna un peso orientativo a cada criterio (sumando 100% por CE).</t>
  </si>
  <si>
    <t>En Latín I, destina al menos un 60% a criterios de traducción y análisis. Diseña rúbricas específicas para estos procesos, con niveles de logro claros.</t>
  </si>
  <si>
    <t>Distribuir saberes por trimestre</t>
  </si>
  <si>
    <t>Reparte los 54 saberes de los 6 bloques en tres evaluaciones. Cada bloque debe aparecer al menos en dos trimestres. Prioriza en el primer trimestre los saberes de morfología nominal y verbal básica; en el segundo, sintaxis simple; en el tercero, sintaxis compleja y léxico.</t>
  </si>
  <si>
    <t>No intentes abarcar todos los saberes por igual; algunos (como 'declinaciones') se trabajan todo el curso. Usa un cronograma que repita saberes clave con mayor profundidad.</t>
  </si>
  <si>
    <t>Diseñar una SDA tipo por trimestre</t>
  </si>
  <si>
    <t>2-3 horas</t>
  </si>
  <si>
    <t>Crea una situación de aprendizaje integradora por trimestre que movilice al menos 3 saberes de distintos bloques y desarrolle una competencia específica. Por ejemplo: 'Escribir una carta como un romano' (1.er trimestre), 'Analizar una inscripción' (2.º), 'Debatir sobre el legado latino' (3.er).</t>
  </si>
  <si>
    <t>Aprovecha los saberes del bloque 'Legado y patrimonio' para conectar con otras materias (Historia, Arte). El producto final (podcast, infografía, recreación) fomenta la transferencia.</t>
  </si>
  <si>
    <t>Establecer ponderaciones del departamento</t>
  </si>
  <si>
    <t>1 hora</t>
  </si>
  <si>
    <t>Decidir el peso porcentual de cada competencia específica en la calificación final. Por ejemplo: CE1 (traducir) 30%, CE2 (comprender textos) 25%, CE3 (analizar léxico) 15%, CE4 (valorar patrimonio) 15%, CE5 (reflexión metalingüística) 15%. Ajusta según el perfil del grupo.</t>
  </si>
  <si>
    <t>Evita ponderar igual todas las CE; la traducción debe tener mayor peso en Latín I porque integra otros saberes. Revisa las ponderaciones tras la primera evaluación.</t>
  </si>
  <si>
    <t>Documentar atención a la diversidad y recuperación</t>
  </si>
  <si>
    <t>Redacta medidas ordinarias (apoyos en el aula, fragmentos guiados, tablas de ayuda) y extraordinarias (adaptaciones curriculares no significativas). Diseña planes de recuperación por trimestre con ejercicios de traducción pautada y refuerzo de morfología.</t>
  </si>
  <si>
    <t>Para la recuperación, no repitas el mismo examen; ofrece un portfolio de ejercicios resueltos que el alumno explique oralmente. Así evalúas el proceso, no el producto.</t>
  </si>
  <si>
    <t>Calculadora de ponderaciones — edita los pesos y mantén el total en 100 %</t>
  </si>
  <si>
    <t>Descripción breve</t>
  </si>
  <si>
    <t>Peso sugerido IA %</t>
  </si>
  <si>
    <t>Peso editable %</t>
  </si>
  <si>
    <t>Observaciones</t>
  </si>
  <si>
    <t>Realizar traducciones directas y/o inversas de textos o fragmentos adaptados u originales, de dificultad adecuada y progresiva, con corrección ortográfica y expresiva, identificand</t>
  </si>
  <si>
    <t>Seleccionar de manera progresivamente autónoma el significado apropiado de palabras polisémicas y justificar la decisión, teniendo en cuenta la información cotextual o contextual y</t>
  </si>
  <si>
    <t xml:space="preserve">Revisar y enmendar de manera progresivamente autónoma las propias traducciones y las de las compañeras y compañeros, realizando propuestas de mejora y argumentando los cambios con </t>
  </si>
  <si>
    <t>Realizar la lectura directa de textos latinos sencillos identificando las unidades lingüísticas básicas de la lengua latina, comparándolas con las de las lenguas del repertorio lin</t>
  </si>
  <si>
    <t>Registrar los progresos y dificultades de aprendizaje de la lengua latina, seleccionando las estrategias más adecuadas y eficaces para superar esas dificultades y consolidar su apr</t>
  </si>
  <si>
    <t>Extraer, analizar y reflejar oralmente y/o por escrito, preferentemente en latín, o bien en la lengua de uso del alumnado, las ideas principales de textos de cierta longitud, orale</t>
  </si>
  <si>
    <t>Planificar y participar, cuando se considere necesario, en diálogos breves y sencillos sobre temas cotidianos, próximos a su experiencia, apoyándose en recursos tales como la repet</t>
  </si>
  <si>
    <t>Explicar cambios fonéticos, morfológicos o semánticos de complejidad creciente que se produjeron tanto desde el latín culto como desde el latín vulgar hasta las lenguas de enseñanz</t>
  </si>
  <si>
    <t>Deducir el significado etimológico de un término de uso común e inferir el significado de términos de nueva aparición o procedentes de léxico especializado, aplicando, de manera gu</t>
  </si>
  <si>
    <t xml:space="preserve">Explicar, de manera guiada, la relación del latín con las lenguas modernas, analizando los elementos lingüísticos comunes de origen latino y utilizando de forma guiada estrategias </t>
  </si>
  <si>
    <t>Identificar prejuicios y estereotipos lingüísticos adoptando una actitud de respeto y valoración de la diversidad como riqueza cultural, lingüística y dialectal, a partir de criter</t>
  </si>
  <si>
    <t xml:space="preserve">Crear textos individuales o colectivos con intención literaria y conciencia de estilo, en distintos soportes y con ayuda de otros lenguajes artísticos y audiovisuales, a partir de </t>
  </si>
  <si>
    <t>Explicar, a partir de criterios dados, los procesos históricos y políticos, las instituciones, los modos de vida y las costumbres de la sociedad romana, comparándolos con los de la</t>
  </si>
  <si>
    <t>Debatir sobre la importancia, evolución, asimilación o cuestionamiento de diferentes aspectos del legado romano en nuestra sociedad, utilizando estrategias retóricas y oratorias de</t>
  </si>
  <si>
    <t>Investigar, de manera guiada, el patrimonio histórico, arqueológico, artístico y cultural heredado de la civilización latina, actuando de forma adecuada, empática y respetuosa e in</t>
  </si>
  <si>
    <t>Debatir sobre la importancia, evolución, asimilación o cuestionamiento de diferentes aspectos del legado romano en nuestra sociedad, mediando entre posturas, seleccionando y contra</t>
  </si>
  <si>
    <t>Investigar de manera progresivamente autónoma aspectos del legado de la civilización latina en el ámbito personal, religioso y sociopolítico, localizando, seleccionando, contrastan</t>
  </si>
  <si>
    <t>Identificar y explicar el legado material e inmaterial de la civilización latina como fuente de inspiración, analizando producciones culturales y artísticas posteriores a partir de</t>
  </si>
  <si>
    <t>Investigar, de manera guiada, el patrimonio histórico, arqueológico, artístico y cultural heredado de la civilización latina, actuando de forma adecuada, empática y respetuosa, e i</t>
  </si>
  <si>
    <t>Explorar las huellas de la romanización y el legado romano en el entorno del alumnado, a partir de criterios dados, aplicando los conocimientos adquiridos y reflexionando sobre las</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</si>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</sst>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22</v>
      </c>
    </row>
    <row r="9" spans="1:2">
      <c r="A9" s="4" t="s">
        <v>13</v>
      </c>
      <c r="B9" s="5">
        <v>59</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216</v>
      </c>
      <c r="B1" s="3"/>
      <c r="C1" s="3"/>
      <c r="D1" s="3"/>
    </row>
    <row r="2" spans="1:4">
      <c r="A2" s="6" t="s">
        <v>166</v>
      </c>
      <c r="B2" s="6" t="s">
        <v>217</v>
      </c>
      <c r="C2" s="6" t="s">
        <v>218</v>
      </c>
      <c r="D2" s="6" t="s">
        <v>219</v>
      </c>
    </row>
    <row r="3" spans="1:4">
      <c r="A3" s="5" t="s">
        <v>181</v>
      </c>
      <c r="B3" s="5" t="s">
        <v>220</v>
      </c>
      <c r="C3" s="5" t="s">
        <v>221</v>
      </c>
      <c r="D3" s="5" t="s">
        <v>222</v>
      </c>
    </row>
    <row r="4" spans="1:4">
      <c r="A4" s="5" t="s">
        <v>191</v>
      </c>
      <c r="B4" s="5" t="s">
        <v>223</v>
      </c>
      <c r="C4" s="5" t="s">
        <v>224</v>
      </c>
      <c r="D4" s="5" t="s">
        <v>225</v>
      </c>
    </row>
    <row r="5" spans="1:4">
      <c r="A5" s="5" t="s">
        <v>198</v>
      </c>
      <c r="B5" s="5" t="s">
        <v>226</v>
      </c>
      <c r="C5" s="5" t="s">
        <v>227</v>
      </c>
      <c r="D5" s="5" t="s">
        <v>228</v>
      </c>
    </row>
    <row r="6" spans="1:4">
      <c r="A6" s="5" t="s">
        <v>205</v>
      </c>
      <c r="B6" s="5" t="s">
        <v>229</v>
      </c>
      <c r="C6" s="5" t="s">
        <v>230</v>
      </c>
      <c r="D6" s="5" t="s">
        <v>231</v>
      </c>
    </row>
    <row r="7" spans="1:4">
      <c r="A7" s="5" t="s">
        <v>212</v>
      </c>
      <c r="B7" s="5" t="s">
        <v>232</v>
      </c>
      <c r="C7" s="5" t="s">
        <v>233</v>
      </c>
      <c r="D7" s="5" t="s">
        <v>234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235</v>
      </c>
    </row>
    <row r="2" spans="1:1">
      <c r="A2" t="s">
        <v>236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237</v>
      </c>
      <c r="B1" s="3"/>
      <c r="C1" s="3"/>
      <c r="D1" s="3"/>
      <c r="E1" s="3"/>
    </row>
    <row r="2" spans="1:5">
      <c r="A2" s="6" t="s">
        <v>99</v>
      </c>
      <c r="B2" s="6" t="s">
        <v>238</v>
      </c>
      <c r="C2" s="6" t="s">
        <v>239</v>
      </c>
      <c r="D2" s="6" t="s">
        <v>240</v>
      </c>
      <c r="E2" s="6" t="s">
        <v>241</v>
      </c>
    </row>
    <row r="3" spans="1:5">
      <c r="A3" s="5">
        <v>1</v>
      </c>
      <c r="B3" s="5" t="s">
        <v>242</v>
      </c>
      <c r="C3" s="5" t="s">
        <v>243</v>
      </c>
      <c r="D3" s="5" t="s">
        <v>244</v>
      </c>
      <c r="E3" s="5" t="s">
        <v>245</v>
      </c>
    </row>
    <row r="4" spans="1:5">
      <c r="A4" s="5">
        <v>2</v>
      </c>
      <c r="B4" s="5" t="s">
        <v>246</v>
      </c>
      <c r="C4" s="5" t="s">
        <v>243</v>
      </c>
      <c r="D4" s="5" t="s">
        <v>247</v>
      </c>
      <c r="E4" s="5" t="s">
        <v>248</v>
      </c>
    </row>
    <row r="5" spans="1:5">
      <c r="A5" s="5">
        <v>3</v>
      </c>
      <c r="B5" s="5" t="s">
        <v>249</v>
      </c>
      <c r="C5" s="5" t="s">
        <v>243</v>
      </c>
      <c r="D5" s="5" t="s">
        <v>250</v>
      </c>
      <c r="E5" s="5" t="s">
        <v>251</v>
      </c>
    </row>
    <row r="6" spans="1:5">
      <c r="A6" s="5">
        <v>4</v>
      </c>
      <c r="B6" s="5" t="s">
        <v>252</v>
      </c>
      <c r="C6" s="5" t="s">
        <v>243</v>
      </c>
      <c r="D6" s="5" t="s">
        <v>253</v>
      </c>
      <c r="E6" s="5" t="s">
        <v>254</v>
      </c>
    </row>
    <row r="7" spans="1:5">
      <c r="A7" s="5">
        <v>5</v>
      </c>
      <c r="B7" s="5" t="s">
        <v>255</v>
      </c>
      <c r="C7" s="5" t="s">
        <v>256</v>
      </c>
      <c r="D7" s="5" t="s">
        <v>257</v>
      </c>
      <c r="E7" s="5" t="s">
        <v>258</v>
      </c>
    </row>
    <row r="8" spans="1:5">
      <c r="A8" s="5">
        <v>6</v>
      </c>
      <c r="B8" s="5" t="s">
        <v>259</v>
      </c>
      <c r="C8" s="5" t="s">
        <v>260</v>
      </c>
      <c r="D8" s="5" t="s">
        <v>261</v>
      </c>
      <c r="E8" s="5" t="s">
        <v>262</v>
      </c>
    </row>
    <row r="9" spans="1:5">
      <c r="A9" s="5">
        <v>7</v>
      </c>
      <c r="B9" s="5" t="s">
        <v>263</v>
      </c>
      <c r="C9" s="5" t="s">
        <v>243</v>
      </c>
      <c r="D9" s="5" t="s">
        <v>264</v>
      </c>
      <c r="E9" s="5" t="s">
        <v>265</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5"/>
  <sheetViews>
    <sheetView tabSelected="0" workbookViewId="0" showGridLines="true" showRowColHeaders="1">
      <pane ySplit="2" activePane="bottomLeft" state="frozen" topLeftCell="A3"/>
      <selection pane="bottomLeft" activeCell="D3" sqref="D3:E25"/>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266</v>
      </c>
      <c r="B1" s="3"/>
      <c r="C1" s="3"/>
      <c r="D1" s="3"/>
      <c r="E1" s="3"/>
      <c r="F1" s="3"/>
    </row>
    <row r="2" spans="1:6">
      <c r="A2" s="6" t="s">
        <v>28</v>
      </c>
      <c r="B2" s="6" t="s">
        <v>46</v>
      </c>
      <c r="C2" s="6" t="s">
        <v>267</v>
      </c>
      <c r="D2" s="6" t="s">
        <v>268</v>
      </c>
      <c r="E2" s="6" t="s">
        <v>269</v>
      </c>
      <c r="F2" s="6" t="s">
        <v>270</v>
      </c>
    </row>
    <row r="3" spans="1:6">
      <c r="A3" s="5" t="s">
        <v>53</v>
      </c>
      <c r="B3" s="5" t="s">
        <v>36</v>
      </c>
      <c r="C3" s="5" t="s">
        <v>271</v>
      </c>
      <c r="D3" s="7"/>
      <c r="E3" s="7">
        <v>4.55</v>
      </c>
      <c r="F3" s="5"/>
    </row>
    <row r="4" spans="1:6">
      <c r="A4" s="5" t="s">
        <v>56</v>
      </c>
      <c r="B4" s="5" t="s">
        <v>36</v>
      </c>
      <c r="C4" s="5" t="s">
        <v>272</v>
      </c>
      <c r="D4" s="7"/>
      <c r="E4" s="7">
        <v>4.55</v>
      </c>
      <c r="F4" s="5"/>
    </row>
    <row r="5" spans="1:6">
      <c r="A5" s="5" t="s">
        <v>58</v>
      </c>
      <c r="B5" s="5" t="s">
        <v>36</v>
      </c>
      <c r="C5" s="5" t="s">
        <v>273</v>
      </c>
      <c r="D5" s="7"/>
      <c r="E5" s="7">
        <v>4.55</v>
      </c>
      <c r="F5" s="5"/>
    </row>
    <row r="6" spans="1:6">
      <c r="A6" s="5" t="s">
        <v>60</v>
      </c>
      <c r="B6" s="5" t="s">
        <v>36</v>
      </c>
      <c r="C6" s="5" t="s">
        <v>274</v>
      </c>
      <c r="D6" s="7"/>
      <c r="E6" s="7">
        <v>4.55</v>
      </c>
      <c r="F6" s="5"/>
    </row>
    <row r="7" spans="1:6">
      <c r="A7" s="5" t="s">
        <v>62</v>
      </c>
      <c r="B7" s="5" t="s">
        <v>36</v>
      </c>
      <c r="C7" s="5" t="s">
        <v>275</v>
      </c>
      <c r="D7" s="7"/>
      <c r="E7" s="7">
        <v>4.55</v>
      </c>
      <c r="F7" s="5"/>
    </row>
    <row r="8" spans="1:6">
      <c r="A8" s="5" t="s">
        <v>64</v>
      </c>
      <c r="B8" s="5" t="s">
        <v>36</v>
      </c>
      <c r="C8" s="5" t="s">
        <v>276</v>
      </c>
      <c r="D8" s="7"/>
      <c r="E8" s="7">
        <v>4.55</v>
      </c>
      <c r="F8" s="5"/>
    </row>
    <row r="9" spans="1:6">
      <c r="A9" s="5" t="s">
        <v>66</v>
      </c>
      <c r="B9" s="5" t="s">
        <v>36</v>
      </c>
      <c r="C9" s="5" t="s">
        <v>277</v>
      </c>
      <c r="D9" s="7"/>
      <c r="E9" s="7">
        <v>4.55</v>
      </c>
      <c r="F9" s="5"/>
    </row>
    <row r="10" spans="1:6">
      <c r="A10" s="5" t="s">
        <v>68</v>
      </c>
      <c r="B10" s="5" t="s">
        <v>38</v>
      </c>
      <c r="C10" s="5" t="s">
        <v>278</v>
      </c>
      <c r="D10" s="7"/>
      <c r="E10" s="7">
        <v>4.55</v>
      </c>
      <c r="F10" s="5"/>
    </row>
    <row r="11" spans="1:6">
      <c r="A11" s="5" t="s">
        <v>70</v>
      </c>
      <c r="B11" s="5" t="s">
        <v>38</v>
      </c>
      <c r="C11" s="5" t="s">
        <v>279</v>
      </c>
      <c r="D11" s="7"/>
      <c r="E11" s="7">
        <v>4.55</v>
      </c>
      <c r="F11" s="5"/>
    </row>
    <row r="12" spans="1:6">
      <c r="A12" s="5" t="s">
        <v>72</v>
      </c>
      <c r="B12" s="5" t="s">
        <v>38</v>
      </c>
      <c r="C12" s="5" t="s">
        <v>278</v>
      </c>
      <c r="D12" s="7"/>
      <c r="E12" s="7">
        <v>4.55</v>
      </c>
      <c r="F12" s="5"/>
    </row>
    <row r="13" spans="1:6">
      <c r="A13" s="5" t="s">
        <v>74</v>
      </c>
      <c r="B13" s="5" t="s">
        <v>38</v>
      </c>
      <c r="C13" s="5" t="s">
        <v>280</v>
      </c>
      <c r="D13" s="7"/>
      <c r="E13" s="7">
        <v>4.55</v>
      </c>
      <c r="F13" s="5"/>
    </row>
    <row r="14" spans="1:6">
      <c r="A14" s="5" t="s">
        <v>76</v>
      </c>
      <c r="B14" s="5" t="s">
        <v>38</v>
      </c>
      <c r="C14" s="5" t="s">
        <v>281</v>
      </c>
      <c r="D14" s="7"/>
      <c r="E14" s="7">
        <v>4.55</v>
      </c>
      <c r="F14" s="5"/>
    </row>
    <row r="15" spans="1:6">
      <c r="A15" s="5" t="s">
        <v>78</v>
      </c>
      <c r="B15" s="5" t="s">
        <v>40</v>
      </c>
      <c r="C15" s="5" t="s">
        <v>282</v>
      </c>
      <c r="D15" s="7"/>
      <c r="E15" s="7">
        <v>4.55</v>
      </c>
      <c r="F15" s="5"/>
    </row>
    <row r="16" spans="1:6">
      <c r="A16" s="5" t="s">
        <v>80</v>
      </c>
      <c r="B16" s="5" t="s">
        <v>42</v>
      </c>
      <c r="C16" s="5" t="s">
        <v>283</v>
      </c>
      <c r="D16" s="7"/>
      <c r="E16" s="7">
        <v>4.55</v>
      </c>
      <c r="F16" s="5"/>
    </row>
    <row r="17" spans="1:6">
      <c r="A17" s="5" t="s">
        <v>82</v>
      </c>
      <c r="B17" s="5" t="s">
        <v>42</v>
      </c>
      <c r="C17" s="5" t="s">
        <v>284</v>
      </c>
      <c r="D17" s="7"/>
      <c r="E17" s="7">
        <v>4.55</v>
      </c>
      <c r="F17" s="5"/>
    </row>
    <row r="18" spans="1:6">
      <c r="A18" s="5" t="s">
        <v>84</v>
      </c>
      <c r="B18" s="5" t="s">
        <v>44</v>
      </c>
      <c r="C18" s="5" t="s">
        <v>285</v>
      </c>
      <c r="D18" s="7"/>
      <c r="E18" s="7">
        <v>4.55</v>
      </c>
      <c r="F18" s="5"/>
    </row>
    <row r="19" spans="1:6">
      <c r="A19" s="5" t="s">
        <v>86</v>
      </c>
      <c r="B19" s="5" t="s">
        <v>42</v>
      </c>
      <c r="C19" s="5" t="s">
        <v>283</v>
      </c>
      <c r="D19" s="7"/>
      <c r="E19" s="7">
        <v>4.55</v>
      </c>
      <c r="F19" s="5"/>
    </row>
    <row r="20" spans="1:6">
      <c r="A20" s="5" t="s">
        <v>88</v>
      </c>
      <c r="B20" s="5" t="s">
        <v>42</v>
      </c>
      <c r="C20" s="5" t="s">
        <v>286</v>
      </c>
      <c r="D20" s="7"/>
      <c r="E20" s="7">
        <v>4.55</v>
      </c>
      <c r="F20" s="5"/>
    </row>
    <row r="21" spans="1:6">
      <c r="A21" s="5" t="s">
        <v>90</v>
      </c>
      <c r="B21" s="5" t="s">
        <v>42</v>
      </c>
      <c r="C21" s="5" t="s">
        <v>287</v>
      </c>
      <c r="D21" s="7"/>
      <c r="E21" s="7">
        <v>4.55</v>
      </c>
      <c r="F21" s="5"/>
    </row>
    <row r="22" spans="1:6">
      <c r="A22" s="5" t="s">
        <v>92</v>
      </c>
      <c r="B22" s="5" t="s">
        <v>44</v>
      </c>
      <c r="C22" s="5" t="s">
        <v>288</v>
      </c>
      <c r="D22" s="7"/>
      <c r="E22" s="7">
        <v>4.55</v>
      </c>
      <c r="F22" s="5"/>
    </row>
    <row r="23" spans="1:6">
      <c r="A23" s="5" t="s">
        <v>94</v>
      </c>
      <c r="B23" s="5" t="s">
        <v>44</v>
      </c>
      <c r="C23" s="5" t="s">
        <v>289</v>
      </c>
      <c r="D23" s="7"/>
      <c r="E23" s="7">
        <v>4.55</v>
      </c>
      <c r="F23" s="5"/>
    </row>
    <row r="24" spans="1:6">
      <c r="A24" s="5" t="s">
        <v>96</v>
      </c>
      <c r="B24" s="5" t="s">
        <v>44</v>
      </c>
      <c r="C24" s="5" t="s">
        <v>290</v>
      </c>
      <c r="D24" s="7"/>
      <c r="E24" s="7">
        <v>4.55</v>
      </c>
      <c r="F24" s="5"/>
    </row>
    <row r="25" spans="1:6">
      <c r="A25" s="5" t="s">
        <v>291</v>
      </c>
      <c r="B25" s="5"/>
      <c r="C25" s="5"/>
      <c r="D25" s="7"/>
      <c r="E25" s="7">
        <f>SUM(E3:E24)</f>
        <v>100.099999999999966</v>
      </c>
      <c r="F25" s="5" t="s">
        <v>292</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Z31"/>
  <sheetViews>
    <sheetView tabSelected="0" workbookViewId="0" showGridLines="true" showRowColHeaders="1">
      <pane xSplit="2" ySplit="1" activePane="bottomRight" state="frozen" topLeftCell="C2"/>
      <selection pane="bottomRight" activeCell="A1" sqref="A1:Z31"/>
    </sheetView>
  </sheetViews>
  <sheetFormatPr defaultRowHeight="14.4" outlineLevelRow="0" outlineLevelCol="0"/>
  <cols>
    <col min="1" max="1" width="12.854" bestFit="true" customWidth="true" style="0"/>
    <col min="2" max="2" width="9.283" bestFit="true" customWidth="true" style="0"/>
    <col min="3" max="3" width="9.283" bestFit="true" customWidth="true" style="0"/>
    <col min="4" max="4" width="9.283" bestFit="true" customWidth="true" style="0"/>
    <col min="5" max="5" width="9.283" bestFit="true" customWidth="true" style="0"/>
    <col min="6" max="6" width="9.283" bestFit="true" customWidth="true" style="0"/>
    <col min="7" max="7" width="9.283" bestFit="true" customWidth="true" style="0"/>
    <col min="8" max="8" width="9.283" bestFit="true" customWidth="true" style="0"/>
    <col min="9" max="9" width="9.283" bestFit="true" customWidth="true" style="0"/>
    <col min="10" max="10" width="9.283" bestFit="true" customWidth="true" style="0"/>
    <col min="11" max="11" width="9.283" bestFit="true" customWidth="true" style="0"/>
    <col min="12" max="12" width="9.283" bestFit="true" customWidth="true" style="0"/>
    <col min="13" max="13" width="9.283" bestFit="true" customWidth="true" style="0"/>
    <col min="14" max="14" width="9.283" bestFit="true" customWidth="true" style="0"/>
    <col min="15" max="15" width="9.283" bestFit="true" customWidth="true" style="0"/>
    <col min="16" max="16" width="9.283" bestFit="true" customWidth="true" style="0"/>
    <col min="17" max="17" width="9.283" bestFit="true" customWidth="true" style="0"/>
    <col min="18" max="18" width="9.283" bestFit="true" customWidth="true" style="0"/>
    <col min="19" max="19" width="9.283" bestFit="true" customWidth="true" style="0"/>
    <col min="20" max="20" width="9.283" bestFit="true" customWidth="true" style="0"/>
  </cols>
  <sheetData>
    <row r="1" spans="1:26">
      <c r="A1" s="6" t="s">
        <v>293</v>
      </c>
      <c r="B1" s="6" t="s">
        <v>294</v>
      </c>
      <c r="C1" s="6" t="s">
        <v>53</v>
      </c>
      <c r="D1" s="6" t="s">
        <v>56</v>
      </c>
      <c r="E1" s="6" t="s">
        <v>58</v>
      </c>
      <c r="F1" s="6" t="s">
        <v>60</v>
      </c>
      <c r="G1" s="6" t="s">
        <v>62</v>
      </c>
      <c r="H1" s="6" t="s">
        <v>64</v>
      </c>
      <c r="I1" s="6" t="s">
        <v>66</v>
      </c>
      <c r="J1" s="6" t="s">
        <v>68</v>
      </c>
      <c r="K1" s="6" t="s">
        <v>70</v>
      </c>
      <c r="L1" s="6" t="s">
        <v>72</v>
      </c>
      <c r="M1" s="6" t="s">
        <v>74</v>
      </c>
      <c r="N1" s="6" t="s">
        <v>76</v>
      </c>
      <c r="O1" s="6" t="s">
        <v>78</v>
      </c>
      <c r="P1" s="6" t="s">
        <v>80</v>
      </c>
      <c r="Q1" s="6" t="s">
        <v>82</v>
      </c>
      <c r="R1" s="6" t="s">
        <v>84</v>
      </c>
      <c r="S1" s="6" t="s">
        <v>86</v>
      </c>
      <c r="T1" s="6" t="s">
        <v>88</v>
      </c>
      <c r="U1" s="6" t="s">
        <v>90</v>
      </c>
      <c r="V1" s="6" t="s">
        <v>92</v>
      </c>
      <c r="W1" s="6" t="s">
        <v>94</v>
      </c>
      <c r="X1" s="6" t="s">
        <v>96</v>
      </c>
      <c r="Y1" s="6" t="s">
        <v>295</v>
      </c>
      <c r="Z1" s="6" t="s">
        <v>270</v>
      </c>
    </row>
    <row r="2" spans="1:26">
      <c r="A2" s="5" t="s">
        <v>296</v>
      </c>
      <c r="B2" s="5"/>
      <c r="C2" s="5"/>
      <c r="D2" s="5"/>
      <c r="E2" s="5"/>
      <c r="F2" s="5"/>
      <c r="G2" s="5"/>
      <c r="H2" s="5"/>
      <c r="I2" s="5"/>
      <c r="J2" s="5"/>
      <c r="K2" s="5"/>
      <c r="L2" s="5"/>
      <c r="M2" s="5"/>
      <c r="N2" s="5"/>
      <c r="O2" s="5"/>
      <c r="P2" s="5"/>
      <c r="Q2" s="5"/>
      <c r="R2" s="5"/>
      <c r="S2" s="5"/>
      <c r="T2" s="5"/>
      <c r="U2" s="5"/>
      <c r="V2" s="5"/>
      <c r="W2" s="5"/>
      <c r="X2" s="5"/>
      <c r="Y2" s="5" t="str">
        <f>IFERROR(AVERAGE(C2:X2),"")</f>
        <v/>
      </c>
      <c r="Z2" s="5"/>
    </row>
    <row r="3" spans="1:26">
      <c r="A3" s="5" t="s">
        <v>297</v>
      </c>
      <c r="B3" s="5"/>
      <c r="C3" s="5"/>
      <c r="D3" s="5"/>
      <c r="E3" s="5"/>
      <c r="F3" s="5"/>
      <c r="G3" s="5"/>
      <c r="H3" s="5"/>
      <c r="I3" s="5"/>
      <c r="J3" s="5"/>
      <c r="K3" s="5"/>
      <c r="L3" s="5"/>
      <c r="M3" s="5"/>
      <c r="N3" s="5"/>
      <c r="O3" s="5"/>
      <c r="P3" s="5"/>
      <c r="Q3" s="5"/>
      <c r="R3" s="5"/>
      <c r="S3" s="5"/>
      <c r="T3" s="5"/>
      <c r="U3" s="5"/>
      <c r="V3" s="5"/>
      <c r="W3" s="5"/>
      <c r="X3" s="5"/>
      <c r="Y3" s="5" t="str">
        <f>IFERROR(AVERAGE(C3:X3),"")</f>
        <v/>
      </c>
      <c r="Z3" s="5"/>
    </row>
    <row r="4" spans="1:26">
      <c r="A4" s="5" t="s">
        <v>298</v>
      </c>
      <c r="B4" s="5"/>
      <c r="C4" s="5"/>
      <c r="D4" s="5"/>
      <c r="E4" s="5"/>
      <c r="F4" s="5"/>
      <c r="G4" s="5"/>
      <c r="H4" s="5"/>
      <c r="I4" s="5"/>
      <c r="J4" s="5"/>
      <c r="K4" s="5"/>
      <c r="L4" s="5"/>
      <c r="M4" s="5"/>
      <c r="N4" s="5"/>
      <c r="O4" s="5"/>
      <c r="P4" s="5"/>
      <c r="Q4" s="5"/>
      <c r="R4" s="5"/>
      <c r="S4" s="5"/>
      <c r="T4" s="5"/>
      <c r="U4" s="5"/>
      <c r="V4" s="5"/>
      <c r="W4" s="5"/>
      <c r="X4" s="5"/>
      <c r="Y4" s="5" t="str">
        <f>IFERROR(AVERAGE(C4:X4),"")</f>
        <v/>
      </c>
      <c r="Z4" s="5"/>
    </row>
    <row r="5" spans="1:26">
      <c r="A5" s="5" t="s">
        <v>299</v>
      </c>
      <c r="B5" s="5"/>
      <c r="C5" s="5"/>
      <c r="D5" s="5"/>
      <c r="E5" s="5"/>
      <c r="F5" s="5"/>
      <c r="G5" s="5"/>
      <c r="H5" s="5"/>
      <c r="I5" s="5"/>
      <c r="J5" s="5"/>
      <c r="K5" s="5"/>
      <c r="L5" s="5"/>
      <c r="M5" s="5"/>
      <c r="N5" s="5"/>
      <c r="O5" s="5"/>
      <c r="P5" s="5"/>
      <c r="Q5" s="5"/>
      <c r="R5" s="5"/>
      <c r="S5" s="5"/>
      <c r="T5" s="5"/>
      <c r="U5" s="5"/>
      <c r="V5" s="5"/>
      <c r="W5" s="5"/>
      <c r="X5" s="5"/>
      <c r="Y5" s="5" t="str">
        <f>IFERROR(AVERAGE(C5:X5),"")</f>
        <v/>
      </c>
      <c r="Z5" s="5"/>
    </row>
    <row r="6" spans="1:26">
      <c r="A6" s="5" t="s">
        <v>300</v>
      </c>
      <c r="B6" s="5"/>
      <c r="C6" s="5"/>
      <c r="D6" s="5"/>
      <c r="E6" s="5"/>
      <c r="F6" s="5"/>
      <c r="G6" s="5"/>
      <c r="H6" s="5"/>
      <c r="I6" s="5"/>
      <c r="J6" s="5"/>
      <c r="K6" s="5"/>
      <c r="L6" s="5"/>
      <c r="M6" s="5"/>
      <c r="N6" s="5"/>
      <c r="O6" s="5"/>
      <c r="P6" s="5"/>
      <c r="Q6" s="5"/>
      <c r="R6" s="5"/>
      <c r="S6" s="5"/>
      <c r="T6" s="5"/>
      <c r="U6" s="5"/>
      <c r="V6" s="5"/>
      <c r="W6" s="5"/>
      <c r="X6" s="5"/>
      <c r="Y6" s="5" t="str">
        <f>IFERROR(AVERAGE(C6:X6),"")</f>
        <v/>
      </c>
      <c r="Z6" s="5"/>
    </row>
    <row r="7" spans="1:26">
      <c r="A7" s="5" t="s">
        <v>301</v>
      </c>
      <c r="B7" s="5"/>
      <c r="C7" s="5"/>
      <c r="D7" s="5"/>
      <c r="E7" s="5"/>
      <c r="F7" s="5"/>
      <c r="G7" s="5"/>
      <c r="H7" s="5"/>
      <c r="I7" s="5"/>
      <c r="J7" s="5"/>
      <c r="K7" s="5"/>
      <c r="L7" s="5"/>
      <c r="M7" s="5"/>
      <c r="N7" s="5"/>
      <c r="O7" s="5"/>
      <c r="P7" s="5"/>
      <c r="Q7" s="5"/>
      <c r="R7" s="5"/>
      <c r="S7" s="5"/>
      <c r="T7" s="5"/>
      <c r="U7" s="5"/>
      <c r="V7" s="5"/>
      <c r="W7" s="5"/>
      <c r="X7" s="5"/>
      <c r="Y7" s="5" t="str">
        <f>IFERROR(AVERAGE(C7:X7),"")</f>
        <v/>
      </c>
      <c r="Z7" s="5"/>
    </row>
    <row r="8" spans="1:26">
      <c r="A8" s="5" t="s">
        <v>302</v>
      </c>
      <c r="B8" s="5"/>
      <c r="C8" s="5"/>
      <c r="D8" s="5"/>
      <c r="E8" s="5"/>
      <c r="F8" s="5"/>
      <c r="G8" s="5"/>
      <c r="H8" s="5"/>
      <c r="I8" s="5"/>
      <c r="J8" s="5"/>
      <c r="K8" s="5"/>
      <c r="L8" s="5"/>
      <c r="M8" s="5"/>
      <c r="N8" s="5"/>
      <c r="O8" s="5"/>
      <c r="P8" s="5"/>
      <c r="Q8" s="5"/>
      <c r="R8" s="5"/>
      <c r="S8" s="5"/>
      <c r="T8" s="5"/>
      <c r="U8" s="5"/>
      <c r="V8" s="5"/>
      <c r="W8" s="5"/>
      <c r="X8" s="5"/>
      <c r="Y8" s="5" t="str">
        <f>IFERROR(AVERAGE(C8:X8),"")</f>
        <v/>
      </c>
      <c r="Z8" s="5"/>
    </row>
    <row r="9" spans="1:26">
      <c r="A9" s="5" t="s">
        <v>303</v>
      </c>
      <c r="B9" s="5"/>
      <c r="C9" s="5"/>
      <c r="D9" s="5"/>
      <c r="E9" s="5"/>
      <c r="F9" s="5"/>
      <c r="G9" s="5"/>
      <c r="H9" s="5"/>
      <c r="I9" s="5"/>
      <c r="J9" s="5"/>
      <c r="K9" s="5"/>
      <c r="L9" s="5"/>
      <c r="M9" s="5"/>
      <c r="N9" s="5"/>
      <c r="O9" s="5"/>
      <c r="P9" s="5"/>
      <c r="Q9" s="5"/>
      <c r="R9" s="5"/>
      <c r="S9" s="5"/>
      <c r="T9" s="5"/>
      <c r="U9" s="5"/>
      <c r="V9" s="5"/>
      <c r="W9" s="5"/>
      <c r="X9" s="5"/>
      <c r="Y9" s="5" t="str">
        <f>IFERROR(AVERAGE(C9:X9),"")</f>
        <v/>
      </c>
      <c r="Z9" s="5"/>
    </row>
    <row r="10" spans="1:26">
      <c r="A10" s="5" t="s">
        <v>304</v>
      </c>
      <c r="B10" s="5"/>
      <c r="C10" s="5"/>
      <c r="D10" s="5"/>
      <c r="E10" s="5"/>
      <c r="F10" s="5"/>
      <c r="G10" s="5"/>
      <c r="H10" s="5"/>
      <c r="I10" s="5"/>
      <c r="J10" s="5"/>
      <c r="K10" s="5"/>
      <c r="L10" s="5"/>
      <c r="M10" s="5"/>
      <c r="N10" s="5"/>
      <c r="O10" s="5"/>
      <c r="P10" s="5"/>
      <c r="Q10" s="5"/>
      <c r="R10" s="5"/>
      <c r="S10" s="5"/>
      <c r="T10" s="5"/>
      <c r="U10" s="5"/>
      <c r="V10" s="5"/>
      <c r="W10" s="5"/>
      <c r="X10" s="5"/>
      <c r="Y10" s="5" t="str">
        <f>IFERROR(AVERAGE(C10:X10),"")</f>
        <v/>
      </c>
      <c r="Z10" s="5"/>
    </row>
    <row r="11" spans="1:26">
      <c r="A11" s="5" t="s">
        <v>305</v>
      </c>
      <c r="B11" s="5"/>
      <c r="C11" s="5"/>
      <c r="D11" s="5"/>
      <c r="E11" s="5"/>
      <c r="F11" s="5"/>
      <c r="G11" s="5"/>
      <c r="H11" s="5"/>
      <c r="I11" s="5"/>
      <c r="J11" s="5"/>
      <c r="K11" s="5"/>
      <c r="L11" s="5"/>
      <c r="M11" s="5"/>
      <c r="N11" s="5"/>
      <c r="O11" s="5"/>
      <c r="P11" s="5"/>
      <c r="Q11" s="5"/>
      <c r="R11" s="5"/>
      <c r="S11" s="5"/>
      <c r="T11" s="5"/>
      <c r="U11" s="5"/>
      <c r="V11" s="5"/>
      <c r="W11" s="5"/>
      <c r="X11" s="5"/>
      <c r="Y11" s="5" t="str">
        <f>IFERROR(AVERAGE(C11:X11),"")</f>
        <v/>
      </c>
      <c r="Z11" s="5"/>
    </row>
    <row r="12" spans="1:26">
      <c r="A12" s="5" t="s">
        <v>306</v>
      </c>
      <c r="B12" s="5"/>
      <c r="C12" s="5"/>
      <c r="D12" s="5"/>
      <c r="E12" s="5"/>
      <c r="F12" s="5"/>
      <c r="G12" s="5"/>
      <c r="H12" s="5"/>
      <c r="I12" s="5"/>
      <c r="J12" s="5"/>
      <c r="K12" s="5"/>
      <c r="L12" s="5"/>
      <c r="M12" s="5"/>
      <c r="N12" s="5"/>
      <c r="O12" s="5"/>
      <c r="P12" s="5"/>
      <c r="Q12" s="5"/>
      <c r="R12" s="5"/>
      <c r="S12" s="5"/>
      <c r="T12" s="5"/>
      <c r="U12" s="5"/>
      <c r="V12" s="5"/>
      <c r="W12" s="5"/>
      <c r="X12" s="5"/>
      <c r="Y12" s="5" t="str">
        <f>IFERROR(AVERAGE(C12:X12),"")</f>
        <v/>
      </c>
      <c r="Z12" s="5"/>
    </row>
    <row r="13" spans="1:26">
      <c r="A13" s="5" t="s">
        <v>307</v>
      </c>
      <c r="B13" s="5"/>
      <c r="C13" s="5"/>
      <c r="D13" s="5"/>
      <c r="E13" s="5"/>
      <c r="F13" s="5"/>
      <c r="G13" s="5"/>
      <c r="H13" s="5"/>
      <c r="I13" s="5"/>
      <c r="J13" s="5"/>
      <c r="K13" s="5"/>
      <c r="L13" s="5"/>
      <c r="M13" s="5"/>
      <c r="N13" s="5"/>
      <c r="O13" s="5"/>
      <c r="P13" s="5"/>
      <c r="Q13" s="5"/>
      <c r="R13" s="5"/>
      <c r="S13" s="5"/>
      <c r="T13" s="5"/>
      <c r="U13" s="5"/>
      <c r="V13" s="5"/>
      <c r="W13" s="5"/>
      <c r="X13" s="5"/>
      <c r="Y13" s="5" t="str">
        <f>IFERROR(AVERAGE(C13:X13),"")</f>
        <v/>
      </c>
      <c r="Z13" s="5"/>
    </row>
    <row r="14" spans="1:26">
      <c r="A14" s="5" t="s">
        <v>308</v>
      </c>
      <c r="B14" s="5"/>
      <c r="C14" s="5"/>
      <c r="D14" s="5"/>
      <c r="E14" s="5"/>
      <c r="F14" s="5"/>
      <c r="G14" s="5"/>
      <c r="H14" s="5"/>
      <c r="I14" s="5"/>
      <c r="J14" s="5"/>
      <c r="K14" s="5"/>
      <c r="L14" s="5"/>
      <c r="M14" s="5"/>
      <c r="N14" s="5"/>
      <c r="O14" s="5"/>
      <c r="P14" s="5"/>
      <c r="Q14" s="5"/>
      <c r="R14" s="5"/>
      <c r="S14" s="5"/>
      <c r="T14" s="5"/>
      <c r="U14" s="5"/>
      <c r="V14" s="5"/>
      <c r="W14" s="5"/>
      <c r="X14" s="5"/>
      <c r="Y14" s="5" t="str">
        <f>IFERROR(AVERAGE(C14:X14),"")</f>
        <v/>
      </c>
      <c r="Z14" s="5"/>
    </row>
    <row r="15" spans="1:26">
      <c r="A15" s="5" t="s">
        <v>309</v>
      </c>
      <c r="B15" s="5"/>
      <c r="C15" s="5"/>
      <c r="D15" s="5"/>
      <c r="E15" s="5"/>
      <c r="F15" s="5"/>
      <c r="G15" s="5"/>
      <c r="H15" s="5"/>
      <c r="I15" s="5"/>
      <c r="J15" s="5"/>
      <c r="K15" s="5"/>
      <c r="L15" s="5"/>
      <c r="M15" s="5"/>
      <c r="N15" s="5"/>
      <c r="O15" s="5"/>
      <c r="P15" s="5"/>
      <c r="Q15" s="5"/>
      <c r="R15" s="5"/>
      <c r="S15" s="5"/>
      <c r="T15" s="5"/>
      <c r="U15" s="5"/>
      <c r="V15" s="5"/>
      <c r="W15" s="5"/>
      <c r="X15" s="5"/>
      <c r="Y15" s="5" t="str">
        <f>IFERROR(AVERAGE(C15:X15),"")</f>
        <v/>
      </c>
      <c r="Z15" s="5"/>
    </row>
    <row r="16" spans="1:26">
      <c r="A16" s="5" t="s">
        <v>310</v>
      </c>
      <c r="B16" s="5"/>
      <c r="C16" s="5"/>
      <c r="D16" s="5"/>
      <c r="E16" s="5"/>
      <c r="F16" s="5"/>
      <c r="G16" s="5"/>
      <c r="H16" s="5"/>
      <c r="I16" s="5"/>
      <c r="J16" s="5"/>
      <c r="K16" s="5"/>
      <c r="L16" s="5"/>
      <c r="M16" s="5"/>
      <c r="N16" s="5"/>
      <c r="O16" s="5"/>
      <c r="P16" s="5"/>
      <c r="Q16" s="5"/>
      <c r="R16" s="5"/>
      <c r="S16" s="5"/>
      <c r="T16" s="5"/>
      <c r="U16" s="5"/>
      <c r="V16" s="5"/>
      <c r="W16" s="5"/>
      <c r="X16" s="5"/>
      <c r="Y16" s="5" t="str">
        <f>IFERROR(AVERAGE(C16:X16),"")</f>
        <v/>
      </c>
      <c r="Z16" s="5"/>
    </row>
    <row r="17" spans="1:26">
      <c r="A17" s="5" t="s">
        <v>311</v>
      </c>
      <c r="B17" s="5"/>
      <c r="C17" s="5"/>
      <c r="D17" s="5"/>
      <c r="E17" s="5"/>
      <c r="F17" s="5"/>
      <c r="G17" s="5"/>
      <c r="H17" s="5"/>
      <c r="I17" s="5"/>
      <c r="J17" s="5"/>
      <c r="K17" s="5"/>
      <c r="L17" s="5"/>
      <c r="M17" s="5"/>
      <c r="N17" s="5"/>
      <c r="O17" s="5"/>
      <c r="P17" s="5"/>
      <c r="Q17" s="5"/>
      <c r="R17" s="5"/>
      <c r="S17" s="5"/>
      <c r="T17" s="5"/>
      <c r="U17" s="5"/>
      <c r="V17" s="5"/>
      <c r="W17" s="5"/>
      <c r="X17" s="5"/>
      <c r="Y17" s="5" t="str">
        <f>IFERROR(AVERAGE(C17:X17),"")</f>
        <v/>
      </c>
      <c r="Z17" s="5"/>
    </row>
    <row r="18" spans="1:26">
      <c r="A18" s="5" t="s">
        <v>312</v>
      </c>
      <c r="B18" s="5"/>
      <c r="C18" s="5"/>
      <c r="D18" s="5"/>
      <c r="E18" s="5"/>
      <c r="F18" s="5"/>
      <c r="G18" s="5"/>
      <c r="H18" s="5"/>
      <c r="I18" s="5"/>
      <c r="J18" s="5"/>
      <c r="K18" s="5"/>
      <c r="L18" s="5"/>
      <c r="M18" s="5"/>
      <c r="N18" s="5"/>
      <c r="O18" s="5"/>
      <c r="P18" s="5"/>
      <c r="Q18" s="5"/>
      <c r="R18" s="5"/>
      <c r="S18" s="5"/>
      <c r="T18" s="5"/>
      <c r="U18" s="5"/>
      <c r="V18" s="5"/>
      <c r="W18" s="5"/>
      <c r="X18" s="5"/>
      <c r="Y18" s="5" t="str">
        <f>IFERROR(AVERAGE(C18:X18),"")</f>
        <v/>
      </c>
      <c r="Z18" s="5"/>
    </row>
    <row r="19" spans="1:26">
      <c r="A19" s="5" t="s">
        <v>313</v>
      </c>
      <c r="B19" s="5"/>
      <c r="C19" s="5"/>
      <c r="D19" s="5"/>
      <c r="E19" s="5"/>
      <c r="F19" s="5"/>
      <c r="G19" s="5"/>
      <c r="H19" s="5"/>
      <c r="I19" s="5"/>
      <c r="J19" s="5"/>
      <c r="K19" s="5"/>
      <c r="L19" s="5"/>
      <c r="M19" s="5"/>
      <c r="N19" s="5"/>
      <c r="O19" s="5"/>
      <c r="P19" s="5"/>
      <c r="Q19" s="5"/>
      <c r="R19" s="5"/>
      <c r="S19" s="5"/>
      <c r="T19" s="5"/>
      <c r="U19" s="5"/>
      <c r="V19" s="5"/>
      <c r="W19" s="5"/>
      <c r="X19" s="5"/>
      <c r="Y19" s="5" t="str">
        <f>IFERROR(AVERAGE(C19:X19),"")</f>
        <v/>
      </c>
      <c r="Z19" s="5"/>
    </row>
    <row r="20" spans="1:26">
      <c r="A20" s="5" t="s">
        <v>314</v>
      </c>
      <c r="B20" s="5"/>
      <c r="C20" s="5"/>
      <c r="D20" s="5"/>
      <c r="E20" s="5"/>
      <c r="F20" s="5"/>
      <c r="G20" s="5"/>
      <c r="H20" s="5"/>
      <c r="I20" s="5"/>
      <c r="J20" s="5"/>
      <c r="K20" s="5"/>
      <c r="L20" s="5"/>
      <c r="M20" s="5"/>
      <c r="N20" s="5"/>
      <c r="O20" s="5"/>
      <c r="P20" s="5"/>
      <c r="Q20" s="5"/>
      <c r="R20" s="5"/>
      <c r="S20" s="5"/>
      <c r="T20" s="5"/>
      <c r="U20" s="5"/>
      <c r="V20" s="5"/>
      <c r="W20" s="5"/>
      <c r="X20" s="5"/>
      <c r="Y20" s="5" t="str">
        <f>IFERROR(AVERAGE(C20:X20),"")</f>
        <v/>
      </c>
      <c r="Z20" s="5"/>
    </row>
    <row r="21" spans="1:26">
      <c r="A21" s="5" t="s">
        <v>315</v>
      </c>
      <c r="B21" s="5"/>
      <c r="C21" s="5"/>
      <c r="D21" s="5"/>
      <c r="E21" s="5"/>
      <c r="F21" s="5"/>
      <c r="G21" s="5"/>
      <c r="H21" s="5"/>
      <c r="I21" s="5"/>
      <c r="J21" s="5"/>
      <c r="K21" s="5"/>
      <c r="L21" s="5"/>
      <c r="M21" s="5"/>
      <c r="N21" s="5"/>
      <c r="O21" s="5"/>
      <c r="P21" s="5"/>
      <c r="Q21" s="5"/>
      <c r="R21" s="5"/>
      <c r="S21" s="5"/>
      <c r="T21" s="5"/>
      <c r="U21" s="5"/>
      <c r="V21" s="5"/>
      <c r="W21" s="5"/>
      <c r="X21" s="5"/>
      <c r="Y21" s="5" t="str">
        <f>IFERROR(AVERAGE(C21:X21),"")</f>
        <v/>
      </c>
      <c r="Z21" s="5"/>
    </row>
    <row r="22" spans="1:26">
      <c r="A22" s="5" t="s">
        <v>316</v>
      </c>
      <c r="B22" s="5"/>
      <c r="C22" s="5"/>
      <c r="D22" s="5"/>
      <c r="E22" s="5"/>
      <c r="F22" s="5"/>
      <c r="G22" s="5"/>
      <c r="H22" s="5"/>
      <c r="I22" s="5"/>
      <c r="J22" s="5"/>
      <c r="K22" s="5"/>
      <c r="L22" s="5"/>
      <c r="M22" s="5"/>
      <c r="N22" s="5"/>
      <c r="O22" s="5"/>
      <c r="P22" s="5"/>
      <c r="Q22" s="5"/>
      <c r="R22" s="5"/>
      <c r="S22" s="5"/>
      <c r="T22" s="5"/>
      <c r="U22" s="5"/>
      <c r="V22" s="5"/>
      <c r="W22" s="5"/>
      <c r="X22" s="5"/>
      <c r="Y22" s="5" t="str">
        <f>IFERROR(AVERAGE(C22:X22),"")</f>
        <v/>
      </c>
      <c r="Z22" s="5"/>
    </row>
    <row r="23" spans="1:26">
      <c r="A23" s="5" t="s">
        <v>317</v>
      </c>
      <c r="B23" s="5"/>
      <c r="C23" s="5"/>
      <c r="D23" s="5"/>
      <c r="E23" s="5"/>
      <c r="F23" s="5"/>
      <c r="G23" s="5"/>
      <c r="H23" s="5"/>
      <c r="I23" s="5"/>
      <c r="J23" s="5"/>
      <c r="K23" s="5"/>
      <c r="L23" s="5"/>
      <c r="M23" s="5"/>
      <c r="N23" s="5"/>
      <c r="O23" s="5"/>
      <c r="P23" s="5"/>
      <c r="Q23" s="5"/>
      <c r="R23" s="5"/>
      <c r="S23" s="5"/>
      <c r="T23" s="5"/>
      <c r="U23" s="5"/>
      <c r="V23" s="5"/>
      <c r="W23" s="5"/>
      <c r="X23" s="5"/>
      <c r="Y23" s="5" t="str">
        <f>IFERROR(AVERAGE(C23:X23),"")</f>
        <v/>
      </c>
      <c r="Z23" s="5"/>
    </row>
    <row r="24" spans="1:26">
      <c r="A24" s="5" t="s">
        <v>318</v>
      </c>
      <c r="B24" s="5"/>
      <c r="C24" s="5"/>
      <c r="D24" s="5"/>
      <c r="E24" s="5"/>
      <c r="F24" s="5"/>
      <c r="G24" s="5"/>
      <c r="H24" s="5"/>
      <c r="I24" s="5"/>
      <c r="J24" s="5"/>
      <c r="K24" s="5"/>
      <c r="L24" s="5"/>
      <c r="M24" s="5"/>
      <c r="N24" s="5"/>
      <c r="O24" s="5"/>
      <c r="P24" s="5"/>
      <c r="Q24" s="5"/>
      <c r="R24" s="5"/>
      <c r="S24" s="5"/>
      <c r="T24" s="5"/>
      <c r="U24" s="5"/>
      <c r="V24" s="5"/>
      <c r="W24" s="5"/>
      <c r="X24" s="5"/>
      <c r="Y24" s="5" t="str">
        <f>IFERROR(AVERAGE(C24:X24),"")</f>
        <v/>
      </c>
      <c r="Z24" s="5"/>
    </row>
    <row r="25" spans="1:26">
      <c r="A25" s="5" t="s">
        <v>319</v>
      </c>
      <c r="B25" s="5"/>
      <c r="C25" s="5"/>
      <c r="D25" s="5"/>
      <c r="E25" s="5"/>
      <c r="F25" s="5"/>
      <c r="G25" s="5"/>
      <c r="H25" s="5"/>
      <c r="I25" s="5"/>
      <c r="J25" s="5"/>
      <c r="K25" s="5"/>
      <c r="L25" s="5"/>
      <c r="M25" s="5"/>
      <c r="N25" s="5"/>
      <c r="O25" s="5"/>
      <c r="P25" s="5"/>
      <c r="Q25" s="5"/>
      <c r="R25" s="5"/>
      <c r="S25" s="5"/>
      <c r="T25" s="5"/>
      <c r="U25" s="5"/>
      <c r="V25" s="5"/>
      <c r="W25" s="5"/>
      <c r="X25" s="5"/>
      <c r="Y25" s="5" t="str">
        <f>IFERROR(AVERAGE(C25:X25),"")</f>
        <v/>
      </c>
      <c r="Z25" s="5"/>
    </row>
    <row r="26" spans="1:26">
      <c r="A26" s="5" t="s">
        <v>320</v>
      </c>
      <c r="B26" s="5"/>
      <c r="C26" s="5"/>
      <c r="D26" s="5"/>
      <c r="E26" s="5"/>
      <c r="F26" s="5"/>
      <c r="G26" s="5"/>
      <c r="H26" s="5"/>
      <c r="I26" s="5"/>
      <c r="J26" s="5"/>
      <c r="K26" s="5"/>
      <c r="L26" s="5"/>
      <c r="M26" s="5"/>
      <c r="N26" s="5"/>
      <c r="O26" s="5"/>
      <c r="P26" s="5"/>
      <c r="Q26" s="5"/>
      <c r="R26" s="5"/>
      <c r="S26" s="5"/>
      <c r="T26" s="5"/>
      <c r="U26" s="5"/>
      <c r="V26" s="5"/>
      <c r="W26" s="5"/>
      <c r="X26" s="5"/>
      <c r="Y26" s="5" t="str">
        <f>IFERROR(AVERAGE(C26:X26),"")</f>
        <v/>
      </c>
      <c r="Z26" s="5"/>
    </row>
    <row r="27" spans="1:26">
      <c r="A27" s="5" t="s">
        <v>321</v>
      </c>
      <c r="B27" s="5"/>
      <c r="C27" s="5"/>
      <c r="D27" s="5"/>
      <c r="E27" s="5"/>
      <c r="F27" s="5"/>
      <c r="G27" s="5"/>
      <c r="H27" s="5"/>
      <c r="I27" s="5"/>
      <c r="J27" s="5"/>
      <c r="K27" s="5"/>
      <c r="L27" s="5"/>
      <c r="M27" s="5"/>
      <c r="N27" s="5"/>
      <c r="O27" s="5"/>
      <c r="P27" s="5"/>
      <c r="Q27" s="5"/>
      <c r="R27" s="5"/>
      <c r="S27" s="5"/>
      <c r="T27" s="5"/>
      <c r="U27" s="5"/>
      <c r="V27" s="5"/>
      <c r="W27" s="5"/>
      <c r="X27" s="5"/>
      <c r="Y27" s="5" t="str">
        <f>IFERROR(AVERAGE(C27:X27),"")</f>
        <v/>
      </c>
      <c r="Z27" s="5"/>
    </row>
    <row r="28" spans="1:26">
      <c r="A28" s="5" t="s">
        <v>322</v>
      </c>
      <c r="B28" s="5"/>
      <c r="C28" s="5"/>
      <c r="D28" s="5"/>
      <c r="E28" s="5"/>
      <c r="F28" s="5"/>
      <c r="G28" s="5"/>
      <c r="H28" s="5"/>
      <c r="I28" s="5"/>
      <c r="J28" s="5"/>
      <c r="K28" s="5"/>
      <c r="L28" s="5"/>
      <c r="M28" s="5"/>
      <c r="N28" s="5"/>
      <c r="O28" s="5"/>
      <c r="P28" s="5"/>
      <c r="Q28" s="5"/>
      <c r="R28" s="5"/>
      <c r="S28" s="5"/>
      <c r="T28" s="5"/>
      <c r="U28" s="5"/>
      <c r="V28" s="5"/>
      <c r="W28" s="5"/>
      <c r="X28" s="5"/>
      <c r="Y28" s="5" t="str">
        <f>IFERROR(AVERAGE(C28:X28),"")</f>
        <v/>
      </c>
      <c r="Z28" s="5"/>
    </row>
    <row r="29" spans="1:26">
      <c r="A29" s="5" t="s">
        <v>323</v>
      </c>
      <c r="B29" s="5"/>
      <c r="C29" s="5"/>
      <c r="D29" s="5"/>
      <c r="E29" s="5"/>
      <c r="F29" s="5"/>
      <c r="G29" s="5"/>
      <c r="H29" s="5"/>
      <c r="I29" s="5"/>
      <c r="J29" s="5"/>
      <c r="K29" s="5"/>
      <c r="L29" s="5"/>
      <c r="M29" s="5"/>
      <c r="N29" s="5"/>
      <c r="O29" s="5"/>
      <c r="P29" s="5"/>
      <c r="Q29" s="5"/>
      <c r="R29" s="5"/>
      <c r="S29" s="5"/>
      <c r="T29" s="5"/>
      <c r="U29" s="5"/>
      <c r="V29" s="5"/>
      <c r="W29" s="5"/>
      <c r="X29" s="5"/>
      <c r="Y29" s="5" t="str">
        <f>IFERROR(AVERAGE(C29:X29),"")</f>
        <v/>
      </c>
      <c r="Z29" s="5"/>
    </row>
    <row r="30" spans="1:26">
      <c r="A30" s="5" t="s">
        <v>324</v>
      </c>
      <c r="B30" s="5"/>
      <c r="C30" s="5"/>
      <c r="D30" s="5"/>
      <c r="E30" s="5"/>
      <c r="F30" s="5"/>
      <c r="G30" s="5"/>
      <c r="H30" s="5"/>
      <c r="I30" s="5"/>
      <c r="J30" s="5"/>
      <c r="K30" s="5"/>
      <c r="L30" s="5"/>
      <c r="M30" s="5"/>
      <c r="N30" s="5"/>
      <c r="O30" s="5"/>
      <c r="P30" s="5"/>
      <c r="Q30" s="5"/>
      <c r="R30" s="5"/>
      <c r="S30" s="5"/>
      <c r="T30" s="5"/>
      <c r="U30" s="5"/>
      <c r="V30" s="5"/>
      <c r="W30" s="5"/>
      <c r="X30" s="5"/>
      <c r="Y30" s="5" t="str">
        <f>IFERROR(AVERAGE(C30:X30),"")</f>
        <v/>
      </c>
      <c r="Z30" s="5"/>
    </row>
    <row r="31" spans="1:26">
      <c r="A31" s="5" t="s">
        <v>325</v>
      </c>
      <c r="B31" s="5"/>
      <c r="C31" s="5"/>
      <c r="D31" s="5"/>
      <c r="E31" s="5"/>
      <c r="F31" s="5"/>
      <c r="G31" s="5"/>
      <c r="H31" s="5"/>
      <c r="I31" s="5"/>
      <c r="J31" s="5"/>
      <c r="K31" s="5"/>
      <c r="L31" s="5"/>
      <c r="M31" s="5"/>
      <c r="N31" s="5"/>
      <c r="O31" s="5"/>
      <c r="P31" s="5"/>
      <c r="Q31" s="5"/>
      <c r="R31" s="5"/>
      <c r="S31" s="5"/>
      <c r="T31" s="5"/>
      <c r="U31" s="5"/>
      <c r="V31" s="5"/>
      <c r="W31" s="5"/>
      <c r="X31" s="5"/>
      <c r="Y31" s="5" t="str">
        <f>IFERROR(AVERAGE(C31:X31),"")</f>
        <v/>
      </c>
      <c r="Z31" s="5"/>
    </row>
  </sheetData>
  <dataValidations count="66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3"/>
  <sheetViews>
    <sheetView tabSelected="0" workbookViewId="0" showGridLines="true" showRowColHeaders="1">
      <pane xSplit="2" ySplit="1" activePane="bottomRight" state="frozen" topLeftCell="C2"/>
      <selection pane="bottomRight" activeCell="K2" sqref="K2:K23"/>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46</v>
      </c>
      <c r="D1" s="6" t="s">
        <v>29</v>
      </c>
      <c r="E1" s="6" t="s">
        <v>30</v>
      </c>
      <c r="F1" s="6" t="s">
        <v>47</v>
      </c>
      <c r="G1" s="6" t="s">
        <v>48</v>
      </c>
      <c r="H1" s="6" t="s">
        <v>49</v>
      </c>
      <c r="I1" s="6" t="s">
        <v>50</v>
      </c>
      <c r="J1" s="6" t="s">
        <v>51</v>
      </c>
      <c r="K1" s="6" t="s">
        <v>52</v>
      </c>
    </row>
    <row r="2" spans="1:11">
      <c r="A2" s="5" t="s">
        <v>35</v>
      </c>
      <c r="B2" s="5" t="s">
        <v>53</v>
      </c>
      <c r="C2" s="5" t="s">
        <v>36</v>
      </c>
      <c r="D2" s="5" t="s">
        <v>54</v>
      </c>
      <c r="E2" s="5"/>
      <c r="F2" s="5"/>
      <c r="G2" s="5"/>
      <c r="H2" s="5" t="s">
        <v>55</v>
      </c>
      <c r="I2" s="5"/>
      <c r="J2" s="5"/>
      <c r="K2" s="7">
        <v>4.55</v>
      </c>
    </row>
    <row r="3" spans="1:11">
      <c r="A3" s="5" t="s">
        <v>35</v>
      </c>
      <c r="B3" s="5" t="s">
        <v>56</v>
      </c>
      <c r="C3" s="5" t="s">
        <v>36</v>
      </c>
      <c r="D3" s="5" t="s">
        <v>57</v>
      </c>
      <c r="E3" s="5"/>
      <c r="F3" s="5"/>
      <c r="G3" s="5"/>
      <c r="H3" s="5" t="s">
        <v>55</v>
      </c>
      <c r="I3" s="5"/>
      <c r="J3" s="5"/>
      <c r="K3" s="7">
        <v>4.55</v>
      </c>
    </row>
    <row r="4" spans="1:11">
      <c r="A4" s="5" t="s">
        <v>35</v>
      </c>
      <c r="B4" s="5" t="s">
        <v>58</v>
      </c>
      <c r="C4" s="5" t="s">
        <v>36</v>
      </c>
      <c r="D4" s="5" t="s">
        <v>59</v>
      </c>
      <c r="E4" s="5"/>
      <c r="F4" s="5"/>
      <c r="G4" s="5"/>
      <c r="H4" s="5" t="s">
        <v>55</v>
      </c>
      <c r="I4" s="5"/>
      <c r="J4" s="5"/>
      <c r="K4" s="7">
        <v>4.55</v>
      </c>
    </row>
    <row r="5" spans="1:11">
      <c r="A5" s="5" t="s">
        <v>35</v>
      </c>
      <c r="B5" s="5" t="s">
        <v>60</v>
      </c>
      <c r="C5" s="5" t="s">
        <v>36</v>
      </c>
      <c r="D5" s="5" t="s">
        <v>61</v>
      </c>
      <c r="E5" s="5"/>
      <c r="F5" s="5"/>
      <c r="G5" s="5"/>
      <c r="H5" s="5" t="s">
        <v>55</v>
      </c>
      <c r="I5" s="5"/>
      <c r="J5" s="5"/>
      <c r="K5" s="7">
        <v>4.55</v>
      </c>
    </row>
    <row r="6" spans="1:11">
      <c r="A6" s="5" t="s">
        <v>35</v>
      </c>
      <c r="B6" s="5" t="s">
        <v>62</v>
      </c>
      <c r="C6" s="5" t="s">
        <v>36</v>
      </c>
      <c r="D6" s="5" t="s">
        <v>63</v>
      </c>
      <c r="E6" s="5"/>
      <c r="F6" s="5"/>
      <c r="G6" s="5"/>
      <c r="H6" s="5" t="s">
        <v>55</v>
      </c>
      <c r="I6" s="5"/>
      <c r="J6" s="5"/>
      <c r="K6" s="7">
        <v>4.55</v>
      </c>
    </row>
    <row r="7" spans="1:11">
      <c r="A7" s="5" t="s">
        <v>35</v>
      </c>
      <c r="B7" s="5" t="s">
        <v>64</v>
      </c>
      <c r="C7" s="5" t="s">
        <v>36</v>
      </c>
      <c r="D7" s="5" t="s">
        <v>65</v>
      </c>
      <c r="E7" s="5"/>
      <c r="F7" s="5"/>
      <c r="G7" s="5"/>
      <c r="H7" s="5" t="s">
        <v>55</v>
      </c>
      <c r="I7" s="5"/>
      <c r="J7" s="5"/>
      <c r="K7" s="7">
        <v>4.55</v>
      </c>
    </row>
    <row r="8" spans="1:11">
      <c r="A8" s="5" t="s">
        <v>35</v>
      </c>
      <c r="B8" s="5" t="s">
        <v>66</v>
      </c>
      <c r="C8" s="5" t="s">
        <v>36</v>
      </c>
      <c r="D8" s="5" t="s">
        <v>67</v>
      </c>
      <c r="E8" s="5"/>
      <c r="F8" s="5"/>
      <c r="G8" s="5"/>
      <c r="H8" s="5" t="s">
        <v>55</v>
      </c>
      <c r="I8" s="5"/>
      <c r="J8" s="5"/>
      <c r="K8" s="7">
        <v>4.55</v>
      </c>
    </row>
    <row r="9" spans="1:11">
      <c r="A9" s="5" t="s">
        <v>35</v>
      </c>
      <c r="B9" s="5" t="s">
        <v>68</v>
      </c>
      <c r="C9" s="5" t="s">
        <v>38</v>
      </c>
      <c r="D9" s="5" t="s">
        <v>69</v>
      </c>
      <c r="E9" s="5"/>
      <c r="F9" s="5"/>
      <c r="G9" s="5"/>
      <c r="H9" s="5" t="s">
        <v>55</v>
      </c>
      <c r="I9" s="5"/>
      <c r="J9" s="5"/>
      <c r="K9" s="7">
        <v>4.55</v>
      </c>
    </row>
    <row r="10" spans="1:11">
      <c r="A10" s="5" t="s">
        <v>35</v>
      </c>
      <c r="B10" s="5" t="s">
        <v>70</v>
      </c>
      <c r="C10" s="5" t="s">
        <v>38</v>
      </c>
      <c r="D10" s="5" t="s">
        <v>71</v>
      </c>
      <c r="E10" s="5"/>
      <c r="F10" s="5"/>
      <c r="G10" s="5"/>
      <c r="H10" s="5" t="s">
        <v>55</v>
      </c>
      <c r="I10" s="5"/>
      <c r="J10" s="5"/>
      <c r="K10" s="7">
        <v>4.55</v>
      </c>
    </row>
    <row r="11" spans="1:11">
      <c r="A11" s="5" t="s">
        <v>35</v>
      </c>
      <c r="B11" s="5" t="s">
        <v>72</v>
      </c>
      <c r="C11" s="5" t="s">
        <v>38</v>
      </c>
      <c r="D11" s="5" t="s">
        <v>73</v>
      </c>
      <c r="E11" s="5"/>
      <c r="F11" s="5"/>
      <c r="G11" s="5"/>
      <c r="H11" s="5" t="s">
        <v>55</v>
      </c>
      <c r="I11" s="5"/>
      <c r="J11" s="5"/>
      <c r="K11" s="7">
        <v>4.55</v>
      </c>
    </row>
    <row r="12" spans="1:11">
      <c r="A12" s="5" t="s">
        <v>35</v>
      </c>
      <c r="B12" s="5" t="s">
        <v>74</v>
      </c>
      <c r="C12" s="5" t="s">
        <v>38</v>
      </c>
      <c r="D12" s="5" t="s">
        <v>75</v>
      </c>
      <c r="E12" s="5"/>
      <c r="F12" s="5"/>
      <c r="G12" s="5"/>
      <c r="H12" s="5" t="s">
        <v>55</v>
      </c>
      <c r="I12" s="5"/>
      <c r="J12" s="5"/>
      <c r="K12" s="7">
        <v>4.55</v>
      </c>
    </row>
    <row r="13" spans="1:11">
      <c r="A13" s="5" t="s">
        <v>35</v>
      </c>
      <c r="B13" s="5" t="s">
        <v>76</v>
      </c>
      <c r="C13" s="5" t="s">
        <v>38</v>
      </c>
      <c r="D13" s="5" t="s">
        <v>77</v>
      </c>
      <c r="E13" s="5"/>
      <c r="F13" s="5"/>
      <c r="G13" s="5"/>
      <c r="H13" s="5" t="s">
        <v>55</v>
      </c>
      <c r="I13" s="5"/>
      <c r="J13" s="5"/>
      <c r="K13" s="7">
        <v>4.55</v>
      </c>
    </row>
    <row r="14" spans="1:11">
      <c r="A14" s="5" t="s">
        <v>35</v>
      </c>
      <c r="B14" s="5" t="s">
        <v>78</v>
      </c>
      <c r="C14" s="5" t="s">
        <v>40</v>
      </c>
      <c r="D14" s="5" t="s">
        <v>79</v>
      </c>
      <c r="E14" s="5"/>
      <c r="F14" s="5"/>
      <c r="G14" s="5"/>
      <c r="H14" s="5" t="s">
        <v>55</v>
      </c>
      <c r="I14" s="5"/>
      <c r="J14" s="5"/>
      <c r="K14" s="7">
        <v>4.55</v>
      </c>
    </row>
    <row r="15" spans="1:11">
      <c r="A15" s="5" t="s">
        <v>35</v>
      </c>
      <c r="B15" s="5" t="s">
        <v>80</v>
      </c>
      <c r="C15" s="5" t="s">
        <v>42</v>
      </c>
      <c r="D15" s="5" t="s">
        <v>81</v>
      </c>
      <c r="E15" s="5"/>
      <c r="F15" s="5"/>
      <c r="G15" s="5"/>
      <c r="H15" s="5" t="s">
        <v>55</v>
      </c>
      <c r="I15" s="5"/>
      <c r="J15" s="5"/>
      <c r="K15" s="7">
        <v>4.55</v>
      </c>
    </row>
    <row r="16" spans="1:11">
      <c r="A16" s="5" t="s">
        <v>35</v>
      </c>
      <c r="B16" s="5" t="s">
        <v>82</v>
      </c>
      <c r="C16" s="5" t="s">
        <v>42</v>
      </c>
      <c r="D16" s="5" t="s">
        <v>83</v>
      </c>
      <c r="E16" s="5"/>
      <c r="F16" s="5"/>
      <c r="G16" s="5"/>
      <c r="H16" s="5" t="s">
        <v>55</v>
      </c>
      <c r="I16" s="5"/>
      <c r="J16" s="5"/>
      <c r="K16" s="7">
        <v>4.55</v>
      </c>
    </row>
    <row r="17" spans="1:11">
      <c r="A17" s="5" t="s">
        <v>35</v>
      </c>
      <c r="B17" s="5" t="s">
        <v>84</v>
      </c>
      <c r="C17" s="5" t="s">
        <v>44</v>
      </c>
      <c r="D17" s="5" t="s">
        <v>85</v>
      </c>
      <c r="E17" s="5"/>
      <c r="F17" s="5"/>
      <c r="G17" s="5"/>
      <c r="H17" s="5" t="s">
        <v>55</v>
      </c>
      <c r="I17" s="5"/>
      <c r="J17" s="5"/>
      <c r="K17" s="7">
        <v>4.55</v>
      </c>
    </row>
    <row r="18" spans="1:11">
      <c r="A18" s="5" t="s">
        <v>35</v>
      </c>
      <c r="B18" s="5" t="s">
        <v>86</v>
      </c>
      <c r="C18" s="5" t="s">
        <v>42</v>
      </c>
      <c r="D18" s="5" t="s">
        <v>87</v>
      </c>
      <c r="E18" s="5"/>
      <c r="F18" s="5"/>
      <c r="G18" s="5"/>
      <c r="H18" s="5" t="s">
        <v>55</v>
      </c>
      <c r="I18" s="5"/>
      <c r="J18" s="5"/>
      <c r="K18" s="7">
        <v>4.55</v>
      </c>
    </row>
    <row r="19" spans="1:11">
      <c r="A19" s="5" t="s">
        <v>35</v>
      </c>
      <c r="B19" s="5" t="s">
        <v>88</v>
      </c>
      <c r="C19" s="5" t="s">
        <v>42</v>
      </c>
      <c r="D19" s="5" t="s">
        <v>89</v>
      </c>
      <c r="E19" s="5"/>
      <c r="F19" s="5"/>
      <c r="G19" s="5"/>
      <c r="H19" s="5" t="s">
        <v>55</v>
      </c>
      <c r="I19" s="5"/>
      <c r="J19" s="5"/>
      <c r="K19" s="7">
        <v>4.55</v>
      </c>
    </row>
    <row r="20" spans="1:11">
      <c r="A20" s="5" t="s">
        <v>35</v>
      </c>
      <c r="B20" s="5" t="s">
        <v>90</v>
      </c>
      <c r="C20" s="5" t="s">
        <v>42</v>
      </c>
      <c r="D20" s="5" t="s">
        <v>91</v>
      </c>
      <c r="E20" s="5"/>
      <c r="F20" s="5"/>
      <c r="G20" s="5"/>
      <c r="H20" s="5" t="s">
        <v>55</v>
      </c>
      <c r="I20" s="5"/>
      <c r="J20" s="5"/>
      <c r="K20" s="7">
        <v>4.55</v>
      </c>
    </row>
    <row r="21" spans="1:11">
      <c r="A21" s="5" t="s">
        <v>35</v>
      </c>
      <c r="B21" s="5" t="s">
        <v>92</v>
      </c>
      <c r="C21" s="5" t="s">
        <v>44</v>
      </c>
      <c r="D21" s="5" t="s">
        <v>93</v>
      </c>
      <c r="E21" s="5"/>
      <c r="F21" s="5"/>
      <c r="G21" s="5"/>
      <c r="H21" s="5" t="s">
        <v>55</v>
      </c>
      <c r="I21" s="5"/>
      <c r="J21" s="5"/>
      <c r="K21" s="7">
        <v>4.55</v>
      </c>
    </row>
    <row r="22" spans="1:11">
      <c r="A22" s="5" t="s">
        <v>35</v>
      </c>
      <c r="B22" s="5" t="s">
        <v>94</v>
      </c>
      <c r="C22" s="5" t="s">
        <v>44</v>
      </c>
      <c r="D22" s="5" t="s">
        <v>95</v>
      </c>
      <c r="E22" s="5"/>
      <c r="F22" s="5"/>
      <c r="G22" s="5"/>
      <c r="H22" s="5" t="s">
        <v>55</v>
      </c>
      <c r="I22" s="5"/>
      <c r="J22" s="5"/>
      <c r="K22" s="7">
        <v>4.55</v>
      </c>
    </row>
    <row r="23" spans="1:11">
      <c r="A23" s="5" t="s">
        <v>35</v>
      </c>
      <c r="B23" s="5" t="s">
        <v>96</v>
      </c>
      <c r="C23" s="5" t="s">
        <v>44</v>
      </c>
      <c r="D23" s="5" t="s">
        <v>97</v>
      </c>
      <c r="E23" s="5"/>
      <c r="F23" s="5"/>
      <c r="G23" s="5"/>
      <c r="H23" s="5" t="s">
        <v>55</v>
      </c>
      <c r="I23" s="5"/>
      <c r="J23" s="5"/>
      <c r="K23" s="7">
        <v>4.55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60"/>
  <sheetViews>
    <sheetView tabSelected="0" workbookViewId="0" showGridLines="true" showRowColHeaders="1">
      <pane xSplit="3" ySplit="1" activePane="bottomRight" state="frozen" topLeftCell="D2"/>
      <selection pane="bottomRight" activeCell="A1" sqref="A1:I6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98</v>
      </c>
      <c r="C1" s="6" t="s">
        <v>99</v>
      </c>
      <c r="D1" s="6" t="s">
        <v>100</v>
      </c>
      <c r="E1" s="6" t="s">
        <v>30</v>
      </c>
      <c r="F1" s="6" t="s">
        <v>101</v>
      </c>
      <c r="G1" s="6" t="s">
        <v>102</v>
      </c>
      <c r="H1" s="6" t="s">
        <v>103</v>
      </c>
      <c r="I1" s="6" t="s">
        <v>104</v>
      </c>
    </row>
    <row r="2" spans="1:9">
      <c r="A2" s="5" t="s">
        <v>35</v>
      </c>
      <c r="B2" s="5" t="s">
        <v>105</v>
      </c>
      <c r="C2" s="5">
        <v>1</v>
      </c>
      <c r="D2" s="5" t="s">
        <v>106</v>
      </c>
      <c r="E2" s="5"/>
      <c r="F2" s="5"/>
      <c r="G2" s="5"/>
      <c r="H2" s="5"/>
      <c r="I2" s="5"/>
    </row>
    <row r="3" spans="1:9">
      <c r="A3" s="5" t="s">
        <v>35</v>
      </c>
      <c r="B3" s="5" t="s">
        <v>105</v>
      </c>
      <c r="C3" s="5">
        <v>2</v>
      </c>
      <c r="D3" s="5" t="s">
        <v>107</v>
      </c>
      <c r="E3" s="5"/>
      <c r="F3" s="5"/>
      <c r="G3" s="5"/>
      <c r="H3" s="5"/>
      <c r="I3" s="5"/>
    </row>
    <row r="4" spans="1:9">
      <c r="A4" s="5" t="s">
        <v>35</v>
      </c>
      <c r="B4" s="5" t="s">
        <v>105</v>
      </c>
      <c r="C4" s="5">
        <v>3</v>
      </c>
      <c r="D4" s="5" t="s">
        <v>108</v>
      </c>
      <c r="E4" s="5"/>
      <c r="F4" s="5"/>
      <c r="G4" s="5"/>
      <c r="H4" s="5"/>
      <c r="I4" s="5"/>
    </row>
    <row r="5" spans="1:9">
      <c r="A5" s="5" t="s">
        <v>35</v>
      </c>
      <c r="B5" s="5" t="s">
        <v>105</v>
      </c>
      <c r="C5" s="5">
        <v>4</v>
      </c>
      <c r="D5" s="5" t="s">
        <v>109</v>
      </c>
      <c r="E5" s="5"/>
      <c r="F5" s="5"/>
      <c r="G5" s="5"/>
      <c r="H5" s="5"/>
      <c r="I5" s="5"/>
    </row>
    <row r="6" spans="1:9">
      <c r="A6" s="5" t="s">
        <v>35</v>
      </c>
      <c r="B6" s="5" t="s">
        <v>105</v>
      </c>
      <c r="C6" s="5">
        <v>5</v>
      </c>
      <c r="D6" s="5" t="s">
        <v>110</v>
      </c>
      <c r="E6" s="5"/>
      <c r="F6" s="5"/>
      <c r="G6" s="5"/>
      <c r="H6" s="5"/>
      <c r="I6" s="5"/>
    </row>
    <row r="7" spans="1:9">
      <c r="A7" s="5" t="s">
        <v>35</v>
      </c>
      <c r="B7" s="5" t="s">
        <v>105</v>
      </c>
      <c r="C7" s="5">
        <v>6</v>
      </c>
      <c r="D7" s="5" t="s">
        <v>111</v>
      </c>
      <c r="E7" s="5"/>
      <c r="F7" s="5"/>
      <c r="G7" s="5"/>
      <c r="H7" s="5"/>
      <c r="I7" s="5"/>
    </row>
    <row r="8" spans="1:9">
      <c r="A8" s="5" t="s">
        <v>35</v>
      </c>
      <c r="B8" s="5" t="s">
        <v>105</v>
      </c>
      <c r="C8" s="5">
        <v>7</v>
      </c>
      <c r="D8" s="5" t="s">
        <v>112</v>
      </c>
      <c r="E8" s="5"/>
      <c r="F8" s="5"/>
      <c r="G8" s="5"/>
      <c r="H8" s="5"/>
      <c r="I8" s="5"/>
    </row>
    <row r="9" spans="1:9">
      <c r="A9" s="5" t="s">
        <v>35</v>
      </c>
      <c r="B9" s="5" t="s">
        <v>105</v>
      </c>
      <c r="C9" s="5">
        <v>8</v>
      </c>
      <c r="D9" s="5" t="s">
        <v>113</v>
      </c>
      <c r="E9" s="5"/>
      <c r="F9" s="5"/>
      <c r="G9" s="5"/>
      <c r="H9" s="5"/>
      <c r="I9" s="5"/>
    </row>
    <row r="10" spans="1:9">
      <c r="A10" s="5" t="s">
        <v>35</v>
      </c>
      <c r="B10" s="5" t="s">
        <v>105</v>
      </c>
      <c r="C10" s="5">
        <v>9</v>
      </c>
      <c r="D10" s="5" t="s">
        <v>114</v>
      </c>
      <c r="E10" s="5"/>
      <c r="F10" s="5"/>
      <c r="G10" s="5"/>
      <c r="H10" s="5"/>
      <c r="I10" s="5"/>
    </row>
    <row r="11" spans="1:9">
      <c r="A11" s="5" t="s">
        <v>35</v>
      </c>
      <c r="B11" s="5" t="s">
        <v>105</v>
      </c>
      <c r="C11" s="5">
        <v>10</v>
      </c>
      <c r="D11" s="5" t="s">
        <v>115</v>
      </c>
      <c r="E11" s="5"/>
      <c r="F11" s="5"/>
      <c r="G11" s="5"/>
      <c r="H11" s="5"/>
      <c r="I11" s="5"/>
    </row>
    <row r="12" spans="1:9">
      <c r="A12" s="5" t="s">
        <v>35</v>
      </c>
      <c r="B12" s="5" t="s">
        <v>105</v>
      </c>
      <c r="C12" s="5">
        <v>11</v>
      </c>
      <c r="D12" s="5" t="s">
        <v>116</v>
      </c>
      <c r="E12" s="5"/>
      <c r="F12" s="5"/>
      <c r="G12" s="5"/>
      <c r="H12" s="5"/>
      <c r="I12" s="5"/>
    </row>
    <row r="13" spans="1:9">
      <c r="A13" s="5" t="s">
        <v>35</v>
      </c>
      <c r="B13" s="5" t="s">
        <v>105</v>
      </c>
      <c r="C13" s="5">
        <v>12</v>
      </c>
      <c r="D13" s="5" t="s">
        <v>117</v>
      </c>
      <c r="E13" s="5"/>
      <c r="F13" s="5"/>
      <c r="G13" s="5"/>
      <c r="H13" s="5"/>
      <c r="I13" s="5"/>
    </row>
    <row r="14" spans="1:9">
      <c r="A14" s="5" t="s">
        <v>35</v>
      </c>
      <c r="B14" s="5" t="s">
        <v>105</v>
      </c>
      <c r="C14" s="5">
        <v>13</v>
      </c>
      <c r="D14" s="5" t="s">
        <v>118</v>
      </c>
      <c r="E14" s="5"/>
      <c r="F14" s="5"/>
      <c r="G14" s="5"/>
      <c r="H14" s="5"/>
      <c r="I14" s="5"/>
    </row>
    <row r="15" spans="1:9">
      <c r="A15" s="5" t="s">
        <v>35</v>
      </c>
      <c r="B15" s="5" t="s">
        <v>105</v>
      </c>
      <c r="C15" s="5">
        <v>14</v>
      </c>
      <c r="D15" s="5" t="s">
        <v>119</v>
      </c>
      <c r="E15" s="5"/>
      <c r="F15" s="5"/>
      <c r="G15" s="5"/>
      <c r="H15" s="5"/>
      <c r="I15" s="5"/>
    </row>
    <row r="16" spans="1:9">
      <c r="A16" s="5" t="s">
        <v>35</v>
      </c>
      <c r="B16" s="5" t="s">
        <v>105</v>
      </c>
      <c r="C16" s="5">
        <v>15</v>
      </c>
      <c r="D16" s="5" t="s">
        <v>120</v>
      </c>
      <c r="E16" s="5"/>
      <c r="F16" s="5"/>
      <c r="G16" s="5"/>
      <c r="H16" s="5"/>
      <c r="I16" s="5"/>
    </row>
    <row r="17" spans="1:9">
      <c r="A17" s="5" t="s">
        <v>35</v>
      </c>
      <c r="B17" s="5" t="s">
        <v>105</v>
      </c>
      <c r="C17" s="5">
        <v>16</v>
      </c>
      <c r="D17" s="5" t="s">
        <v>121</v>
      </c>
      <c r="E17" s="5"/>
      <c r="F17" s="5"/>
      <c r="G17" s="5"/>
      <c r="H17" s="5"/>
      <c r="I17" s="5"/>
    </row>
    <row r="18" spans="1:9">
      <c r="A18" s="5" t="s">
        <v>35</v>
      </c>
      <c r="B18" s="5" t="s">
        <v>105</v>
      </c>
      <c r="C18" s="5">
        <v>17</v>
      </c>
      <c r="D18" s="5" t="s">
        <v>122</v>
      </c>
      <c r="E18" s="5"/>
      <c r="F18" s="5"/>
      <c r="G18" s="5"/>
      <c r="H18" s="5"/>
      <c r="I18" s="5"/>
    </row>
    <row r="19" spans="1:9">
      <c r="A19" s="5" t="s">
        <v>35</v>
      </c>
      <c r="B19" s="5" t="s">
        <v>105</v>
      </c>
      <c r="C19" s="5">
        <v>18</v>
      </c>
      <c r="D19" s="5" t="s">
        <v>123</v>
      </c>
      <c r="E19" s="5"/>
      <c r="F19" s="5"/>
      <c r="G19" s="5"/>
      <c r="H19" s="5"/>
      <c r="I19" s="5"/>
    </row>
    <row r="20" spans="1:9">
      <c r="A20" s="5" t="s">
        <v>35</v>
      </c>
      <c r="B20" s="5" t="s">
        <v>105</v>
      </c>
      <c r="C20" s="5">
        <v>19</v>
      </c>
      <c r="D20" s="5" t="s">
        <v>124</v>
      </c>
      <c r="E20" s="5"/>
      <c r="F20" s="5"/>
      <c r="G20" s="5"/>
      <c r="H20" s="5"/>
      <c r="I20" s="5"/>
    </row>
    <row r="21" spans="1:9">
      <c r="A21" s="5" t="s">
        <v>35</v>
      </c>
      <c r="B21" s="5" t="s">
        <v>105</v>
      </c>
      <c r="C21" s="5">
        <v>20</v>
      </c>
      <c r="D21" s="5" t="s">
        <v>125</v>
      </c>
      <c r="E21" s="5"/>
      <c r="F21" s="5"/>
      <c r="G21" s="5"/>
      <c r="H21" s="5"/>
      <c r="I21" s="5"/>
    </row>
    <row r="22" spans="1:9">
      <c r="A22" s="5" t="s">
        <v>35</v>
      </c>
      <c r="B22" s="5" t="s">
        <v>105</v>
      </c>
      <c r="C22" s="5">
        <v>21</v>
      </c>
      <c r="D22" s="5" t="s">
        <v>126</v>
      </c>
      <c r="E22" s="5"/>
      <c r="F22" s="5"/>
      <c r="G22" s="5"/>
      <c r="H22" s="5"/>
      <c r="I22" s="5"/>
    </row>
    <row r="23" spans="1:9">
      <c r="A23" s="5" t="s">
        <v>35</v>
      </c>
      <c r="B23" s="5" t="s">
        <v>105</v>
      </c>
      <c r="C23" s="5">
        <v>22</v>
      </c>
      <c r="D23" s="5" t="s">
        <v>127</v>
      </c>
      <c r="E23" s="5"/>
      <c r="F23" s="5"/>
      <c r="G23" s="5"/>
      <c r="H23" s="5"/>
      <c r="I23" s="5"/>
    </row>
    <row r="24" spans="1:9">
      <c r="A24" s="5" t="s">
        <v>35</v>
      </c>
      <c r="B24" s="5" t="s">
        <v>105</v>
      </c>
      <c r="C24" s="5">
        <v>23</v>
      </c>
      <c r="D24" s="5" t="s">
        <v>128</v>
      </c>
      <c r="E24" s="5"/>
      <c r="F24" s="5"/>
      <c r="G24" s="5"/>
      <c r="H24" s="5"/>
      <c r="I24" s="5"/>
    </row>
    <row r="25" spans="1:9">
      <c r="A25" s="5" t="s">
        <v>35</v>
      </c>
      <c r="B25" s="5" t="s">
        <v>105</v>
      </c>
      <c r="C25" s="5">
        <v>1</v>
      </c>
      <c r="D25" s="5" t="s">
        <v>129</v>
      </c>
      <c r="E25" s="5"/>
      <c r="F25" s="5"/>
      <c r="G25" s="5"/>
      <c r="H25" s="5"/>
      <c r="I25" s="5"/>
    </row>
    <row r="26" spans="1:9">
      <c r="A26" s="5" t="s">
        <v>35</v>
      </c>
      <c r="B26" s="5" t="s">
        <v>105</v>
      </c>
      <c r="C26" s="5">
        <v>2</v>
      </c>
      <c r="D26" s="5" t="s">
        <v>130</v>
      </c>
      <c r="E26" s="5"/>
      <c r="F26" s="5"/>
      <c r="G26" s="5"/>
      <c r="H26" s="5"/>
      <c r="I26" s="5"/>
    </row>
    <row r="27" spans="1:9">
      <c r="A27" s="5" t="s">
        <v>35</v>
      </c>
      <c r="B27" s="5" t="s">
        <v>105</v>
      </c>
      <c r="C27" s="5">
        <v>3</v>
      </c>
      <c r="D27" s="5" t="s">
        <v>131</v>
      </c>
      <c r="E27" s="5"/>
      <c r="F27" s="5"/>
      <c r="G27" s="5"/>
      <c r="H27" s="5"/>
      <c r="I27" s="5"/>
    </row>
    <row r="28" spans="1:9">
      <c r="A28" s="5" t="s">
        <v>35</v>
      </c>
      <c r="B28" s="5" t="s">
        <v>105</v>
      </c>
      <c r="C28" s="5">
        <v>4</v>
      </c>
      <c r="D28" s="5" t="s">
        <v>132</v>
      </c>
      <c r="E28" s="5"/>
      <c r="F28" s="5"/>
      <c r="G28" s="5"/>
      <c r="H28" s="5"/>
      <c r="I28" s="5"/>
    </row>
    <row r="29" spans="1:9">
      <c r="A29" s="5" t="s">
        <v>35</v>
      </c>
      <c r="B29" s="5" t="s">
        <v>105</v>
      </c>
      <c r="C29" s="5">
        <v>5</v>
      </c>
      <c r="D29" s="5" t="s">
        <v>133</v>
      </c>
      <c r="E29" s="5"/>
      <c r="F29" s="5"/>
      <c r="G29" s="5"/>
      <c r="H29" s="5"/>
      <c r="I29" s="5"/>
    </row>
    <row r="30" spans="1:9">
      <c r="A30" s="5" t="s">
        <v>35</v>
      </c>
      <c r="B30" s="5" t="s">
        <v>105</v>
      </c>
      <c r="C30" s="5">
        <v>6</v>
      </c>
      <c r="D30" s="5" t="s">
        <v>134</v>
      </c>
      <c r="E30" s="5"/>
      <c r="F30" s="5"/>
      <c r="G30" s="5"/>
      <c r="H30" s="5"/>
      <c r="I30" s="5"/>
    </row>
    <row r="31" spans="1:9">
      <c r="A31" s="5" t="s">
        <v>35</v>
      </c>
      <c r="B31" s="5" t="s">
        <v>105</v>
      </c>
      <c r="C31" s="5">
        <v>7</v>
      </c>
      <c r="D31" s="5" t="s">
        <v>135</v>
      </c>
      <c r="E31" s="5"/>
      <c r="F31" s="5"/>
      <c r="G31" s="5"/>
      <c r="H31" s="5"/>
      <c r="I31" s="5"/>
    </row>
    <row r="32" spans="1:9">
      <c r="A32" s="5" t="s">
        <v>35</v>
      </c>
      <c r="B32" s="5" t="s">
        <v>105</v>
      </c>
      <c r="C32" s="5">
        <v>8</v>
      </c>
      <c r="D32" s="5" t="s">
        <v>136</v>
      </c>
      <c r="E32" s="5"/>
      <c r="F32" s="5"/>
      <c r="G32" s="5"/>
      <c r="H32" s="5"/>
      <c r="I32" s="5"/>
    </row>
    <row r="33" spans="1:9">
      <c r="A33" s="5" t="s">
        <v>35</v>
      </c>
      <c r="B33" s="5" t="s">
        <v>105</v>
      </c>
      <c r="C33" s="5">
        <v>9</v>
      </c>
      <c r="D33" s="5" t="s">
        <v>137</v>
      </c>
      <c r="E33" s="5"/>
      <c r="F33" s="5"/>
      <c r="G33" s="5"/>
      <c r="H33" s="5"/>
      <c r="I33" s="5"/>
    </row>
    <row r="34" spans="1:9">
      <c r="A34" s="5" t="s">
        <v>35</v>
      </c>
      <c r="B34" s="5" t="s">
        <v>105</v>
      </c>
      <c r="C34" s="5">
        <v>10</v>
      </c>
      <c r="D34" s="5" t="s">
        <v>138</v>
      </c>
      <c r="E34" s="5"/>
      <c r="F34" s="5"/>
      <c r="G34" s="5"/>
      <c r="H34" s="5"/>
      <c r="I34" s="5"/>
    </row>
    <row r="35" spans="1:9">
      <c r="A35" s="5" t="s">
        <v>35</v>
      </c>
      <c r="B35" s="5" t="s">
        <v>105</v>
      </c>
      <c r="C35" s="5">
        <v>11</v>
      </c>
      <c r="D35" s="5" t="s">
        <v>139</v>
      </c>
      <c r="E35" s="5"/>
      <c r="F35" s="5"/>
      <c r="G35" s="5"/>
      <c r="H35" s="5"/>
      <c r="I35" s="5"/>
    </row>
    <row r="36" spans="1:9">
      <c r="A36" s="5" t="s">
        <v>35</v>
      </c>
      <c r="B36" s="5" t="s">
        <v>105</v>
      </c>
      <c r="C36" s="5">
        <v>12</v>
      </c>
      <c r="D36" s="5" t="s">
        <v>140</v>
      </c>
      <c r="E36" s="5"/>
      <c r="F36" s="5"/>
      <c r="G36" s="5"/>
      <c r="H36" s="5"/>
      <c r="I36" s="5"/>
    </row>
    <row r="37" spans="1:9">
      <c r="A37" s="5" t="s">
        <v>35</v>
      </c>
      <c r="B37" s="5" t="s">
        <v>105</v>
      </c>
      <c r="C37" s="5">
        <v>13</v>
      </c>
      <c r="D37" s="5" t="s">
        <v>141</v>
      </c>
      <c r="E37" s="5"/>
      <c r="F37" s="5"/>
      <c r="G37" s="5"/>
      <c r="H37" s="5"/>
      <c r="I37" s="5"/>
    </row>
    <row r="38" spans="1:9">
      <c r="A38" s="5" t="s">
        <v>35</v>
      </c>
      <c r="B38" s="5" t="s">
        <v>105</v>
      </c>
      <c r="C38" s="5">
        <v>14</v>
      </c>
      <c r="D38" s="5" t="s">
        <v>142</v>
      </c>
      <c r="E38" s="5"/>
      <c r="F38" s="5"/>
      <c r="G38" s="5"/>
      <c r="H38" s="5"/>
      <c r="I38" s="5"/>
    </row>
    <row r="39" spans="1:9">
      <c r="A39" s="5" t="s">
        <v>35</v>
      </c>
      <c r="B39" s="5" t="s">
        <v>105</v>
      </c>
      <c r="C39" s="5">
        <v>1</v>
      </c>
      <c r="D39" s="5" t="s">
        <v>143</v>
      </c>
      <c r="E39" s="5"/>
      <c r="F39" s="5"/>
      <c r="G39" s="5"/>
      <c r="H39" s="5"/>
      <c r="I39" s="5"/>
    </row>
    <row r="40" spans="1:9">
      <c r="A40" s="5" t="s">
        <v>35</v>
      </c>
      <c r="B40" s="5" t="s">
        <v>105</v>
      </c>
      <c r="C40" s="5">
        <v>2</v>
      </c>
      <c r="D40" s="5" t="s">
        <v>144</v>
      </c>
      <c r="E40" s="5"/>
      <c r="F40" s="5"/>
      <c r="G40" s="5"/>
      <c r="H40" s="5"/>
      <c r="I40" s="5"/>
    </row>
    <row r="41" spans="1:9">
      <c r="A41" s="5" t="s">
        <v>35</v>
      </c>
      <c r="B41" s="5" t="s">
        <v>105</v>
      </c>
      <c r="C41" s="5">
        <v>3</v>
      </c>
      <c r="D41" s="5" t="s">
        <v>145</v>
      </c>
      <c r="E41" s="5"/>
      <c r="F41" s="5"/>
      <c r="G41" s="5"/>
      <c r="H41" s="5"/>
      <c r="I41" s="5"/>
    </row>
    <row r="42" spans="1:9">
      <c r="A42" s="5" t="s">
        <v>35</v>
      </c>
      <c r="B42" s="5" t="s">
        <v>105</v>
      </c>
      <c r="C42" s="5">
        <v>4</v>
      </c>
      <c r="D42" s="5" t="s">
        <v>146</v>
      </c>
      <c r="E42" s="5"/>
      <c r="F42" s="5"/>
      <c r="G42" s="5"/>
      <c r="H42" s="5"/>
      <c r="I42" s="5"/>
    </row>
    <row r="43" spans="1:9">
      <c r="A43" s="5" t="s">
        <v>35</v>
      </c>
      <c r="B43" s="5" t="s">
        <v>105</v>
      </c>
      <c r="C43" s="5">
        <v>5</v>
      </c>
      <c r="D43" s="5" t="s">
        <v>147</v>
      </c>
      <c r="E43" s="5"/>
      <c r="F43" s="5"/>
      <c r="G43" s="5"/>
      <c r="H43" s="5"/>
      <c r="I43" s="5"/>
    </row>
    <row r="44" spans="1:9">
      <c r="A44" s="5" t="s">
        <v>35</v>
      </c>
      <c r="B44" s="5" t="s">
        <v>105</v>
      </c>
      <c r="C44" s="5">
        <v>6</v>
      </c>
      <c r="D44" s="5" t="s">
        <v>148</v>
      </c>
      <c r="E44" s="5"/>
      <c r="F44" s="5"/>
      <c r="G44" s="5"/>
      <c r="H44" s="5"/>
      <c r="I44" s="5"/>
    </row>
    <row r="45" spans="1:9">
      <c r="A45" s="5" t="s">
        <v>35</v>
      </c>
      <c r="B45" s="5" t="s">
        <v>105</v>
      </c>
      <c r="C45" s="5">
        <v>7</v>
      </c>
      <c r="D45" s="5" t="s">
        <v>149</v>
      </c>
      <c r="E45" s="5"/>
      <c r="F45" s="5"/>
      <c r="G45" s="5"/>
      <c r="H45" s="5"/>
      <c r="I45" s="5"/>
    </row>
    <row r="46" spans="1:9">
      <c r="A46" s="5" t="s">
        <v>35</v>
      </c>
      <c r="B46" s="5" t="s">
        <v>105</v>
      </c>
      <c r="C46" s="5">
        <v>8</v>
      </c>
      <c r="D46" s="5" t="s">
        <v>150</v>
      </c>
      <c r="E46" s="5"/>
      <c r="F46" s="5"/>
      <c r="G46" s="5"/>
      <c r="H46" s="5"/>
      <c r="I46" s="5"/>
    </row>
    <row r="47" spans="1:9">
      <c r="A47" s="5" t="s">
        <v>35</v>
      </c>
      <c r="B47" s="5" t="s">
        <v>105</v>
      </c>
      <c r="C47" s="5">
        <v>9</v>
      </c>
      <c r="D47" s="5" t="s">
        <v>151</v>
      </c>
      <c r="E47" s="5"/>
      <c r="F47" s="5"/>
      <c r="G47" s="5"/>
      <c r="H47" s="5"/>
      <c r="I47" s="5"/>
    </row>
    <row r="48" spans="1:9">
      <c r="A48" s="5" t="s">
        <v>35</v>
      </c>
      <c r="B48" s="5" t="s">
        <v>105</v>
      </c>
      <c r="C48" s="5">
        <v>10</v>
      </c>
      <c r="D48" s="5" t="s">
        <v>152</v>
      </c>
      <c r="E48" s="5"/>
      <c r="F48" s="5"/>
      <c r="G48" s="5"/>
      <c r="H48" s="5"/>
      <c r="I48" s="5"/>
    </row>
    <row r="49" spans="1:9">
      <c r="A49" s="5" t="s">
        <v>35</v>
      </c>
      <c r="B49" s="5" t="s">
        <v>105</v>
      </c>
      <c r="C49" s="5">
        <v>11</v>
      </c>
      <c r="D49" s="5" t="s">
        <v>153</v>
      </c>
      <c r="E49" s="5"/>
      <c r="F49" s="5"/>
      <c r="G49" s="5"/>
      <c r="H49" s="5"/>
      <c r="I49" s="5"/>
    </row>
    <row r="50" spans="1:9">
      <c r="A50" s="5" t="s">
        <v>35</v>
      </c>
      <c r="B50" s="5" t="s">
        <v>105</v>
      </c>
      <c r="C50" s="5">
        <v>12</v>
      </c>
      <c r="D50" s="5" t="s">
        <v>154</v>
      </c>
      <c r="E50" s="5"/>
      <c r="F50" s="5"/>
      <c r="G50" s="5"/>
      <c r="H50" s="5"/>
      <c r="I50" s="5"/>
    </row>
    <row r="51" spans="1:9">
      <c r="A51" s="5" t="s">
        <v>35</v>
      </c>
      <c r="B51" s="5" t="s">
        <v>105</v>
      </c>
      <c r="C51" s="5">
        <v>13</v>
      </c>
      <c r="D51" s="5" t="s">
        <v>155</v>
      </c>
      <c r="E51" s="5"/>
      <c r="F51" s="5"/>
      <c r="G51" s="5"/>
      <c r="H51" s="5"/>
      <c r="I51" s="5"/>
    </row>
    <row r="52" spans="1:9">
      <c r="A52" s="5" t="s">
        <v>35</v>
      </c>
      <c r="B52" s="5" t="s">
        <v>105</v>
      </c>
      <c r="C52" s="5">
        <v>14</v>
      </c>
      <c r="D52" s="5" t="s">
        <v>156</v>
      </c>
      <c r="E52" s="5"/>
      <c r="F52" s="5"/>
      <c r="G52" s="5"/>
      <c r="H52" s="5"/>
      <c r="I52" s="5"/>
    </row>
    <row r="53" spans="1:9">
      <c r="A53" s="5" t="s">
        <v>35</v>
      </c>
      <c r="B53" s="5" t="s">
        <v>105</v>
      </c>
      <c r="C53" s="5">
        <v>1</v>
      </c>
      <c r="D53" s="5" t="s">
        <v>157</v>
      </c>
      <c r="E53" s="5"/>
      <c r="F53" s="5"/>
      <c r="G53" s="5"/>
      <c r="H53" s="5"/>
      <c r="I53" s="5"/>
    </row>
    <row r="54" spans="1:9">
      <c r="A54" s="5" t="s">
        <v>35</v>
      </c>
      <c r="B54" s="5" t="s">
        <v>105</v>
      </c>
      <c r="C54" s="5">
        <v>2</v>
      </c>
      <c r="D54" s="5" t="s">
        <v>158</v>
      </c>
      <c r="E54" s="5"/>
      <c r="F54" s="5"/>
      <c r="G54" s="5"/>
      <c r="H54" s="5"/>
      <c r="I54" s="5"/>
    </row>
    <row r="55" spans="1:9">
      <c r="A55" s="5" t="s">
        <v>35</v>
      </c>
      <c r="B55" s="5" t="s">
        <v>105</v>
      </c>
      <c r="C55" s="5">
        <v>3</v>
      </c>
      <c r="D55" s="5" t="s">
        <v>159</v>
      </c>
      <c r="E55" s="5"/>
      <c r="F55" s="5"/>
      <c r="G55" s="5"/>
      <c r="H55" s="5"/>
      <c r="I55" s="5"/>
    </row>
    <row r="56" spans="1:9">
      <c r="A56" s="5" t="s">
        <v>35</v>
      </c>
      <c r="B56" s="5" t="s">
        <v>105</v>
      </c>
      <c r="C56" s="5">
        <v>4</v>
      </c>
      <c r="D56" s="5" t="s">
        <v>160</v>
      </c>
      <c r="E56" s="5"/>
      <c r="F56" s="5"/>
      <c r="G56" s="5"/>
      <c r="H56" s="5"/>
      <c r="I56" s="5"/>
    </row>
    <row r="57" spans="1:9">
      <c r="A57" s="5" t="s">
        <v>35</v>
      </c>
      <c r="B57" s="5" t="s">
        <v>105</v>
      </c>
      <c r="C57" s="5">
        <v>5</v>
      </c>
      <c r="D57" s="5" t="s">
        <v>161</v>
      </c>
      <c r="E57" s="5"/>
      <c r="F57" s="5"/>
      <c r="G57" s="5"/>
      <c r="H57" s="5"/>
      <c r="I57" s="5"/>
    </row>
    <row r="58" spans="1:9">
      <c r="A58" s="5" t="s">
        <v>35</v>
      </c>
      <c r="B58" s="5" t="s">
        <v>105</v>
      </c>
      <c r="C58" s="5">
        <v>6</v>
      </c>
      <c r="D58" s="5" t="s">
        <v>162</v>
      </c>
      <c r="E58" s="5"/>
      <c r="F58" s="5"/>
      <c r="G58" s="5"/>
      <c r="H58" s="5"/>
      <c r="I58" s="5"/>
    </row>
    <row r="59" spans="1:9">
      <c r="A59" s="5" t="s">
        <v>35</v>
      </c>
      <c r="B59" s="5" t="s">
        <v>105</v>
      </c>
      <c r="C59" s="5">
        <v>7</v>
      </c>
      <c r="D59" s="5" t="s">
        <v>163</v>
      </c>
      <c r="E59" s="5"/>
      <c r="F59" s="5"/>
      <c r="G59" s="5"/>
      <c r="H59" s="5"/>
      <c r="I59" s="5"/>
    </row>
    <row r="60" spans="1:9">
      <c r="A60" s="5" t="s">
        <v>35</v>
      </c>
      <c r="B60" s="5" t="s">
        <v>105</v>
      </c>
      <c r="C60" s="5">
        <v>8</v>
      </c>
      <c r="D60" s="5" t="s">
        <v>164</v>
      </c>
      <c r="E60" s="5"/>
      <c r="F60" s="5"/>
      <c r="G60" s="5"/>
      <c r="H60" s="5"/>
      <c r="I60"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
  <sheetViews>
    <sheetView tabSelected="0" workbookViewId="0" showGridLines="true" showRowColHeaders="1">
      <pane ySplit="2" activePane="bottomLeft" state="frozen" topLeftCell="A3"/>
      <selection pane="bottomLeft" activeCell="A2" sqref="A2:G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165</v>
      </c>
      <c r="B1" s="3"/>
      <c r="C1" s="3"/>
      <c r="D1" s="3"/>
      <c r="E1" s="3"/>
      <c r="F1" s="3"/>
      <c r="G1" s="3"/>
    </row>
    <row r="2" spans="1:7">
      <c r="A2" s="6" t="s">
        <v>166</v>
      </c>
      <c r="B2" s="6" t="s">
        <v>167</v>
      </c>
      <c r="C2" s="6" t="s">
        <v>168</v>
      </c>
      <c r="D2" s="6" t="s">
        <v>169</v>
      </c>
      <c r="E2" s="6" t="s">
        <v>170</v>
      </c>
      <c r="F2" s="6" t="s">
        <v>171</v>
      </c>
      <c r="G2" s="6" t="s">
        <v>172</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173</v>
      </c>
    </row>
    <row r="2" spans="1:1">
      <c r="A2" t="s">
        <v>174</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175</v>
      </c>
    </row>
    <row r="2" spans="1:1">
      <c r="A2" t="s">
        <v>176</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177</v>
      </c>
      <c r="B1" s="3"/>
      <c r="C1" s="3"/>
      <c r="D1" s="3"/>
    </row>
    <row r="2" spans="1:4">
      <c r="A2" s="6" t="s">
        <v>166</v>
      </c>
      <c r="B2" s="6" t="s">
        <v>178</v>
      </c>
      <c r="C2" s="6" t="s">
        <v>179</v>
      </c>
      <c r="D2" s="6" t="s">
        <v>180</v>
      </c>
    </row>
    <row r="3" spans="1:4">
      <c r="A3" s="5" t="s">
        <v>181</v>
      </c>
      <c r="B3" s="5" t="s">
        <v>182</v>
      </c>
      <c r="C3" s="5" t="s">
        <v>183</v>
      </c>
      <c r="D3" s="5" t="s">
        <v>184</v>
      </c>
    </row>
    <row r="4" spans="1:4">
      <c r="A4" s="5" t="s">
        <v>181</v>
      </c>
      <c r="B4" s="5" t="s">
        <v>185</v>
      </c>
      <c r="C4" s="5" t="s">
        <v>186</v>
      </c>
      <c r="D4" s="5" t="s">
        <v>187</v>
      </c>
    </row>
    <row r="5" spans="1:4">
      <c r="A5" s="5" t="s">
        <v>181</v>
      </c>
      <c r="B5" s="5" t="s">
        <v>188</v>
      </c>
      <c r="C5" s="5" t="s">
        <v>189</v>
      </c>
      <c r="D5" s="5" t="s">
        <v>190</v>
      </c>
    </row>
    <row r="6" spans="1:4">
      <c r="A6" s="5" t="s">
        <v>191</v>
      </c>
      <c r="B6" s="5" t="s">
        <v>182</v>
      </c>
      <c r="C6" s="5" t="s">
        <v>192</v>
      </c>
      <c r="D6" s="5" t="s">
        <v>193</v>
      </c>
    </row>
    <row r="7" spans="1:4">
      <c r="A7" s="5" t="s">
        <v>191</v>
      </c>
      <c r="B7" s="5" t="s">
        <v>185</v>
      </c>
      <c r="C7" s="5" t="s">
        <v>194</v>
      </c>
      <c r="D7" s="5" t="s">
        <v>195</v>
      </c>
    </row>
    <row r="8" spans="1:4">
      <c r="A8" s="5" t="s">
        <v>191</v>
      </c>
      <c r="B8" s="5" t="s">
        <v>188</v>
      </c>
      <c r="C8" s="5" t="s">
        <v>196</v>
      </c>
      <c r="D8" s="5" t="s">
        <v>197</v>
      </c>
    </row>
    <row r="9" spans="1:4">
      <c r="A9" s="5" t="s">
        <v>198</v>
      </c>
      <c r="B9" s="5" t="s">
        <v>182</v>
      </c>
      <c r="C9" s="5" t="s">
        <v>199</v>
      </c>
      <c r="D9" s="5" t="s">
        <v>200</v>
      </c>
    </row>
    <row r="10" spans="1:4">
      <c r="A10" s="5" t="s">
        <v>198</v>
      </c>
      <c r="B10" s="5" t="s">
        <v>185</v>
      </c>
      <c r="C10" s="5" t="s">
        <v>201</v>
      </c>
      <c r="D10" s="5" t="s">
        <v>202</v>
      </c>
    </row>
    <row r="11" spans="1:4">
      <c r="A11" s="5" t="s">
        <v>198</v>
      </c>
      <c r="B11" s="5" t="s">
        <v>188</v>
      </c>
      <c r="C11" s="5" t="s">
        <v>203</v>
      </c>
      <c r="D11" s="5" t="s">
        <v>204</v>
      </c>
    </row>
    <row r="12" spans="1:4">
      <c r="A12" s="5" t="s">
        <v>205</v>
      </c>
      <c r="B12" s="5" t="s">
        <v>182</v>
      </c>
      <c r="C12" s="5" t="s">
        <v>206</v>
      </c>
      <c r="D12" s="5" t="s">
        <v>207</v>
      </c>
    </row>
    <row r="13" spans="1:4">
      <c r="A13" s="5" t="s">
        <v>205</v>
      </c>
      <c r="B13" s="5" t="s">
        <v>185</v>
      </c>
      <c r="C13" s="5" t="s">
        <v>208</v>
      </c>
      <c r="D13" s="5" t="s">
        <v>209</v>
      </c>
    </row>
    <row r="14" spans="1:4">
      <c r="A14" s="5" t="s">
        <v>205</v>
      </c>
      <c r="B14" s="5" t="s">
        <v>188</v>
      </c>
      <c r="C14" s="5" t="s">
        <v>210</v>
      </c>
      <c r="D14" s="5" t="s">
        <v>211</v>
      </c>
    </row>
    <row r="15" spans="1:4">
      <c r="A15" s="5" t="s">
        <v>212</v>
      </c>
      <c r="B15" s="5" t="s">
        <v>182</v>
      </c>
      <c r="C15" s="5" t="s">
        <v>206</v>
      </c>
      <c r="D15" s="5" t="s">
        <v>213</v>
      </c>
    </row>
    <row r="16" spans="1:4">
      <c r="A16" s="5" t="s">
        <v>212</v>
      </c>
      <c r="B16" s="5" t="s">
        <v>185</v>
      </c>
      <c r="C16" s="5" t="s">
        <v>208</v>
      </c>
      <c r="D16" s="5" t="s">
        <v>214</v>
      </c>
    </row>
    <row r="17" spans="1:4">
      <c r="A17" s="5" t="s">
        <v>212</v>
      </c>
      <c r="B17" s="5" t="s">
        <v>188</v>
      </c>
      <c r="C17" s="5" t="s">
        <v>210</v>
      </c>
      <c r="D17" s="5" t="s">
        <v>215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2026-05-26T21:09:24+02:00</dcterms:created>
  <dcterms:modified xsi:type="dcterms:W3CDTF">2026-05-26T21:09:24+02:00</dcterms:modified>
  <dc:title>Currículo LOMLOE Latin 1 1.º Bachillerato Galicia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