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<sst xmlns="http://schemas.openxmlformats.org/spreadsheetml/2006/main" uniqueCount="594">
  <si>
    <t>Corrigiendo.es</t>
  </si>
  <si>
    <t>Materia</t>
  </si>
  <si>
    <t>Latin 1</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</si>
  <si>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</si>
  <si>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</si>
  <si>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</si>
  <si>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</si>
  <si>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</si>
  <si>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</si>
  <si>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</si>
  <si>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</si>
  <si>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</si>
  <si>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</si>
  <si>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</si>
  <si>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</si>
  <si>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</si>
  <si>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</si>
  <si>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</si>
  <si>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</si>
  <si>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</si>
  <si>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</si>
  <si>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</si>
  <si>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20:55</t>
  </si>
  <si>
    <t>Resumen ejecutivo (CCAA vs BOE)</t>
  </si>
  <si>
    <t>Madrid no ha publicado decreto propio para Latín I de Bachillerato, aplica la base estatal del RD 243/2022.</t>
  </si>
  <si>
    <t>Contexto pedagógico del curso</t>
  </si>
  <si>
    <t>Primer curso post-obligatorio. El alumnado entra con motivación y nivel muy variables tras 4.º ESO. Los criterios LOMLOE exigen ya razonamiento de nivel medio-alto y autonomía en el aprendizaje.</t>
  </si>
  <si>
    <t>Comunidad de Madrid vs BOE — Latin 1</t>
  </si>
  <si>
    <t>Resumen ejecutivo</t>
  </si>
  <si>
    <t>Mantiene del BOE</t>
  </si>
  <si>
    <t>Sí, se mantiene íntegramente el currículo establecido en el BOE para Latín I de 1.º Bachillerato.</t>
  </si>
  <si>
    <t>Decreto de referencia</t>
  </si>
  <si>
    <t>Real Decreto 243/2022, de 5 de abril, por el que se establecen la ordenación y las enseñanzas mínimas del Bachillerato.</t>
  </si>
  <si>
    <t>Implicación para la programación</t>
  </si>
  <si>
    <t>Se debe seguir la ordenación estatal sin adaptaciones autonómicas; programar según los criterios y saberes del RD 243/2022.</t>
  </si>
  <si>
    <t>Variante</t>
  </si>
  <si>
    <t>Código</t>
  </si>
  <si>
    <t>Descripción oficial</t>
  </si>
  <si>
    <t>Resumen claro</t>
  </si>
  <si>
    <t>Qué hace el alumnado</t>
  </si>
  <si>
    <t>No es</t>
  </si>
  <si>
    <t>Ejemplo de actividad</t>
  </si>
  <si>
    <t>Palabra clave pedagógica</t>
  </si>
  <si>
    <t>Latín I</t>
  </si>
  <si>
    <t>CE.1</t>
  </si>
  <si>
    <t>Traducir y comprender textos latinos de dificultad creciente y justificar la traducción, identificando y analizando los aspectos básicos de la lengua latina y sus unidades lingüísticas, y reflexionando sobre ellas mediante la comparación con el castellano y con otras lenguas del repertorio individual del alumnado, para realizar una lectura comprensiva, directa y eficaz y una interpretación razonada de su contenido.</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</si>
  <si>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</si>
  <si>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</si>
  <si>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</si>
  <si>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</si>
  <si>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</si>
  <si>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</si>
  <si>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Distinguir los formantes latinos y explicar los cambios que hayan tenido lugar a lo largo del tiempo, comparándolos con los del castellano y otras lenguas del repertorio individual del alumnado,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</si>
  <si>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</si>
  <si>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</si>
  <si>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</si>
  <si>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</si>
  <si>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</si>
  <si>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</si>
  <si>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</si>
  <si>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</si>
  <si>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</si>
  <si>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</si>
  <si>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</si>
  <si>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</si>
  <si>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Analizar las características de la civilización latina en el ámbito personal, religioso y sociopolítico, adquiriendo conocimientos sobre el mundo romano y comparando el presente y el pasado, para valorar las aportaciones del mundo clásico latino a nuestro entorno como uno de los fundamentos de las sociedades libres.</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</si>
  <si>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</si>
  <si>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</si>
  <si>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</si>
  <si>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</si>
  <si>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</si>
  <si>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Valorar el patrimonio histórico, arqueológico, artístico y cultural heredado de la civilización latina, interesándose por su sostenibilidad y reconociéndolo como creación humana y como testimonio de la historia, para explicar el legado material e inmaterial latino como transmisor de conocimiento y fuente de inspiración de creaciones modernas y contemporáneas.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</si>
  <si>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</si>
  <si>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</si>
  <si>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</si>
  <si>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</si>
  <si>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</si>
  <si>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</si>
  <si>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</si>
  <si>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</si>
  <si>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</si>
  <si>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</si>
  <si>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</si>
  <si>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</si>
  <si>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Conocer el sistema fonológico del latín clásico, su transcripción gráfica y sus reglas de acentuación.</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</si>
  <si>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</si>
  <si>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</si>
  <si>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</si>
  <si>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</si>
  <si>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</si>
  <si>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</si>
  <si>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Distinguir las clases de palabras, sus diferencias formales, las funciones sintácticas que asumen y la forma de enunciarlas en latín.</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</si>
  <si>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</si>
  <si>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</si>
  <si>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</si>
  <si>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</si>
  <si>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</si>
  <si>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Conocer la declinación de los nombres, los adjetivos y sus grados, y los pronombres del latín, así como la formación de adverbios.</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</si>
  <si>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</si>
  <si>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</si>
  <si>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</si>
  <si>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</si>
  <si>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</si>
  <si>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</si>
  <si>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Conjugar formas personales, en voz activa y pasiva, de los verbos regulares y de los verbos irregulares más frecuentes, así como las de los verbos deponentes.</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</si>
  <si>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</si>
  <si>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</si>
  <si>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</si>
  <si>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</si>
  <si>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Identificar los infinitivos y participios del verbo latino.</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</si>
  <si>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</si>
  <si>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</si>
  <si>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</si>
  <si>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Tras una actividad de traducción, el alumnado completa una entrada en su diario de aprendizaje.</t>
  </si>
  <si>
    <t>Evaluar el diario sin exigir reflexión explícita sobre estrategias concretas de latín.</t>
  </si>
  <si>
    <t>Identificar las funciones sintácticas y semánticas de los casos latinos.</t>
  </si>
  <si>
    <t>Instrumento competencial</t>
  </si>
  <si>
    <t>Reconocer los tipos de oración simple, así como los tipos y medios para expresar la coordinación en latín.</t>
  </si>
  <si>
    <t>Identificar y comprender construcciones de infinitivo sencillas y distintas construcciones de participio.</t>
  </si>
  <si>
    <t>Explicar la evolución fonética, morfológica y sintáctica del latín al español y, en menor medida, a otras lenguas romances.</t>
  </si>
  <si>
    <t>Realizar traducciones directas o inversas de textos o fragmentos adaptados u originales, de dificultad adecuada y progresiva, con corrección morfológica, sintáctica, ortográfica y expresiva, así como adecuación al registro idiomático, identificando y analizando unidades lingüísticas regulares o de los verbos irregulares más frecuentes de la lengua y apreciando diferencias y coincidencias con otras lenguas conocidas.</t>
  </si>
  <si>
    <t>Identificar en textos españoles sencillos las funciones sintácticas y semánticas de las distintas unidades y traducir los textos al latín respetando el sentido del texto y los usos lingüísticos de la lengua de salida, con corrección morfológica y sintáctica, y una adecuada selección del vocabulario.</t>
  </si>
  <si>
    <t>Seleccionar de manera progresivamente autónoma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</si>
  <si>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Utilizar el diccionario latino-español sabiendo extraer la información de distinta índole que se proporciona en cada entrada (léxica, morfológica, sobre régimen sintáctico…).</t>
  </si>
  <si>
    <t>Revisar y subsanar de manera progresivamente autónoma las propias traducciones y las de los compañeros, realizando propuestas de mejora y argumentando los cambios con terminología especializada a partir de la reflexión lingüística o sobre los conocimientos adquiridos referentes a la historia, la literatura, la sociedad o la civilización romanas o, en general, de la Antigüedad.</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</si>
  <si>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</si>
  <si>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</si>
  <si>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Deducir el significado etimológico de un término de uso común e inferir el significado de términos de nueva aparición o procedentes de léxico especializado aplicando, de manera guiada, estrategias de reconocimiento de formantes latinos, atendiendo a los cambios fonéticos, morfológicos o semánticos que hayan tenido lugar.</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</si>
  <si>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</si>
  <si>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</si>
  <si>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</si>
  <si>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</si>
  <si>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</si>
  <si>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cambios fonéticos, morfológicos o semánticos de complejidad creciente que se han producido tanto desde el latín culto como desde el latín vulgar hasta el español y otras lenguas romances, sirviéndose cuando sea posible de la comparación con otras lenguas de su repertorio.</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</si>
  <si>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</si>
  <si>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</si>
  <si>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</si>
  <si>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</si>
  <si>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</si>
  <si>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</si>
  <si>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Explicar, de manera guiada, la relación del latín con las lenguas modernas, analizando los elementos lingüísticos comunes de origen griego y utilizando de forma guiada estrategias y conocimientos de las lenguas y lenguajes que conforman el repertorio del alumnado.</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</si>
  <si>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</si>
  <si>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</si>
  <si>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</si>
  <si>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</si>
  <si>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</si>
  <si>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</si>
  <si>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Analizar y valorar la diversidad lingüística.</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</si>
  <si>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</si>
  <si>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</si>
  <si>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</si>
  <si>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</si>
  <si>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Interpretar y comentar, de forma guiada, textos y fragmentos literarios latinos de diversa índole y de creciente complejidad, aplicando métodos de análisis y reflexión que impliquen usar la propia experiencia, comprender el mundo y la condición humana y desarrollar la sensibilidad estética y el hábito lector.</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</si>
  <si>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</si>
  <si>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</si>
  <si>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</si>
  <si>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</si>
  <si>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Analizar y explicar los géneros, temas, tópicos y valores éticos o estéticos de obras o fragmentos literarios latinos comparándolos con obras o fragmentos literarios posteriores, desde un enfoque intertextual guiado.</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</si>
  <si>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</si>
  <si>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</si>
  <si>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</si>
  <si>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</si>
  <si>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y definir, de manera guiada, palabras latinas que designan conceptos fundamentales para el estudio y comprensión de la civilización latina y cuyo aprendizaje combina conocimientos léxicos y culturales, tales como paterfamilias, en textos de diferentes formatos.</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</si>
  <si>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</si>
  <si>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</si>
  <si>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</si>
  <si>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</si>
  <si>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</si>
  <si>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propios basados en la lectura de obras latinas.</t>
  </si>
  <si>
    <t>crear</t>
  </si>
  <si>
    <t>El alumnado produce un texto literario individual o colectivo con conciencia de estilo.</t>
  </si>
  <si>
    <t>Taller de escritura creativa tras lectura de fragmentos de Ovidio o Virgilio.</t>
  </si>
  <si>
    <t>Pedir un comentario de texto en lugar de una creación literaria original.</t>
  </si>
  <si>
    <t>Explicar, a partir de criterios dados, los procesos históricos y políticos, las instituciones, los modos de vida y las costumbres de la sociedad romana, comparándolos con los de las sociedades actuales.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</si>
  <si>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</si>
  <si>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</si>
  <si>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</si>
  <si>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</si>
  <si>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</si>
  <si>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Debatir acerca de la importancia, evolución, asimilación o cuestionamiento de diferentes aspectos del legado romano.</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</si>
  <si>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</si>
  <si>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</si>
  <si>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</si>
  <si>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</si>
  <si>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Elaborar trabajos de investigación de manera progresivamente autónoma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</si>
  <si>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</si>
  <si>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</si>
  <si>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</si>
  <si>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</si>
  <si>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</si>
  <si>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Identificar y explicar el legado material e inmaterial de la civilización latina como fuente de inspiración, analizando producciones culturales y artísticas posteriores a partir de criterios dados.</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</si>
  <si>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</si>
  <si>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</si>
  <si>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</si>
  <si>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</si>
  <si>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Investigar, de manera guiada, el patrimonio histórico, arqueológico, artístico y cultural heredado de la civilización latina, actuando de forma adecuada y respetuosa e interesándose por los procesos de construcción, preservación, conservación y restauración.</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</si>
  <si>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</si>
  <si>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</si>
  <si>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</si>
  <si>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</si>
  <si>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huellas de la romanización y el legado romano en el entorno del alumnado, a partir de criterios dados, aplicando los conocimientos adquiridos y reflexionando sobre las implicaciones de sus distintos usos, dando ejemplos de la pervivencia de la Antigüedad clásica en su vida cotidiana, y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</si>
  <si>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</si>
  <si>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</si>
  <si>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</si>
  <si>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</si>
  <si>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</si>
  <si>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</si>
  <si>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</si>
  <si>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</si>
  <si>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</si>
  <si>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</si>
  <si>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</si>
  <si>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</si>
  <si>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Abecedario, pronunciación y acentuación de la lengua latina.</t>
  </si>
  <si>
    <t>Clases de palabras y categorías gramaticales.</t>
  </si>
  <si>
    <t>Concepto de lengua flexiva.</t>
  </si>
  <si>
    <t>La flexión nominal y pronominal (sistema casual y declinaciones)</t>
  </si>
  <si>
    <t>Declinación de nombres y adjetivos. Los grados del adjetivo.</t>
  </si>
  <si>
    <t>Flexión de los pronombres personales, reflexivos, demostrativos, fórico, de identidad, intensivo, interrogativos e indefinidos.</t>
  </si>
  <si>
    <t>Los numerales.</t>
  </si>
  <si>
    <t>Adverbios y usos adverbiales de otras clases de palabras.</t>
  </si>
  <si>
    <t>Flexión verbal (el sistema de conjugaciones):</t>
  </si>
  <si>
    <t>La conjugación regular activa y pasiva.</t>
  </si>
  <si>
    <t>Los verbos deponentes.</t>
  </si>
  <si>
    <t>Los verbos irregulares de uso más frecuente.</t>
  </si>
  <si>
    <t>Sintaxis oracional: funciones y sintaxis de los casos.</t>
  </si>
  <si>
    <t>Estructuras oracionales.</t>
  </si>
  <si>
    <t>La concordancia.</t>
  </si>
  <si>
    <t>El orden de palabras en oraciones simples y oraciones compuestas.</t>
  </si>
  <si>
    <t>La coordinación.</t>
  </si>
  <si>
    <t>Formas nominales del verbo: infinitivos y participios. 2. La traducción: técnicas, procesos y herramientas.</t>
  </si>
  <si>
    <t>El análisis morfosintáctico de oraciones simples y coordinadas como herramienta para la comprensión y traducción de textos.</t>
  </si>
  <si>
    <t>Iniciación a las 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</si>
  <si>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</si>
  <si>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Iniciación en el empleo del diccionario latino-español y español-latino.</t>
  </si>
  <si>
    <t>Lectura comparada de diferentes traducciones y comentario de textos bilingües, sencillos y breves, a partir de terminología metalingüística, reconociendo las estrategias de traducción empleadas.</t>
  </si>
  <si>
    <t>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</si>
  <si>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</si>
  <si>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</si>
  <si>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Estrategias y herramientas para la evaluación, la autoevaluación y la coevaluación.</t>
  </si>
  <si>
    <t>Sistemas de escritura a lo largo de la historia.</t>
  </si>
  <si>
    <t>Evolución del latín: las lenguas indoeuropeas.</t>
  </si>
  <si>
    <t>El latín como lengua indoeuropea.</t>
  </si>
  <si>
    <t>Comparación con el griego y con otras lenguas itálicas.</t>
  </si>
  <si>
    <t>Diferencias diacrónicas y diastráticas del latín.</t>
  </si>
  <si>
    <t>Etapas de la lengua latina.</t>
  </si>
  <si>
    <t>Latín vulgar y latín culto, lengua hablada y lengua escrita.</t>
  </si>
  <si>
    <t>Influencia del latín en las lenguas actuales.</t>
  </si>
  <si>
    <t>Las lenguas romances.</t>
  </si>
  <si>
    <t>Reglas fonéticas básicas en la evolución del latín al español y a otras lenguas romances.</t>
  </si>
  <si>
    <t>Léxico: lexemas, sufijos y prefijos de origen latino más frecuentes, presentes en el léxico de uso común y en el específico de las ciencias y la técnica; significado y definición de palabras de uso común en el castellano a partir de sus étimos de origen latino.</t>
  </si>
  <si>
    <t>Expresiones latinas de uso más frecuente integradas en las lenguas modernas y su empleo en diferentes tipos de textos (literarios, periodísticos, publicitarios, jurídicos...).</t>
  </si>
  <si>
    <t>Influencia del latín en la evolución de lenguas no romances.</t>
  </si>
  <si>
    <t>Influencia del latín en la evolución del español y del resto de lenguas que conforman el repertorio lingüístico individual del alumnado.</t>
  </si>
  <si>
    <t>El latín como instrumento que permite un mejor conocimiento de las lenguas de estudio y un más fácil acercamiento a otras lenguas modernas, romances y no romances.</t>
  </si>
  <si>
    <t>Interés por conocer el significado etimológico de las palabras y la importancia del uso adecuado del vocabulario como instrumento básico en la comunicación.</t>
  </si>
  <si>
    <t>Las lenguas y aceptación de las diferencias culturales de las gentes que las hablan.</t>
  </si>
  <si>
    <t>Herramientas analógicas y digitales para el aprendizaje, la comunicación y el desarrollo de proyectos con hablantes o estudiantes de latín de distintos países.</t>
  </si>
  <si>
    <t>Terminología lingüística: expresiones y léxico específico básico para reflexionar y compartir la reflexión sobre la comunicación, la lengua, el aprendizaje y las herramientas de comunicación y aprendizaje .</t>
  </si>
  <si>
    <t>Fundamentos de la lengua latina como principal vía de transmisión del mundo clásico.</t>
  </si>
  <si>
    <t>Esquema conceptual de las etapas y vías de transmisión de la literatura latina.</t>
  </si>
  <si>
    <t>Introducción a la literatura latina: principales géneros, origen, tipología, cronología, temas, motivos, tradición, características y principales autores.</t>
  </si>
  <si>
    <t>Técnicas básicas para el comentario y análisis lingüístico y literario de los textos literarios latinos.</t>
  </si>
  <si>
    <t>Conceptos básicos de la recepción de la literatura latina: influencia en la producción cultural europea, nociones básicas de intertextualidad, imitatio, aemulatio.</t>
  </si>
  <si>
    <t>Analogías y diferencias fundamentales entre los géneros literarios latinos y los de la literatura actual.</t>
  </si>
  <si>
    <t>Introducción básica a la crítica literaria.</t>
  </si>
  <si>
    <t>Interés hacia la literatura como fuente de placer y de conocimiento del mundo.</t>
  </si>
  <si>
    <t>Fundamentos del 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</si>
  <si>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</si>
  <si>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</si>
  <si>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t>
  </si>
  <si>
    <t>Etapas de la historia de Roma (monarquía, república, imperio) e hitos de la historia del mundo romano entre los siglos VIII a.C. y V d.C.</t>
  </si>
  <si>
    <t>Principales episodios históricos y legendarios de la historia de Roma.</t>
  </si>
  <si>
    <t>Personalidades históricas relevantes de la historia de Roma: su biografía en contexto y su importancia para Europa (Aníbal, Cicerón, César, Augusto, Séneca…).</t>
  </si>
  <si>
    <t>Historia y organización política y social de Roma como parte esencial de la historia y cultura de la sociedad actual.</t>
  </si>
  <si>
    <t>Estratigrafía de la sociedad romana</t>
  </si>
  <si>
    <t>Las magistraturas y el cursus honorum . Los comicios.</t>
  </si>
  <si>
    <t>El senado.</t>
  </si>
  <si>
    <t>El ejército romano.</t>
  </si>
  <si>
    <t>Instituciones, creencias y formas de vida de la civilización romana desde la perspectiva sociocultural actual.</t>
  </si>
  <si>
    <t>Influencias de la cultura griega en la civilización romana: Graecia capta ferum victorem 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</si>
  <si>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</si>
  <si>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</si>
  <si>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</si>
  <si>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</si>
  <si>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</si>
  <si>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</si>
  <si>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</si>
  <si>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</si>
  <si>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</si>
  <si>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Influencia y pervivencia en el sistema político actual de las instituciones políticas romanas.</t>
  </si>
  <si>
    <t>La importancia del discurso público para la vida política y social.</t>
  </si>
  <si>
    <t>Técnicas básicas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</si>
  <si>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</si>
  <si>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</si>
  <si>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</si>
  <si>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</si>
  <si>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</si>
  <si>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</si>
  <si>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</si>
  <si>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</si>
  <si>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</si>
  <si>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</si>
  <si>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</si>
  <si>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</si>
  <si>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</si>
  <si>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</si>
  <si>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</si>
  <si>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</si>
  <si>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</si>
  <si>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</si>
  <si>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</si>
  <si>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</si>
  <si>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</si>
  <si>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</si>
  <si>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</si>
  <si>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</si>
  <si>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</si>
  <si>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</si>
  <si>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</si>
  <si>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</si>
  <si>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</si>
  <si>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</si>
  <si>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</si>
  <si>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</si>
  <si>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</si>
  <si>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</si>
  <si>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</si>
  <si>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</si>
  <si>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</si>
  <si>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</si>
  <si>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</si>
  <si>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</si>
  <si>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Trimestre</t>
  </si>
  <si>
    <t>Título pedagógico</t>
  </si>
  <si>
    <t>Horas estimadas</t>
  </si>
  <si>
    <t>SDA recomendada</t>
  </si>
  <si>
    <t>Saberes principales</t>
  </si>
  <si>
    <t>Criterios evaluables</t>
  </si>
  <si>
    <t>Competencias dominantes</t>
  </si>
  <si>
    <t>Fundamentos de la Lengua y Orígenes de Roma</t>
  </si>
  <si>
    <t>Proyecto 'Roma no se hizo en un día': Creación de un mapa interactivo de la Roma arcaica vinculando términos latinos básicos con su función social y geográfica.</t>
  </si>
  <si>
    <t xml:space="preserve">
• Abecedario, pronunciación y acentuación de la lengua latina.
• Clases de palabras y categorías gramaticales.
• Concepto de lengua flexiva.
• La flexión nominal y pronominal: primera y segunda declinación.
• Declinación de nombres y adjetivos de la primera clase.
• Flexión verbal: sistema de presente (indicativo) de la conjugación regular activa y verbo sum.
• Sintaxis oracional: funciones y sintaxis de los casos básicos.
• Geografía del proceso de expansión de Roma.
• Etapas de la historia de Roma: Monarquía y República temprana.
• Topografía de la antigua Roma: sitios centrales.
• Sistemas de escritura a lo largo de la historia.</t>
  </si>
  <si>
    <t>1.1: Identificar el sistema fonológico del latín clásico, su transcripción gráfica y sus reglas de acentuación.
1.2: Distinguir las clases de palabras, sus diferencias formales y las funciones sintácticas que asumen.
1.3: Aplicar la declinación de los nombres y adjetivos de los modelos iniciales.
1.6: Identificar las funciones sintácticas y semánticas de los casos latinos.
4.1: Explicar los procesos históricos y políticos de la etapa monárquica y republicana.
5.3: Explorar las huellas de la romanización en el entorno cercano.</t>
  </si>
  <si>
    <t>CE.1
CE.4</t>
  </si>
  <si>
    <t>Instrumentos / evaluación</t>
  </si>
  <si>
    <t>Observación sistemática de la lectura en voz alta, pruebas de análisis morfosintáctico de oraciones simples y cuestionarios sobre geografía e historia inicial.</t>
  </si>
  <si>
    <t>Consolidación del Sistema y la Sociedad Romana</t>
  </si>
  <si>
    <t>Taller de Etimología 'De la raíz al fruto': Investigación sobre la evolución de términos latinos institucionales hacia las lenguas romances actuales.</t>
  </si>
  <si>
    <t xml:space="preserve">
• La flexión nominal: tercera declinación (temas en consonante y en -i).
• Adjetivos de la segunda clase.
• Flexión de los pronombres personales, reflexivos, demostrativos, fórico, de identidad e intensivo.
• Flexión verbal: sistema de perfecto (indicativo) y voz pasiva.
• Los verbos irregulares de uso más frecuente (possum, fero, volo).
• La concordancia y el orden de palabras.
• Estratigrafía de la sociedad romana.
• Las magistraturas, el cursus honorum, el senado y el ejército.
• Evolución del latín: las lenguas indoeuropeas y las lenguas romances.
• Reglas fonéticas básicas en la evolución del latín al español.</t>
  </si>
  <si>
    <t>1.4: Conjugar formas personales en voz activa y pasiva de verbos regulares e irregulares.
1.9: Explicar la evolución fonética, morfológica y sintáctica del latín al español.
2.2: Explicar cambios fonéticos y semánticos producidos en el paso al castellano.
2.3: Explicar la relación del latín con las lenguas modernas.
4.1: Analizar las instituciones y la organización social romana.
4.2: Debatir sobre la evolución de las instituciones políticas romanas y su reflejo actual.</t>
  </si>
  <si>
    <t>CE.1
CE.2
CE.4</t>
  </si>
  <si>
    <t>Pruebas de traducción de textos adaptados de temática histórica, ejercicios de evolución fonética y trabajos de investigación sobre la sociedad romana.</t>
  </si>
  <si>
    <t>Literatura, Legado y Complejidad Sintáctica</t>
  </si>
  <si>
    <t>Antología 'Voces de la Antigüedad': Creación de una pequeña revista digital que incluya traducciones propias, comentarios literarios y análisis de la pervivencia de un mito en el arte actual.</t>
  </si>
  <si>
    <t xml:space="preserve">
• La flexión nominal: cuarta y quinta declinación.
• Los grados del adjetivo y los numerales.
• Pronombres interrogativos e indefinidos.
• Flexión verbal: el subjuntivo (presente e imperfecto) y verbos deponentes.
• Formas nominales del verbo: infinitivos y participios.
• La coordinación y estructuras oracionales compuestas.
• Introducción a la literatura latina: géneros, autores y tradición.
• El derecho romano y su importancia actual.
• Obras públicas, urbanismo y principales obras artísticas.
• Técnicas básicas para el comentario lingüístico y literario.</t>
  </si>
  <si>
    <t>1.5: Identificar los infinitivos y participios del verbo latino.
1.8: Identificar y comprender construcciones de infinitivo y participio.
3.1: Interpretar y comentar textos y fragmentos literarios latinos.
3.2: Analizar géneros, temas y tópicos de la literatura latina.
5.1: Identificar el legado material e inmaterial de la civilización latina.
5.2: Investigar el patrimonio histórico y artístico heredado.</t>
  </si>
  <si>
    <t>CE.3
CE.5</t>
  </si>
  <si>
    <t>Traducción con diccionario de textos originales breves, comentario de texto literario y defensa oral de un proyecto sobre el legado jurídico o artístico romano.</t>
  </si>
  <si>
    <t>Situaciones de aprendizaje sugeridas (SDA)</t>
  </si>
  <si>
    <t>SDA 1</t>
  </si>
  <si>
    <t>Roma en Madrid: un legado vivo</t>
  </si>
  <si>
    <t>Subtítulo</t>
  </si>
  <si>
    <t>Creación de un blog divulgativo sobre la huella romana en la Comunidad de Madrid</t>
  </si>
  <si>
    <t>Contexto</t>
  </si>
  <si>
    <t>Alumnado de 1º de Bachillerato de Latín I en un centro de Madrid. El curso tiene 3 horas semanales. Se busca conectar el aprendizaje de la lengua y la cultura latinas con el entorno cercano, desarrollando competencias digitales y de investigación. El grupo muestra diversidad en ritmos de aprendizaje y motivación.</t>
  </si>
  <si>
    <t>Reto central</t>
  </si>
  <si>
    <t>¿Qué vestigios de la civilización romana se conservan en la Comunidad de Madrid y qué nos revelan sobre la romanización de la región? El reto consiste en investigar y documentar estos restos (materiales e inmateriales) para crear un blog divulgativo dirigido a compañeros de 4º ESO que cursan Latín opcional, ayudándoles a valorar el legado romano en su propio territorio.</t>
  </si>
  <si>
    <t>Recursos</t>
  </si>
  <si>
    <t xml:space="preserve">
• Ordenadores con conexión a internet
• Plataforma de blogs (Blogger o WordPress)
• Material bibliográfico sobre romanización en Madrid (p.ej. 'La Hispania romana' de Gonzalo Bravo, guías del Museo Arqueológico Regional)
• Recursos en línea: Visor de yacimientos romanos (Comunidad de Madrid), Google Maps para creación de mapas personalizados
• Fichas de trabajo (guion de investigación, rúbrica de evaluación, diario de reflexión)</t>
  </si>
  <si>
    <t>Transversales</t>
  </si>
  <si>
    <t>Educación para la ciudadanía: valoración y preservación del patrimonio cultural. Competencia digital: uso de herramientas de creación de contenidos y publicación en web. Comunicación lingüística: expresión escrita y oral, uso de léxico específico. Aprender a aprender: planificación y autoevaluación del proceso.</t>
  </si>
  <si>
    <t>Fase</t>
  </si>
  <si>
    <t>Duración</t>
  </si>
  <si>
    <t>Descripción</t>
  </si>
  <si>
    <t>Evidencia recogida</t>
  </si>
  <si>
    <t>Activación y planteamiento del reto</t>
  </si>
  <si>
    <t>1 sesión</t>
  </si>
  <si>
    <t>Se presenta el reto: 'Roma en Madrid'. Lluvia de ideas sobre qué sabemos del Imperio romano y su presencia en la región. Se muestran ejemplos de blogs educativos de temática histórica. Se forman los grupos de trabajo (3-4 alumnos) y se establecen las directrices del proyecto: cronograma, herramientas digitales, y criterios de evaluación. Cada grupo elige un ámbito temático (por ejemplo: yacimientos arqueológicos, instituciones, lengua).</t>
  </si>
  <si>
    <t xml:space="preserve">Lista de ideas iniciales (anotaciones en gran grupo). </t>
  </si>
  <si>
    <t>Adquisición guiada de saberes</t>
  </si>
  <si>
    <t>2 sesiones</t>
  </si>
  <si>
    <t>Clases expositivo-dialógicas sobre la civilización romana: organización política, social y religiosa; el proceso de romanización en Hispania. Lectura comentada de fragmentos de textos latinos (p.ej. Plinio el Viejo sobre Hispania) y textos históricos sobre la presencia romana en Madrid. Se proporciona documentación sobre los principales yacimientos romanos de la Comunidad de Madrid (Villa de Valdetorres, Titulcia, Complutum -en Alcalá de Henares-). Los alumnos completan un guion de investigación con preguntas guía.</t>
  </si>
  <si>
    <t xml:space="preserve">Guion de investigación rellenado (individual). </t>
  </si>
  <si>
    <t>Aplicación al reto</t>
  </si>
  <si>
    <t>Cada grupo selecciona los contenidos de su entrada de blog: debe incluir al menos un vestigio material con su descripción histórica y arqueológica, y un aspecto del legado inmaterial (derecho, lengua, urbanismo). Se realiza una visita virtual a la Villa romana de Valdetorres (o se usa material gráfico). Los alumnos buscan fuentes adicionales en biblioteca o internet, y empiezan a redactar borradores. El profesor supervisa y orienta sobre la fiabilidad de las fuentes.</t>
  </si>
  <si>
    <t xml:space="preserve">Borrador de la entrada de blog (en documento compartido). </t>
  </si>
  <si>
    <t>Producción y comunicación</t>
  </si>
  <si>
    <t>Creación técnica del blog en plataforma digital. Cada grupo diseña su entrada con texto, imágenes (propias o con licencia libre), enlaces y algún elemento multimedia (vídeo corto grabado por ellos, podcast breve o infografía). Se incorpora un mapa interactivo de los lugares mencionados. Se revisa la ortografía y estilo. Publicación del blog y difusión entre los compañeros de 4º ESO mediante código QR o enlace.</t>
  </si>
  <si>
    <t xml:space="preserve">Entrada de blog finalizada (producto evaluable). </t>
  </si>
  <si>
    <t>Reflexión y evaluación</t>
  </si>
  <si>
    <t>Debate en clase sobre el legado romano en Madrid: ¿cómo se manifiesta en la actualidad? ¿Qué problemas de conservación tiene? Se realiza coevaluación entre grupos mediante rúbrica facilitada. Cada alumno completa un diario de reflexión sobre su aprendizaje. El profesor sintetiza logros y dificultades, y propone mejoras para futuras situaciones.</t>
  </si>
  <si>
    <t xml:space="preserve">Rúbrica de coevaluación cumplimentada, diario individual de aprendizaje. </t>
  </si>
  <si>
    <t>SDA 2</t>
  </si>
  <si>
    <t>Latinismos en vena: ¿cuánto latín hablas sin saberlo?</t>
  </si>
  <si>
    <t>Una investigación sociolingüística sobre la pervivencia del latín en el español actual</t>
  </si>
  <si>
    <t>En el marco de la asignatura de Latín I, los estudiantes de 1º de Bachillerato del IES ‘Madrid Sur’ investigan la presencia de latinismos en distintos registros del español contemporáneo (científico, jurídico, publicitario, coloquial). La actividad se desarrolla en el primer trimestre y conecta con la competencia en comunicación lingüística y la conciencia plurilingüe.</t>
  </si>
  <si>
    <t>¿Hasta qué punto y en qué ámbitos sigue vivo el latín en el español que hablamos hoy? Realiza un estudio de campo recopilando datos de latinismos en textos cotidianos y analiza su frecuencia y evolución.</t>
  </si>
  <si>
    <t xml:space="preserve">
• Diccionario etimológico online (etimologias.dechile.net)
• Diccionario de la lengua española (RAE)
• Ficha de recogida de datos editable (Google Docs)
• Herramienta de gráficos (Canva, Excel o similar)
• Bibliografía básica: 'El latín en el español' de E. Nieto Ballester (capítulos seleccionados)</t>
  </si>
  <si>
    <t>Educación para la ciudadanía: valoración de la diversidad lingüística y el patrimonio cultural inmaterial. Competencia digital: uso de herramientas online para recogida y visualización de datos. Aprendizaje cooperativo: trabajo en equipo y coevaluación.</t>
  </si>
  <si>
    <t>Se presenta el reto mediante preguntas: ¿Cuántas palabras latinas usamos a diario? ¿En qué contextos aparecen? Se forman equipos de 4-5 personas y cada equipo formula hipótesis sobre los ámbitos con mayor presencia de latinismos. Se introduce la metodología de recogida de datos.</t>
  </si>
  <si>
    <t>Registro escrito de hipótesis iniciales del equipo (subirá a la plataforma digital).</t>
  </si>
  <si>
    <t>Sesión 2: Taller sobre etimología: definición, tipos de latinismos (cultismos, semicultismos, palabras patrimoniales). Uso del diccionario etimológico y del DLE. Sesión 3: Estudio de cambios fonéticos básicos (pérdida de consonantes finales, diptongación, etc.). Ejercicios prácticos sobre palabras modelo.</t>
  </si>
  <si>
    <t>Ficha de ejercicios etimológicos resuelta individualmente; corrección entre pares.</t>
  </si>
  <si>
    <t>Cada equipo diseña su plan de recogida: seleccionan 4 fuentes (p.ej., un artículo científico, una ley, un anuncio publicitario, una conversación informal). Elaboran una ficha de recogida con campos: palabra, contexto, ámbitio, posible étimo. Salen a recoger datos (en clase o como tarea). En la segunda sesión comparten sus primeras recogidas y resuelven dudas.</t>
  </si>
  <si>
    <t>Al menos 8 latinismos documentados por equipo con ficha cumplimentada.</t>
  </si>
  <si>
    <t>Sesión 6: Cada equipo procesa los datos: agrupan por ámbito, cuentan frecuencias, elaboran un gráfico de barras. Analizan etimológicamente cada palabra (cambio fonético, evolución). Redactan conclusiones sobre la pervivencia del latín. Sesión 7: Maquetación del informe (digital o físico) o preparación de una infografía.</t>
  </si>
  <si>
    <t>Borrador del informe con al menos 30 latinismos totales (suma de todos los equipos), gráfico y análisis etimológico.</t>
  </si>
  <si>
    <t>Cada equipo presenta su informe en 3 minutos. Se realiza coevaluación mediante rúbrica (claridad, profundidad etimológica, calidad datos, trabajo en equipo). Reflexión individual: ¿qué he aprendido sobre el latín en mi entorno? ¿cómo he trabajado el reto?</t>
  </si>
  <si>
    <t>Rúbrica cumplimentada por cada equipo (coevaluación) y reflexión individual escrita (100-150 palabras).</t>
  </si>
  <si>
    <t>SDA 3</t>
  </si>
  <si>
    <t>Latín vivo: un mural para el barrio</t>
  </si>
  <si>
    <t>Creación de una intervención artística sobre el legado romano en Madrid</t>
  </si>
  <si>
    <t>Madrid conserva vestigios romanos como la muralla de la ciudad, el teatro de Complutum (Alcalá de Henares) y múltiples inscripciones. El instituto se ubica en un barrio con historia, pero muchos vecinos desconocen este legado. El alumnado investigará, traducirá y creará un mural o exposición de carteles para visibilizar y valorar el patrimonio romano en su entorno.</t>
  </si>
  <si>
    <t>¿Cómo podemos comunicar a nuestros vecinos la importancia del legado romano en Madrid, utilizando el latín como herramienta de expresión artística y cultural?</t>
  </si>
  <si>
    <t xml:space="preserve">
• Ordenadores con conexión a internet
• Diccionarios latino-español (papel o digital)
• Guías y mapas del patrimonio romano de Madrid (webs: madrid.org, complutum.es)
• Material de papelería (papel continuo, rotuladores, pintura, tijeras, pegamento)
• Cámara de fotos o móvil para documentar
• Rúbrica de evaluación</t>
  </si>
  <si>
    <t>Educación en valores: respeto y valoración del patrimonio cultural; competencia cívica: participación en un proyecto comunitario; expresión artística: diseño y creatividad; competencia digital: uso de recursos web y herramientas de presentación.</t>
  </si>
  <si>
    <t>Presentación del reto mediante imágenes de restos romanos en Madrid y lectura de un breve texto de Marcial sobre Hispania. Lluvia de ideas sobre qué sabemos del legado romano y qué nos gustaría comunicar. Se forman grupos de 4-5 alumnos y se entrega la guía del proyecto.</t>
  </si>
  <si>
    <t>Anotaciones individuales y lista de ideas iniciales del grupo.</t>
  </si>
  <si>
    <t>3 sesiones</t>
  </si>
  <si>
    <t>Investigación guiada sobre el legado romano en Madrid: uso de recursos digitales (web de la Comunidad de Madrid, museos virtuales) y visita virtual a Complutum. Traducción colectiva de un texto epigráfico sencillo (CIL II) y repaso de declinaciones y verbos. Elaboración de fichas con vocabulario y datos históricos.</t>
  </si>
  <si>
    <t>Fichas de investigación cumplimentadas, traducción corregida.</t>
  </si>
  <si>
    <t>Diseño del mural: cada grupo selecciona un tema (ej. calzadas, derecho, ocio). Redacción de textos explicativos en español y búsqueda de citas latinas. Creación de bocetos del cartel o mural, incluyendo un texto breve en latín compuesto por el grupo (epigrama ficticio). Revisión lingüística y artística con ayuda del docente.</t>
  </si>
  <si>
    <t>Bocetos del mural, borrador del texto latino, esquema de contenidos.</t>
  </si>
  <si>
    <t>Realización del mural sobre papel continuo o paneles: escritura de textos, dibujos, montaje. Preparación de una breve visita guiada para presentar el mural a otro grupo o a familias. Ensayo de la explicación oral.</t>
  </si>
  <si>
    <t>Producto final (mural), presentación oral grabada o ante público.</t>
  </si>
  <si>
    <t>Autoevaluación mediante rúbrica facilitada y coevaluación entre grupos. Debate sobre lo aprendido y el impacto de la actividad. Rellenado de un diario de aprendizaje individual.</t>
  </si>
  <si>
    <t>Rúbricas cumplimentadas, diario de aprendizaje.</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</si>
  <si>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</si>
  <si>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</si>
  <si>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</si>
  <si>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</si>
  <si>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</si>
  <si>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</si>
  <si>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</si>
  <si>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</si>
  <si>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</si>
  <si>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</si>
  <si>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</si>
  <si>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</si>
  <si>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</si>
  <si>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</si>
  <si>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</si>
  <si>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</si>
  <si>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</si>
  <si>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</si>
  <si>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</si>
  <si>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</si>
  <si>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</si>
  <si>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</si>
  <si>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</si>
  <si>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</si>
  <si>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</si>
  <si>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</si>
  <si>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</si>
  <si>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</si>
  <si>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</si>
  <si>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</si>
  <si>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</si>
  <si>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</si>
  <si>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</si>
  <si>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</si>
  <si>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</si>
  <si>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</si>
  <si>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</si>
  <si>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</si>
  <si>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</si>
  <si>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</si>
  <si>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</si>
  <si>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</si>
  <si>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</si>
  <si>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</si>
  <si>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</si>
  <si>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</si>
  <si>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</si>
  <si>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</si>
  <si>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</si>
  <si>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</si>
  <si>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</si>
  <si>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</si>
  <si>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</si>
  <si>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 de la CCAA</t>
  </si>
  <si>
    <t>Categoría</t>
  </si>
  <si>
    <t>Pregunta</t>
  </si>
  <si>
    <t>Respuesta</t>
  </si>
  <si>
    <t>Normativa</t>
  </si>
  <si>
    <t>¿Qué decreto autonómico desarrolla el currículo de Latín I en 1.º Bachillerato en Madrid y qué particularidades incluye respecto al BOE?</t>
  </si>
  <si>
    <t>El Decreto 32/2022, de 20 de abril, del Consejo de Gobierno, establece el currículo de Bachillerato en la Comunidad de Madrid. Para Latín I, no introduce modificaciones sustanciales sobre el BOE, pero especifica la distribución horaria de 3 horas semanales y mantiene los 30 criterios de evaluación.</t>
  </si>
  <si>
    <t>Secuenciación</t>
  </si>
  <si>
    <t>¿Cómo se diferencia la secuenciación de saberes de Latín I en Madrid respecto al BOE o a una CCAA vecina como Castilla-La Mancha?</t>
  </si>
  <si>
    <t>Madrid sigue el BOE en sus saberes básicos, pero en la concreción curricular autonómica prioriza el bloque de 'Lengua latina' sobre 'Roma y su legado'. Respecto a Castilla-La Mancha, la diferencia clave es la organización temporal: Madrid concentra los 82 saberes en 3 horas semanales, sin desglose adicional.</t>
  </si>
  <si>
    <t>Evaluación</t>
  </si>
  <si>
    <t>¿Con solo 3 horas semanales de Latín I en 1.º de Bachillerato en Madrid, ¿cómo organizar los agrupamientos y la temporalización para cubrir los 82 saberes?</t>
  </si>
  <si>
    <t>Se recomienda agrupar los saberes en bloques temáticos: 1.ª evaluación (Lengua latina: declinaciones, verbos); 2.ª evaluación (sintaxis y evolución); 3.ª evaluación (cultura y léxico). Los agrupamientos deben ser heterogéneos para fomentar la cooperación; usar técnicas como el trabajo por proyectos para optimizar las 3 horas.</t>
  </si>
  <si>
    <t>Recuperación</t>
  </si>
  <si>
    <t>¿Cuál es el procedimiento de recuperación de Latín I en 1.º de Bachillerato en Madrid para alumnos con evaluación negativa o con la materia pendiente?</t>
  </si>
  <si>
    <t>Según la normativa madrileña, los alumnos pueden recuperar Latín I mediante pruebas extraordinarias en junio y septiembre. Para pendientes de cursos anteriores, se establece un plan de refuerzo con seguimiento trimestral, basado en los 30 criterios de evaluación, con actividades específicas de los saberes básicos no superados.</t>
  </si>
  <si>
    <t>Atencion_diversidad</t>
  </si>
  <si>
    <t>¿Qué medidas concretas de atención a la diversidad se sugieren en Latín I (1.º Bachillerato, Madrid) para alumnado con dificultades en lenguas, considerando los 5 criterios de evaluación?</t>
  </si>
  <si>
    <t>Se pueden implementar adaptaciones metodológicas: uso de materiales visuales (mapas conceptuales de declinaciones), fragmentos latinos bilingües, y evaluaciones orales alternativas. Los 5 criterios de evaluación se evalúan mediante rúbricas que valoren progreso, no solo producto final. También se recomienda la coordinación con el departamento de orientación.</t>
  </si>
  <si>
    <t>Departamento</t>
  </si>
  <si>
    <t>¿Con qué materias de 1.º Bachillerato se coordina Latín I en Madrid y qué contenidos se pueden trabajar interdisciplinarmente?</t>
  </si>
  <si>
    <t>Se coordina con Lengua Castellana y Literatura (evolución del latín al romance), Historia del Mundo Contemporáneo (Roma clásica), y Filosofía (pensamiento latino). Concretamente, se puede diseñar un proyecto conjunto sobre 'El legado de Roma en la literatura y el derecho' que integre saberes de morfología, historia y léxico.</t>
  </si>
  <si>
    <t>Inspeccion</t>
  </si>
  <si>
    <t>¿Qué aspectos específicos revisa la inspección educativa de Madrid en las programaciones de Latín I de 1.º Bachillerato?</t>
  </si>
  <si>
    <t>La inspección verifica que la programación incluya la secuenciación de los 82 saberes en las 3 horas semanales, la relación explícita de cada criterio de evaluación con los saberes y competencias, y la definición de instrumentos de evaluación variados (no solo exámenes). También exige que se detallen las medidas de atención a la diversidad y los procedimientos de recuperación.</t>
  </si>
  <si>
    <t>¿Qué recursos bibliográficos y digitales oficiales recomienda la Comunidad de Madrid para la enseñanza de Latín I en 1.º Bachillerato?</t>
  </si>
  <si>
    <t>La Comunidad de Madrid no publica un listado oficial de materiales, pero sugiere usar los libros de texto aprobados por las editoriales que cumplan el currículo autonómico (como Ediciones Clásicas). Para recursos digitales, recomienda el portal educamadrid.org, con enlaces a actividades interactivas de morfología y cultura clásica.</t>
  </si>
  <si>
    <t>Cómo programar tu LOMLOE — guía 7 pasos</t>
  </si>
  <si>
    <t>Título</t>
  </si>
  <si>
    <t>Tiempo estimado</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</si>
  <si>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</si>
  <si>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</si>
  <si>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</si>
  <si>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</si>
  <si>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</si>
  <si>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</si>
  <si>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</si>
  <si>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</si>
  <si>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</si>
  <si>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</si>
  <si>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</si>
  <si>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</si>
  <si>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</si>
  <si>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</si>
  <si>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</si>
  <si>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</si>
  <si>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</si>
  <si>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</si>
  <si>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</si>
  <si>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</si>
  <si>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</si>
  <si>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</si>
  <si>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</si>
  <si>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</si>
  <si>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</si>
  <si>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</si>
  <si>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</si>
  <si>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</si>
  <si>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</si>
  <si>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</si>
  <si>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 xml:space="preserve">Realizar traducciones directas o inversas de textos o fragmentos adaptados u originales, de dificultad adecuada y progresiva, con corrección morfológica, sintáctica, ortográfica y </t>
  </si>
  <si>
    <t>Identificar en textos españoles sencillos las funciones sintácticas y semánticas de las distintas unidades y traducir los textos al latín respetando el sentido del texto y los usos</t>
  </si>
  <si>
    <t>Seleccionar de manera progresivamente autónoma el significado apropiado de palabras polisémicas y justificar la decisión, teniendo en cuenta la información cotextual o contextual y</t>
  </si>
  <si>
    <t xml:space="preserve">Revisar y subsanar de manera progresivamente autónoma las propias traducciones y las de los compañeros, realizando propuestas de mejora y argumentando los cambios con terminología </t>
  </si>
  <si>
    <t>Realizar la lectura directa de textos latinos sencillos identificando las unidades lingüísticas básicas de la lengua latina, comparándolas con las de las lenguas del repertorio lin</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</si>
  <si>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</si>
  <si>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</si>
  <si>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Explicar cambios fonéticos, morfológicos o semánticos de complejidad creciente que se han producido tanto desde el latín culto como desde el latín vulgar hasta el español y otras l</t>
  </si>
  <si>
    <t xml:space="preserve">Explicar, de manera guiada, la relación del latín con las lenguas modernas, analizando los elementos lingüísticos comunes de origen griego y utilizando de forma guiada estrategias </t>
  </si>
  <si>
    <t>Interpretar y comentar, de forma guiada, textos y fragmentos literarios latinos de diversa índole y de creciente complejidad, aplicando métodos de análisis y reflexión que implique</t>
  </si>
  <si>
    <t>Analizar y explicar los géneros, temas, tópicos y valores éticos o estéticos de obras o fragmentos literarios latinos comparándolos con obras o fragmentos literarios posteriores, d</t>
  </si>
  <si>
    <t>Identificar y definir, de manera guiada, palabras latinas que designan conceptos fundamentales para el estudio y comprensión de la civilización latina y cuyo aprendizaje combina co</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</si>
  <si>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</si>
  <si>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 sociedad romana, comparándolos con los de la</t>
  </si>
  <si>
    <t xml:space="preserve">Elaborar trabajos de investigación de manera progresivamente autónoma en diferentes soportes sobre aspectos del legado de la civilización latina en el ámbito personal, religioso y </t>
  </si>
  <si>
    <t>Identificar y explicar el legado material e inmaterial de la civilización latina como fuente de inspiración, analizando producciones culturales y artísticas posteriores a partir de</t>
  </si>
  <si>
    <t>Investigar, de manera guiada, el patrimonio histórico, arqueológico, artístico y cultural heredado de la civilización latina, actuando de forma adecuada y respetuosa e interesándos</t>
  </si>
  <si>
    <t>Explorar las huellas de la romanización y el legado romano en el entorno del alumnado, a partir de criterios dados, aplicando los conocimientos adquiridos y reflexionando sobre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</si>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</sst>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30</v>
      </c>
    </row>
    <row r="9" spans="1:2">
      <c r="A9" s="6" t="s">
        <v>13</v>
      </c>
      <c r="B9" s="7">
        <v>82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462</v>
      </c>
      <c r="B1" s="4"/>
      <c r="C1" s="4"/>
      <c r="D1" s="4"/>
    </row>
    <row r="2" spans="1:4">
      <c r="A2" s="8" t="s">
        <v>296</v>
      </c>
      <c r="B2" s="8" t="s">
        <v>463</v>
      </c>
      <c r="C2" s="8" t="s">
        <v>464</v>
      </c>
      <c r="D2" s="8" t="s">
        <v>465</v>
      </c>
    </row>
    <row r="3" spans="1:4">
      <c r="A3" s="7" t="s">
        <v>44</v>
      </c>
      <c r="B3" s="7" t="s">
        <v>466</v>
      </c>
      <c r="C3" s="7" t="s">
        <v>467</v>
      </c>
      <c r="D3" s="7" t="s">
        <v>468</v>
      </c>
    </row>
    <row r="4" spans="1:4">
      <c r="A4" s="7" t="s">
        <v>51</v>
      </c>
      <c r="B4" s="7" t="s">
        <v>469</v>
      </c>
      <c r="C4" s="7" t="s">
        <v>470</v>
      </c>
      <c r="D4" s="7" t="s">
        <v>471</v>
      </c>
    </row>
    <row r="5" spans="1:4">
      <c r="A5" s="7" t="s">
        <v>58</v>
      </c>
      <c r="B5" s="7" t="s">
        <v>472</v>
      </c>
      <c r="C5" s="7" t="s">
        <v>473</v>
      </c>
      <c r="D5" s="7" t="s">
        <v>474</v>
      </c>
    </row>
    <row r="6" spans="1:4">
      <c r="A6" s="7" t="s">
        <v>64</v>
      </c>
      <c r="B6" s="7" t="s">
        <v>475</v>
      </c>
      <c r="C6" s="7" t="s">
        <v>476</v>
      </c>
      <c r="D6" s="7" t="s">
        <v>477</v>
      </c>
    </row>
    <row r="7" spans="1:4">
      <c r="A7" s="7" t="s">
        <v>70</v>
      </c>
      <c r="B7" s="7" t="s">
        <v>478</v>
      </c>
      <c r="C7" s="7" t="s">
        <v>479</v>
      </c>
      <c r="D7" s="7" t="s">
        <v>480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481</v>
      </c>
      <c r="B1" s="4"/>
      <c r="C1" s="4"/>
    </row>
    <row r="2" spans="1:3">
      <c r="A2" s="8" t="s">
        <v>482</v>
      </c>
      <c r="B2" s="8" t="s">
        <v>483</v>
      </c>
      <c r="C2" s="8" t="s">
        <v>484</v>
      </c>
    </row>
    <row r="3" spans="1:3">
      <c r="A3" s="7" t="s">
        <v>485</v>
      </c>
      <c r="B3" s="7" t="s">
        <v>486</v>
      </c>
      <c r="C3" s="7" t="s">
        <v>487</v>
      </c>
    </row>
    <row r="4" spans="1:3">
      <c r="A4" s="7" t="s">
        <v>488</v>
      </c>
      <c r="B4" s="7" t="s">
        <v>489</v>
      </c>
      <c r="C4" s="7" t="s">
        <v>490</v>
      </c>
    </row>
    <row r="5" spans="1:3">
      <c r="A5" s="7" t="s">
        <v>491</v>
      </c>
      <c r="B5" s="7" t="s">
        <v>492</v>
      </c>
      <c r="C5" s="7" t="s">
        <v>493</v>
      </c>
    </row>
    <row r="6" spans="1:3">
      <c r="A6" s="7" t="s">
        <v>494</v>
      </c>
      <c r="B6" s="7" t="s">
        <v>495</v>
      </c>
      <c r="C6" s="7" t="s">
        <v>496</v>
      </c>
    </row>
    <row r="7" spans="1:3">
      <c r="A7" s="7" t="s">
        <v>497</v>
      </c>
      <c r="B7" s="7" t="s">
        <v>498</v>
      </c>
      <c r="C7" s="7" t="s">
        <v>499</v>
      </c>
    </row>
    <row r="8" spans="1:3">
      <c r="A8" s="7" t="s">
        <v>500</v>
      </c>
      <c r="B8" s="7" t="s">
        <v>501</v>
      </c>
      <c r="C8" s="7" t="s">
        <v>502</v>
      </c>
    </row>
    <row r="9" spans="1:3">
      <c r="A9" s="7" t="s">
        <v>503</v>
      </c>
      <c r="B9" s="7" t="s">
        <v>504</v>
      </c>
      <c r="C9" s="7" t="s">
        <v>505</v>
      </c>
    </row>
    <row r="10" spans="1:3">
      <c r="A10" s="7" t="s">
        <v>368</v>
      </c>
      <c r="B10" s="7" t="s">
        <v>506</v>
      </c>
      <c r="C10" s="7" t="s">
        <v>507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508</v>
      </c>
      <c r="B1" s="4"/>
      <c r="C1" s="4"/>
      <c r="D1" s="4"/>
      <c r="E1" s="4"/>
    </row>
    <row r="2" spans="1:5">
      <c r="A2" s="8" t="s">
        <v>206</v>
      </c>
      <c r="B2" s="8" t="s">
        <v>509</v>
      </c>
      <c r="C2" s="8" t="s">
        <v>510</v>
      </c>
      <c r="D2" s="8" t="s">
        <v>374</v>
      </c>
      <c r="E2" s="8" t="s">
        <v>511</v>
      </c>
    </row>
    <row r="3" spans="1:5">
      <c r="A3" s="7">
        <v>1</v>
      </c>
      <c r="B3" s="7" t="s">
        <v>512</v>
      </c>
      <c r="C3" s="7" t="s">
        <v>513</v>
      </c>
      <c r="D3" s="7" t="s">
        <v>514</v>
      </c>
      <c r="E3" s="7" t="s">
        <v>515</v>
      </c>
    </row>
    <row r="4" spans="1:5">
      <c r="A4" s="7">
        <v>2</v>
      </c>
      <c r="B4" s="7" t="s">
        <v>516</v>
      </c>
      <c r="C4" s="7" t="s">
        <v>513</v>
      </c>
      <c r="D4" s="7" t="s">
        <v>517</v>
      </c>
      <c r="E4" s="7" t="s">
        <v>518</v>
      </c>
    </row>
    <row r="5" spans="1:5">
      <c r="A5" s="7">
        <v>3</v>
      </c>
      <c r="B5" s="7" t="s">
        <v>519</v>
      </c>
      <c r="C5" s="7" t="s">
        <v>513</v>
      </c>
      <c r="D5" s="7" t="s">
        <v>520</v>
      </c>
      <c r="E5" s="7" t="s">
        <v>521</v>
      </c>
    </row>
    <row r="6" spans="1:5">
      <c r="A6" s="7">
        <v>4</v>
      </c>
      <c r="B6" s="7" t="s">
        <v>522</v>
      </c>
      <c r="C6" s="7" t="s">
        <v>513</v>
      </c>
      <c r="D6" s="7" t="s">
        <v>523</v>
      </c>
      <c r="E6" s="7" t="s">
        <v>524</v>
      </c>
    </row>
    <row r="7" spans="1:5">
      <c r="A7" s="7">
        <v>5</v>
      </c>
      <c r="B7" s="7" t="s">
        <v>525</v>
      </c>
      <c r="C7" s="7" t="s">
        <v>526</v>
      </c>
      <c r="D7" s="7" t="s">
        <v>527</v>
      </c>
      <c r="E7" s="7" t="s">
        <v>528</v>
      </c>
    </row>
    <row r="8" spans="1:5">
      <c r="A8" s="7">
        <v>6</v>
      </c>
      <c r="B8" s="7" t="s">
        <v>529</v>
      </c>
      <c r="C8" s="7" t="s">
        <v>530</v>
      </c>
      <c r="D8" s="7" t="s">
        <v>531</v>
      </c>
      <c r="E8" s="7" t="s">
        <v>532</v>
      </c>
    </row>
    <row r="9" spans="1:5">
      <c r="A9" s="7">
        <v>7</v>
      </c>
      <c r="B9" s="7" t="s">
        <v>533</v>
      </c>
      <c r="C9" s="7" t="s">
        <v>513</v>
      </c>
      <c r="D9" s="7" t="s">
        <v>534</v>
      </c>
      <c r="E9" s="7" t="s">
        <v>535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536</v>
      </c>
      <c r="B1" s="4"/>
      <c r="C1" s="4"/>
      <c r="D1" s="4"/>
      <c r="E1" s="4"/>
      <c r="F1" s="4"/>
    </row>
    <row r="2" spans="1:6">
      <c r="A2" s="8" t="s">
        <v>36</v>
      </c>
      <c r="B2" s="8" t="s">
        <v>77</v>
      </c>
      <c r="C2" s="8" t="s">
        <v>537</v>
      </c>
      <c r="D2" s="8" t="s">
        <v>538</v>
      </c>
      <c r="E2" s="8" t="s">
        <v>539</v>
      </c>
      <c r="F2" s="8" t="s">
        <v>540</v>
      </c>
    </row>
    <row r="3" spans="1:6">
      <c r="A3" s="7">
        <v>1.1</v>
      </c>
      <c r="B3" s="7" t="s">
        <v>44</v>
      </c>
      <c r="C3" s="7" t="s">
        <v>84</v>
      </c>
      <c r="D3" s="9">
        <v>1.56</v>
      </c>
      <c r="E3" s="9">
        <v>1.56</v>
      </c>
      <c r="F3" s="7"/>
    </row>
    <row r="4" spans="1:6">
      <c r="A4" s="7">
        <v>1.2</v>
      </c>
      <c r="B4" s="7" t="s">
        <v>44</v>
      </c>
      <c r="C4" s="7" t="s">
        <v>91</v>
      </c>
      <c r="D4" s="9">
        <v>1.56</v>
      </c>
      <c r="E4" s="9">
        <v>1.56</v>
      </c>
      <c r="F4" s="7"/>
    </row>
    <row r="5" spans="1:6">
      <c r="A5" s="7">
        <v>1.3</v>
      </c>
      <c r="B5" s="7" t="s">
        <v>44</v>
      </c>
      <c r="C5" s="7" t="s">
        <v>97</v>
      </c>
      <c r="D5" s="9">
        <v>1.56</v>
      </c>
      <c r="E5" s="9">
        <v>1.56</v>
      </c>
      <c r="F5" s="7"/>
    </row>
    <row r="6" spans="1:6">
      <c r="A6" s="7">
        <v>1.4</v>
      </c>
      <c r="B6" s="7" t="s">
        <v>44</v>
      </c>
      <c r="C6" s="7" t="s">
        <v>104</v>
      </c>
      <c r="D6" s="9">
        <v>1.56</v>
      </c>
      <c r="E6" s="9">
        <v>1.56</v>
      </c>
      <c r="F6" s="7"/>
    </row>
    <row r="7" spans="1:6">
      <c r="A7" s="7">
        <v>1.5</v>
      </c>
      <c r="B7" s="7" t="s">
        <v>44</v>
      </c>
      <c r="C7" s="7" t="s">
        <v>109</v>
      </c>
      <c r="D7" s="9">
        <v>1.56</v>
      </c>
      <c r="E7" s="9">
        <v>1.56</v>
      </c>
      <c r="F7" s="7"/>
    </row>
    <row r="8" spans="1:6">
      <c r="A8" s="7">
        <v>1.6</v>
      </c>
      <c r="B8" s="7" t="s">
        <v>44</v>
      </c>
      <c r="C8" s="7" t="s">
        <v>115</v>
      </c>
      <c r="D8" s="9">
        <v>1.56</v>
      </c>
      <c r="E8" s="9">
        <v>1.56</v>
      </c>
      <c r="F8" s="7"/>
    </row>
    <row r="9" spans="1:6">
      <c r="A9" s="7">
        <v>1.7</v>
      </c>
      <c r="B9" s="7" t="s">
        <v>44</v>
      </c>
      <c r="C9" s="7" t="s">
        <v>117</v>
      </c>
      <c r="D9" s="9">
        <v>1.56</v>
      </c>
      <c r="E9" s="9">
        <v>1.56</v>
      </c>
      <c r="F9" s="7"/>
    </row>
    <row r="10" spans="1:6">
      <c r="A10" s="7">
        <v>1.8</v>
      </c>
      <c r="B10" s="7" t="s">
        <v>44</v>
      </c>
      <c r="C10" s="7" t="s">
        <v>118</v>
      </c>
      <c r="D10" s="9">
        <v>1.56</v>
      </c>
      <c r="E10" s="9">
        <v>1.56</v>
      </c>
      <c r="F10" s="7"/>
    </row>
    <row r="11" spans="1:6">
      <c r="A11" s="7">
        <v>1.9</v>
      </c>
      <c r="B11" s="7" t="s">
        <v>44</v>
      </c>
      <c r="C11" s="7" t="s">
        <v>119</v>
      </c>
      <c r="D11" s="9">
        <v>1.56</v>
      </c>
      <c r="E11" s="9">
        <v>1.56</v>
      </c>
      <c r="F11" s="7"/>
    </row>
    <row r="12" spans="1:6">
      <c r="A12" s="7">
        <v>1.1</v>
      </c>
      <c r="B12" s="7" t="s">
        <v>44</v>
      </c>
      <c r="C12" s="7" t="s">
        <v>541</v>
      </c>
      <c r="D12" s="9">
        <v>1.56</v>
      </c>
      <c r="E12" s="9">
        <v>1.56</v>
      </c>
      <c r="F12" s="7"/>
    </row>
    <row r="13" spans="1:6">
      <c r="A13" s="7">
        <v>1.11</v>
      </c>
      <c r="B13" s="7" t="s">
        <v>44</v>
      </c>
      <c r="C13" s="7" t="s">
        <v>542</v>
      </c>
      <c r="D13" s="9">
        <v>1.56</v>
      </c>
      <c r="E13" s="9">
        <v>1.56</v>
      </c>
      <c r="F13" s="7"/>
    </row>
    <row r="14" spans="1:6">
      <c r="A14" s="7">
        <v>1.12</v>
      </c>
      <c r="B14" s="7" t="s">
        <v>44</v>
      </c>
      <c r="C14" s="7" t="s">
        <v>543</v>
      </c>
      <c r="D14" s="9">
        <v>1.56</v>
      </c>
      <c r="E14" s="9">
        <v>1.56</v>
      </c>
      <c r="F14" s="7"/>
    </row>
    <row r="15" spans="1:6">
      <c r="A15" s="7">
        <v>1.13</v>
      </c>
      <c r="B15" s="7" t="s">
        <v>44</v>
      </c>
      <c r="C15" s="7" t="s">
        <v>123</v>
      </c>
      <c r="D15" s="9">
        <v>1.56</v>
      </c>
      <c r="E15" s="9">
        <v>1.56</v>
      </c>
      <c r="F15" s="7"/>
    </row>
    <row r="16" spans="1:6">
      <c r="A16" s="7">
        <v>1.14</v>
      </c>
      <c r="B16" s="7" t="s">
        <v>44</v>
      </c>
      <c r="C16" s="7" t="s">
        <v>544</v>
      </c>
      <c r="D16" s="9">
        <v>1.56</v>
      </c>
      <c r="E16" s="9">
        <v>1.56</v>
      </c>
      <c r="F16" s="7"/>
    </row>
    <row r="17" spans="1:6">
      <c r="A17" s="7">
        <v>1.15</v>
      </c>
      <c r="B17" s="7" t="s">
        <v>44</v>
      </c>
      <c r="C17" s="7" t="s">
        <v>545</v>
      </c>
      <c r="D17" s="9">
        <v>1.56</v>
      </c>
      <c r="E17" s="9">
        <v>1.56</v>
      </c>
      <c r="F17" s="7"/>
    </row>
    <row r="18" spans="1:6">
      <c r="A18" s="7">
        <v>1.16</v>
      </c>
      <c r="B18" s="7" t="s">
        <v>44</v>
      </c>
      <c r="C18" s="7" t="s">
        <v>546</v>
      </c>
      <c r="D18" s="9">
        <v>1.56</v>
      </c>
      <c r="E18" s="9">
        <v>1.56</v>
      </c>
      <c r="F18" s="7"/>
    </row>
    <row r="19" spans="1:6">
      <c r="A19" s="7">
        <v>2.1</v>
      </c>
      <c r="B19" s="7" t="s">
        <v>51</v>
      </c>
      <c r="C19" s="7" t="s">
        <v>547</v>
      </c>
      <c r="D19" s="9">
        <v>5.0</v>
      </c>
      <c r="E19" s="9">
        <v>5.0</v>
      </c>
      <c r="F19" s="7"/>
    </row>
    <row r="20" spans="1:6">
      <c r="A20" s="7">
        <v>2.2</v>
      </c>
      <c r="B20" s="7" t="s">
        <v>51</v>
      </c>
      <c r="C20" s="7" t="s">
        <v>548</v>
      </c>
      <c r="D20" s="9">
        <v>5.0</v>
      </c>
      <c r="E20" s="9">
        <v>5.0</v>
      </c>
      <c r="F20" s="7"/>
    </row>
    <row r="21" spans="1:6">
      <c r="A21" s="7">
        <v>2.3</v>
      </c>
      <c r="B21" s="7" t="s">
        <v>51</v>
      </c>
      <c r="C21" s="7" t="s">
        <v>549</v>
      </c>
      <c r="D21" s="9">
        <v>5.0</v>
      </c>
      <c r="E21" s="9">
        <v>5.0</v>
      </c>
      <c r="F21" s="7"/>
    </row>
    <row r="22" spans="1:6">
      <c r="A22" s="7">
        <v>2.4</v>
      </c>
      <c r="B22" s="7" t="s">
        <v>51</v>
      </c>
      <c r="C22" s="7" t="s">
        <v>147</v>
      </c>
      <c r="D22" s="9">
        <v>5.0</v>
      </c>
      <c r="E22" s="9">
        <v>5.0</v>
      </c>
      <c r="F22" s="7"/>
    </row>
    <row r="23" spans="1:6">
      <c r="A23" s="7">
        <v>3.1</v>
      </c>
      <c r="B23" s="7" t="s">
        <v>58</v>
      </c>
      <c r="C23" s="7" t="s">
        <v>550</v>
      </c>
      <c r="D23" s="9">
        <v>5.0</v>
      </c>
      <c r="E23" s="9">
        <v>5.0</v>
      </c>
      <c r="F23" s="7"/>
    </row>
    <row r="24" spans="1:6">
      <c r="A24" s="7">
        <v>3.2</v>
      </c>
      <c r="B24" s="7" t="s">
        <v>58</v>
      </c>
      <c r="C24" s="7" t="s">
        <v>551</v>
      </c>
      <c r="D24" s="9">
        <v>5.0</v>
      </c>
      <c r="E24" s="9">
        <v>5.0</v>
      </c>
      <c r="F24" s="7"/>
    </row>
    <row r="25" spans="1:6">
      <c r="A25" s="7">
        <v>3.3</v>
      </c>
      <c r="B25" s="7" t="s">
        <v>58</v>
      </c>
      <c r="C25" s="7" t="s">
        <v>552</v>
      </c>
      <c r="D25" s="9">
        <v>5.0</v>
      </c>
      <c r="E25" s="9">
        <v>5.0</v>
      </c>
      <c r="F25" s="7"/>
    </row>
    <row r="26" spans="1:6">
      <c r="A26" s="7">
        <v>3.4</v>
      </c>
      <c r="B26" s="7" t="s">
        <v>58</v>
      </c>
      <c r="C26" s="7" t="s">
        <v>553</v>
      </c>
      <c r="D26" s="9">
        <v>5.0</v>
      </c>
      <c r="E26" s="9">
        <v>5.0</v>
      </c>
      <c r="F26" s="7"/>
    </row>
    <row r="27" spans="1:6">
      <c r="A27" s="7">
        <v>4.1</v>
      </c>
      <c r="B27" s="7" t="s">
        <v>64</v>
      </c>
      <c r="C27" s="7" t="s">
        <v>554</v>
      </c>
      <c r="D27" s="9">
        <v>6.67</v>
      </c>
      <c r="E27" s="9">
        <v>6.67</v>
      </c>
      <c r="F27" s="7"/>
    </row>
    <row r="28" spans="1:6">
      <c r="A28" s="7">
        <v>4.2</v>
      </c>
      <c r="B28" s="7" t="s">
        <v>64</v>
      </c>
      <c r="C28" s="7" t="s">
        <v>179</v>
      </c>
      <c r="D28" s="9">
        <v>6.67</v>
      </c>
      <c r="E28" s="9">
        <v>6.67</v>
      </c>
      <c r="F28" s="7"/>
    </row>
    <row r="29" spans="1:6">
      <c r="A29" s="7">
        <v>4.3</v>
      </c>
      <c r="B29" s="7" t="s">
        <v>64</v>
      </c>
      <c r="C29" s="7" t="s">
        <v>555</v>
      </c>
      <c r="D29" s="9">
        <v>6.67</v>
      </c>
      <c r="E29" s="9">
        <v>6.67</v>
      </c>
      <c r="F29" s="7"/>
    </row>
    <row r="30" spans="1:6">
      <c r="A30" s="7">
        <v>5.1</v>
      </c>
      <c r="B30" s="7" t="s">
        <v>70</v>
      </c>
      <c r="C30" s="7" t="s">
        <v>556</v>
      </c>
      <c r="D30" s="9">
        <v>8.33</v>
      </c>
      <c r="E30" s="9">
        <v>8.33</v>
      </c>
      <c r="F30" s="7"/>
    </row>
    <row r="31" spans="1:6">
      <c r="A31" s="7">
        <v>5.2</v>
      </c>
      <c r="B31" s="7" t="s">
        <v>70</v>
      </c>
      <c r="C31" s="7" t="s">
        <v>557</v>
      </c>
      <c r="D31" s="9">
        <v>8.33</v>
      </c>
      <c r="E31" s="9">
        <v>8.33</v>
      </c>
      <c r="F31" s="7"/>
    </row>
    <row r="32" spans="1:6">
      <c r="A32" s="7">
        <v>5.3</v>
      </c>
      <c r="B32" s="7" t="s">
        <v>70</v>
      </c>
      <c r="C32" s="7" t="s">
        <v>558</v>
      </c>
      <c r="D32" s="9">
        <v>8.33</v>
      </c>
      <c r="E32" s="9">
        <v>8.33</v>
      </c>
      <c r="F32" s="7"/>
    </row>
    <row r="33" spans="1:6">
      <c r="A33" s="7" t="s">
        <v>559</v>
      </c>
      <c r="B33" s="7"/>
      <c r="C33" s="7"/>
      <c r="D33" s="9"/>
      <c r="E33" s="9">
        <f>SUM(E3:E32)</f>
        <v>109.95999999999999</v>
      </c>
      <c r="F33" s="7" t="s">
        <v>560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8.141" bestFit="true" customWidth="true" style="0"/>
    <col min="14" max="14" width="8.141" bestFit="true" customWidth="true" style="0"/>
    <col min="15" max="15" width="8.141" bestFit="true" customWidth="true" style="0"/>
    <col min="16" max="16" width="8.141" bestFit="true" customWidth="true" style="0"/>
    <col min="17" max="17" width="8.141" bestFit="true" customWidth="true" style="0"/>
    <col min="18" max="18" width="8.141" bestFit="true" customWidth="true" style="0"/>
    <col min="19" max="19" width="6.856" bestFit="true" customWidth="true" style="0"/>
    <col min="20" max="20" width="6.856" bestFit="true" customWidth="true" style="0"/>
  </cols>
  <sheetData>
    <row r="1" spans="1:34">
      <c r="A1" s="8" t="s">
        <v>561</v>
      </c>
      <c r="B1" s="8" t="s">
        <v>562</v>
      </c>
      <c r="C1" s="8">
        <v>1.1</v>
      </c>
      <c r="D1" s="8">
        <v>1.2</v>
      </c>
      <c r="E1" s="8">
        <v>1.3</v>
      </c>
      <c r="F1" s="8">
        <v>1.4</v>
      </c>
      <c r="G1" s="8">
        <v>1.5</v>
      </c>
      <c r="H1" s="8">
        <v>1.6</v>
      </c>
      <c r="I1" s="8">
        <v>1.7</v>
      </c>
      <c r="J1" s="8">
        <v>1.8</v>
      </c>
      <c r="K1" s="8">
        <v>1.9</v>
      </c>
      <c r="L1" s="8">
        <v>1.1</v>
      </c>
      <c r="M1" s="8">
        <v>1.11</v>
      </c>
      <c r="N1" s="8">
        <v>1.12</v>
      </c>
      <c r="O1" s="8">
        <v>1.13</v>
      </c>
      <c r="P1" s="8">
        <v>1.14</v>
      </c>
      <c r="Q1" s="8">
        <v>1.15</v>
      </c>
      <c r="R1" s="8">
        <v>1.16</v>
      </c>
      <c r="S1" s="8">
        <v>2.1</v>
      </c>
      <c r="T1" s="8">
        <v>2.2</v>
      </c>
      <c r="U1" s="8">
        <v>2.3</v>
      </c>
      <c r="V1" s="8">
        <v>2.4</v>
      </c>
      <c r="W1" s="8">
        <v>3.1</v>
      </c>
      <c r="X1" s="8">
        <v>3.2</v>
      </c>
      <c r="Y1" s="8">
        <v>3.3</v>
      </c>
      <c r="Z1" s="8">
        <v>3.4</v>
      </c>
      <c r="AA1" s="8">
        <v>4.1</v>
      </c>
      <c r="AB1" s="8">
        <v>4.2</v>
      </c>
      <c r="AC1" s="8">
        <v>4.3</v>
      </c>
      <c r="AD1" s="8">
        <v>5.1</v>
      </c>
      <c r="AE1" s="8">
        <v>5.2</v>
      </c>
      <c r="AF1" s="8">
        <v>5.3</v>
      </c>
      <c r="AG1" s="8" t="s">
        <v>563</v>
      </c>
      <c r="AH1" s="8" t="s">
        <v>540</v>
      </c>
    </row>
    <row r="2" spans="1:34">
      <c r="A2" s="7" t="s">
        <v>564</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t="str">
        <f>IFERROR(AVERAGE(C2:AF2),"")</f>
        <v/>
      </c>
      <c r="AH2" s="7"/>
    </row>
    <row r="3" spans="1:34">
      <c r="A3" s="7" t="s">
        <v>565</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t="str">
        <f>IFERROR(AVERAGE(C3:AF3),"")</f>
        <v/>
      </c>
      <c r="AH3" s="7"/>
    </row>
    <row r="4" spans="1:34">
      <c r="A4" s="7" t="s">
        <v>566</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t="str">
        <f>IFERROR(AVERAGE(C4:AF4),"")</f>
        <v/>
      </c>
      <c r="AH4" s="7"/>
    </row>
    <row r="5" spans="1:34">
      <c r="A5" s="7" t="s">
        <v>567</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t="str">
        <f>IFERROR(AVERAGE(C5:AF5),"")</f>
        <v/>
      </c>
      <c r="AH5" s="7"/>
    </row>
    <row r="6" spans="1:34">
      <c r="A6" s="7" t="s">
        <v>568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t="str">
        <f>IFERROR(AVERAGE(C6:AF6),"")</f>
        <v/>
      </c>
      <c r="AH6" s="7"/>
    </row>
    <row r="7" spans="1:34">
      <c r="A7" s="7" t="s">
        <v>569</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t="str">
        <f>IFERROR(AVERAGE(C7:AF7),"")</f>
        <v/>
      </c>
      <c r="AH7" s="7"/>
    </row>
    <row r="8" spans="1:34">
      <c r="A8" s="7" t="s">
        <v>570</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t="str">
        <f>IFERROR(AVERAGE(C8:AF8),"")</f>
        <v/>
      </c>
      <c r="AH8" s="7"/>
    </row>
    <row r="9" spans="1:34">
      <c r="A9" s="7" t="s">
        <v>571</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t="str">
        <f>IFERROR(AVERAGE(C9:AF9),"")</f>
        <v/>
      </c>
      <c r="AH9" s="7"/>
    </row>
    <row r="10" spans="1:34">
      <c r="A10" s="7" t="s">
        <v>572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t="str">
        <f>IFERROR(AVERAGE(C10:AF10),"")</f>
        <v/>
      </c>
      <c r="AH10" s="7"/>
    </row>
    <row r="11" spans="1:34">
      <c r="A11" s="7" t="s">
        <v>573</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t="str">
        <f>IFERROR(AVERAGE(C11:AF11),"")</f>
        <v/>
      </c>
      <c r="AH11" s="7"/>
    </row>
    <row r="12" spans="1:34">
      <c r="A12" s="7" t="s">
        <v>574</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t="str">
        <f>IFERROR(AVERAGE(C12:AF12),"")</f>
        <v/>
      </c>
      <c r="AH12" s="7"/>
    </row>
    <row r="13" spans="1:34">
      <c r="A13" s="7" t="s">
        <v>575</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t="str">
        <f>IFERROR(AVERAGE(C13:AF13),"")</f>
        <v/>
      </c>
      <c r="AH13" s="7"/>
    </row>
    <row r="14" spans="1:34">
      <c r="A14" s="7" t="s">
        <v>576</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t="str">
        <f>IFERROR(AVERAGE(C14:AF14),"")</f>
        <v/>
      </c>
      <c r="AH14" s="7"/>
    </row>
    <row r="15" spans="1:34">
      <c r="A15" s="7" t="s">
        <v>577</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t="str">
        <f>IFERROR(AVERAGE(C15:AF15),"")</f>
        <v/>
      </c>
      <c r="AH15" s="7"/>
    </row>
    <row r="16" spans="1:34">
      <c r="A16" s="7" t="s">
        <v>578</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t="str">
        <f>IFERROR(AVERAGE(C16:AF16),"")</f>
        <v/>
      </c>
      <c r="AH16" s="7"/>
    </row>
    <row r="17" spans="1:34">
      <c r="A17" s="7" t="s">
        <v>579</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t="str">
        <f>IFERROR(AVERAGE(C17:AF17),"")</f>
        <v/>
      </c>
      <c r="AH17" s="7"/>
    </row>
    <row r="18" spans="1:34">
      <c r="A18" s="7" t="s">
        <v>580</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t="str">
        <f>IFERROR(AVERAGE(C18:AF18),"")</f>
        <v/>
      </c>
      <c r="AH18" s="7"/>
    </row>
    <row r="19" spans="1:34">
      <c r="A19" s="7" t="s">
        <v>581</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t="str">
        <f>IFERROR(AVERAGE(C19:AF19),"")</f>
        <v/>
      </c>
      <c r="AH19" s="7"/>
    </row>
    <row r="20" spans="1:34">
      <c r="A20" s="7" t="s">
        <v>582</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t="str">
        <f>IFERROR(AVERAGE(C20:AF20),"")</f>
        <v/>
      </c>
      <c r="AH20" s="7"/>
    </row>
    <row r="21" spans="1:34">
      <c r="A21" s="7" t="s">
        <v>583</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t="str">
        <f>IFERROR(AVERAGE(C21:AF21),"")</f>
        <v/>
      </c>
      <c r="AH21" s="7"/>
    </row>
    <row r="22" spans="1:34">
      <c r="A22" s="7" t="s">
        <v>584</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t="str">
        <f>IFERROR(AVERAGE(C22:AF22),"")</f>
        <v/>
      </c>
      <c r="AH22" s="7"/>
    </row>
    <row r="23" spans="1:34">
      <c r="A23" s="7" t="s">
        <v>585</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t="str">
        <f>IFERROR(AVERAGE(C23:AF23),"")</f>
        <v/>
      </c>
      <c r="AH23" s="7"/>
    </row>
    <row r="24" spans="1:34">
      <c r="A24" s="7" t="s">
        <v>586</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t="str">
        <f>IFERROR(AVERAGE(C24:AF24),"")</f>
        <v/>
      </c>
      <c r="AH24" s="7"/>
    </row>
    <row r="25" spans="1:34">
      <c r="A25" s="7" t="s">
        <v>587</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t="str">
        <f>IFERROR(AVERAGE(C25:AF25),"")</f>
        <v/>
      </c>
      <c r="AH25" s="7"/>
    </row>
    <row r="26" spans="1:34">
      <c r="A26" s="7" t="s">
        <v>588</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t="str">
        <f>IFERROR(AVERAGE(C26:AF26),"")</f>
        <v/>
      </c>
      <c r="AH26" s="7"/>
    </row>
    <row r="27" spans="1:34">
      <c r="A27" s="7" t="s">
        <v>589</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t="str">
        <f>IFERROR(AVERAGE(C27:AF27),"")</f>
        <v/>
      </c>
      <c r="AH27" s="7"/>
    </row>
    <row r="28" spans="1:34">
      <c r="A28" s="7" t="s">
        <v>590</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t="str">
        <f>IFERROR(AVERAGE(C28:AF28),"")</f>
        <v/>
      </c>
      <c r="AH28" s="7"/>
    </row>
    <row r="29" spans="1:34">
      <c r="A29" s="7" t="s">
        <v>591</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t="str">
        <f>IFERROR(AVERAGE(C29:AF29),"")</f>
        <v/>
      </c>
      <c r="AH29" s="7"/>
    </row>
    <row r="30" spans="1:34">
      <c r="A30" s="7" t="s">
        <v>592</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t="str">
        <f>IFERROR(AVERAGE(C30:AF30),"")</f>
        <v/>
      </c>
      <c r="AH30" s="7"/>
    </row>
    <row r="31" spans="1:34">
      <c r="A31" s="7" t="s">
        <v>593</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t="str">
        <f>IFERROR(AVERAGE(C31:AF31),"")</f>
        <v/>
      </c>
      <c r="AH31" s="7"/>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50</v>
      </c>
    </row>
    <row r="5" spans="1:8">
      <c r="A5" s="7" t="s">
        <v>43</v>
      </c>
      <c r="B5" s="7" t="s">
        <v>64</v>
      </c>
      <c r="C5" s="7" t="s">
        <v>65</v>
      </c>
      <c r="D5" s="7" t="s">
        <v>66</v>
      </c>
      <c r="E5" s="7" t="s">
        <v>67</v>
      </c>
      <c r="F5" s="7" t="s">
        <v>68</v>
      </c>
      <c r="G5" s="7" t="s">
        <v>69</v>
      </c>
      <c r="H5" s="7" t="s">
        <v>57</v>
      </c>
    </row>
    <row r="6" spans="1:8">
      <c r="A6" s="7" t="s">
        <v>43</v>
      </c>
      <c r="B6" s="7" t="s">
        <v>70</v>
      </c>
      <c r="C6" s="7" t="s">
        <v>71</v>
      </c>
      <c r="D6" s="7" t="s">
        <v>72</v>
      </c>
      <c r="E6" s="7" t="s">
        <v>73</v>
      </c>
      <c r="F6" s="7" t="s">
        <v>74</v>
      </c>
      <c r="G6" s="7" t="s">
        <v>75</v>
      </c>
      <c r="H6" s="7"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3.33</v>
      </c>
    </row>
    <row r="3" spans="1:11">
      <c r="A3" s="7" t="s">
        <v>43</v>
      </c>
      <c r="B3" s="7">
        <v>1.2</v>
      </c>
      <c r="C3" s="7" t="s">
        <v>44</v>
      </c>
      <c r="D3" s="7" t="s">
        <v>91</v>
      </c>
      <c r="E3" s="7" t="s">
        <v>92</v>
      </c>
      <c r="F3" s="7" t="s">
        <v>93</v>
      </c>
      <c r="G3" s="7" t="s">
        <v>94</v>
      </c>
      <c r="H3" s="7" t="s">
        <v>88</v>
      </c>
      <c r="I3" s="7" t="s">
        <v>95</v>
      </c>
      <c r="J3" s="7" t="s">
        <v>96</v>
      </c>
      <c r="K3" s="9">
        <v>3.33</v>
      </c>
    </row>
    <row r="4" spans="1:11">
      <c r="A4" s="7" t="s">
        <v>43</v>
      </c>
      <c r="B4" s="7">
        <v>1.3</v>
      </c>
      <c r="C4" s="7" t="s">
        <v>44</v>
      </c>
      <c r="D4" s="7" t="s">
        <v>97</v>
      </c>
      <c r="E4" s="7" t="s">
        <v>98</v>
      </c>
      <c r="F4" s="7" t="s">
        <v>99</v>
      </c>
      <c r="G4" s="7" t="s">
        <v>100</v>
      </c>
      <c r="H4" s="7" t="s">
        <v>101</v>
      </c>
      <c r="I4" s="7" t="s">
        <v>102</v>
      </c>
      <c r="J4" s="7" t="s">
        <v>103</v>
      </c>
      <c r="K4" s="9">
        <v>3.33</v>
      </c>
    </row>
    <row r="5" spans="1:11">
      <c r="A5" s="7" t="s">
        <v>43</v>
      </c>
      <c r="B5" s="7">
        <v>1.4</v>
      </c>
      <c r="C5" s="7" t="s">
        <v>44</v>
      </c>
      <c r="D5" s="7" t="s">
        <v>104</v>
      </c>
      <c r="E5" s="7" t="s">
        <v>105</v>
      </c>
      <c r="F5" s="7" t="s">
        <v>50</v>
      </c>
      <c r="G5" s="7" t="s">
        <v>106</v>
      </c>
      <c r="H5" s="7" t="s">
        <v>88</v>
      </c>
      <c r="I5" s="7" t="s">
        <v>107</v>
      </c>
      <c r="J5" s="7" t="s">
        <v>108</v>
      </c>
      <c r="K5" s="9">
        <v>3.33</v>
      </c>
    </row>
    <row r="6" spans="1:11">
      <c r="A6" s="7" t="s">
        <v>43</v>
      </c>
      <c r="B6" s="7">
        <v>1.5</v>
      </c>
      <c r="C6" s="7" t="s">
        <v>44</v>
      </c>
      <c r="D6" s="7" t="s">
        <v>109</v>
      </c>
      <c r="E6" s="7" t="s">
        <v>110</v>
      </c>
      <c r="F6" s="7" t="s">
        <v>111</v>
      </c>
      <c r="G6" s="7" t="s">
        <v>112</v>
      </c>
      <c r="H6" s="7" t="s">
        <v>101</v>
      </c>
      <c r="I6" s="7" t="s">
        <v>113</v>
      </c>
      <c r="J6" s="7" t="s">
        <v>114</v>
      </c>
      <c r="K6" s="9">
        <v>3.33</v>
      </c>
    </row>
    <row r="7" spans="1:11">
      <c r="A7" s="7" t="s">
        <v>43</v>
      </c>
      <c r="B7" s="7">
        <v>1.6</v>
      </c>
      <c r="C7" s="7" t="s">
        <v>44</v>
      </c>
      <c r="D7" s="7" t="s">
        <v>115</v>
      </c>
      <c r="E7" s="7"/>
      <c r="F7" s="7"/>
      <c r="G7" s="7"/>
      <c r="H7" s="7" t="s">
        <v>116</v>
      </c>
      <c r="I7" s="7"/>
      <c r="J7" s="7"/>
      <c r="K7" s="9">
        <v>3.33</v>
      </c>
    </row>
    <row r="8" spans="1:11">
      <c r="A8" s="7" t="s">
        <v>43</v>
      </c>
      <c r="B8" s="7">
        <v>1.7</v>
      </c>
      <c r="C8" s="7" t="s">
        <v>44</v>
      </c>
      <c r="D8" s="7" t="s">
        <v>117</v>
      </c>
      <c r="E8" s="7"/>
      <c r="F8" s="7"/>
      <c r="G8" s="7"/>
      <c r="H8" s="7" t="s">
        <v>116</v>
      </c>
      <c r="I8" s="7"/>
      <c r="J8" s="7"/>
      <c r="K8" s="9">
        <v>3.33</v>
      </c>
    </row>
    <row r="9" spans="1:11">
      <c r="A9" s="7" t="s">
        <v>43</v>
      </c>
      <c r="B9" s="7">
        <v>1.8</v>
      </c>
      <c r="C9" s="7" t="s">
        <v>44</v>
      </c>
      <c r="D9" s="7" t="s">
        <v>118</v>
      </c>
      <c r="E9" s="7"/>
      <c r="F9" s="7"/>
      <c r="G9" s="7"/>
      <c r="H9" s="7" t="s">
        <v>116</v>
      </c>
      <c r="I9" s="7"/>
      <c r="J9" s="7"/>
      <c r="K9" s="9">
        <v>3.33</v>
      </c>
    </row>
    <row r="10" spans="1:11">
      <c r="A10" s="7" t="s">
        <v>43</v>
      </c>
      <c r="B10" s="7">
        <v>1.9</v>
      </c>
      <c r="C10" s="7" t="s">
        <v>44</v>
      </c>
      <c r="D10" s="7" t="s">
        <v>119</v>
      </c>
      <c r="E10" s="7"/>
      <c r="F10" s="7"/>
      <c r="G10" s="7"/>
      <c r="H10" s="7" t="s">
        <v>116</v>
      </c>
      <c r="I10" s="7"/>
      <c r="J10" s="7"/>
      <c r="K10" s="9">
        <v>3.33</v>
      </c>
    </row>
    <row r="11" spans="1:11">
      <c r="A11" s="7" t="s">
        <v>43</v>
      </c>
      <c r="B11" s="7">
        <v>1.1</v>
      </c>
      <c r="C11" s="7" t="s">
        <v>44</v>
      </c>
      <c r="D11" s="7" t="s">
        <v>120</v>
      </c>
      <c r="E11" s="7"/>
      <c r="F11" s="7"/>
      <c r="G11" s="7"/>
      <c r="H11" s="7" t="s">
        <v>116</v>
      </c>
      <c r="I11" s="7"/>
      <c r="J11" s="7"/>
      <c r="K11" s="9">
        <v>3.33</v>
      </c>
    </row>
    <row r="12" spans="1:11">
      <c r="A12" s="7" t="s">
        <v>43</v>
      </c>
      <c r="B12" s="7">
        <v>1.11</v>
      </c>
      <c r="C12" s="7" t="s">
        <v>44</v>
      </c>
      <c r="D12" s="7" t="s">
        <v>121</v>
      </c>
      <c r="E12" s="7"/>
      <c r="F12" s="7"/>
      <c r="G12" s="7"/>
      <c r="H12" s="7" t="s">
        <v>116</v>
      </c>
      <c r="I12" s="7"/>
      <c r="J12" s="7"/>
      <c r="K12" s="9">
        <v>3.33</v>
      </c>
    </row>
    <row r="13" spans="1:11">
      <c r="A13" s="7" t="s">
        <v>43</v>
      </c>
      <c r="B13" s="7">
        <v>1.12</v>
      </c>
      <c r="C13" s="7" t="s">
        <v>44</v>
      </c>
      <c r="D13" s="7" t="s">
        <v>122</v>
      </c>
      <c r="E13" s="7"/>
      <c r="F13" s="7"/>
      <c r="G13" s="7"/>
      <c r="H13" s="7" t="s">
        <v>116</v>
      </c>
      <c r="I13" s="7"/>
      <c r="J13" s="7"/>
      <c r="K13" s="9">
        <v>3.33</v>
      </c>
    </row>
    <row r="14" spans="1:11">
      <c r="A14" s="7" t="s">
        <v>43</v>
      </c>
      <c r="B14" s="7">
        <v>1.13</v>
      </c>
      <c r="C14" s="7" t="s">
        <v>44</v>
      </c>
      <c r="D14" s="7" t="s">
        <v>123</v>
      </c>
      <c r="E14" s="7"/>
      <c r="F14" s="7"/>
      <c r="G14" s="7"/>
      <c r="H14" s="7" t="s">
        <v>116</v>
      </c>
      <c r="I14" s="7"/>
      <c r="J14" s="7"/>
      <c r="K14" s="9">
        <v>3.33</v>
      </c>
    </row>
    <row r="15" spans="1:11">
      <c r="A15" s="7" t="s">
        <v>43</v>
      </c>
      <c r="B15" s="7">
        <v>1.14</v>
      </c>
      <c r="C15" s="7" t="s">
        <v>44</v>
      </c>
      <c r="D15" s="7" t="s">
        <v>124</v>
      </c>
      <c r="E15" s="7"/>
      <c r="F15" s="7"/>
      <c r="G15" s="7"/>
      <c r="H15" s="7" t="s">
        <v>116</v>
      </c>
      <c r="I15" s="7"/>
      <c r="J15" s="7"/>
      <c r="K15" s="9">
        <v>3.33</v>
      </c>
    </row>
    <row r="16" spans="1:11">
      <c r="A16" s="7" t="s">
        <v>43</v>
      </c>
      <c r="B16" s="7">
        <v>1.15</v>
      </c>
      <c r="C16" s="7" t="s">
        <v>44</v>
      </c>
      <c r="D16" s="7" t="s">
        <v>125</v>
      </c>
      <c r="E16" s="7"/>
      <c r="F16" s="7"/>
      <c r="G16" s="7"/>
      <c r="H16" s="7" t="s">
        <v>116</v>
      </c>
      <c r="I16" s="7"/>
      <c r="J16" s="7"/>
      <c r="K16" s="9">
        <v>3.33</v>
      </c>
    </row>
    <row r="17" spans="1:11">
      <c r="A17" s="7" t="s">
        <v>43</v>
      </c>
      <c r="B17" s="7">
        <v>1.16</v>
      </c>
      <c r="C17" s="7" t="s">
        <v>44</v>
      </c>
      <c r="D17" s="7" t="s">
        <v>126</v>
      </c>
      <c r="E17" s="7"/>
      <c r="F17" s="7"/>
      <c r="G17" s="7"/>
      <c r="H17" s="7" t="s">
        <v>116</v>
      </c>
      <c r="I17" s="7"/>
      <c r="J17" s="7"/>
      <c r="K17" s="9">
        <v>3.33</v>
      </c>
    </row>
    <row r="18" spans="1:11">
      <c r="A18" s="7" t="s">
        <v>43</v>
      </c>
      <c r="B18" s="7">
        <v>2.1</v>
      </c>
      <c r="C18" s="7" t="s">
        <v>51</v>
      </c>
      <c r="D18" s="7" t="s">
        <v>127</v>
      </c>
      <c r="E18" s="7" t="s">
        <v>128</v>
      </c>
      <c r="F18" s="7" t="s">
        <v>129</v>
      </c>
      <c r="G18" s="7" t="s">
        <v>130</v>
      </c>
      <c r="H18" s="7" t="s">
        <v>88</v>
      </c>
      <c r="I18" s="7" t="s">
        <v>131</v>
      </c>
      <c r="J18" s="7" t="s">
        <v>132</v>
      </c>
      <c r="K18" s="9">
        <v>3.33</v>
      </c>
    </row>
    <row r="19" spans="1:11">
      <c r="A19" s="7" t="s">
        <v>43</v>
      </c>
      <c r="B19" s="7">
        <v>2.2</v>
      </c>
      <c r="C19" s="7" t="s">
        <v>51</v>
      </c>
      <c r="D19" s="7" t="s">
        <v>133</v>
      </c>
      <c r="E19" s="7" t="s">
        <v>134</v>
      </c>
      <c r="F19" s="7" t="s">
        <v>135</v>
      </c>
      <c r="G19" s="7" t="s">
        <v>136</v>
      </c>
      <c r="H19" s="7" t="s">
        <v>137</v>
      </c>
      <c r="I19" s="7" t="s">
        <v>138</v>
      </c>
      <c r="J19" s="7" t="s">
        <v>139</v>
      </c>
      <c r="K19" s="9">
        <v>3.33</v>
      </c>
    </row>
    <row r="20" spans="1:11">
      <c r="A20" s="7" t="s">
        <v>43</v>
      </c>
      <c r="B20" s="7">
        <v>2.3</v>
      </c>
      <c r="C20" s="7" t="s">
        <v>51</v>
      </c>
      <c r="D20" s="7" t="s">
        <v>140</v>
      </c>
      <c r="E20" s="7" t="s">
        <v>141</v>
      </c>
      <c r="F20" s="7" t="s">
        <v>142</v>
      </c>
      <c r="G20" s="7" t="s">
        <v>143</v>
      </c>
      <c r="H20" s="7" t="s">
        <v>144</v>
      </c>
      <c r="I20" s="7" t="s">
        <v>145</v>
      </c>
      <c r="J20" s="7" t="s">
        <v>146</v>
      </c>
      <c r="K20" s="9">
        <v>3.33</v>
      </c>
    </row>
    <row r="21" spans="1:11">
      <c r="A21" s="7" t="s">
        <v>43</v>
      </c>
      <c r="B21" s="7">
        <v>2.4</v>
      </c>
      <c r="C21" s="7" t="s">
        <v>51</v>
      </c>
      <c r="D21" s="7" t="s">
        <v>147</v>
      </c>
      <c r="E21" s="7" t="s">
        <v>148</v>
      </c>
      <c r="F21" s="7" t="s">
        <v>149</v>
      </c>
      <c r="G21" s="7" t="s">
        <v>150</v>
      </c>
      <c r="H21" s="7" t="s">
        <v>137</v>
      </c>
      <c r="I21" s="7" t="s">
        <v>151</v>
      </c>
      <c r="J21" s="7"/>
      <c r="K21" s="9">
        <v>3.33</v>
      </c>
    </row>
    <row r="22" spans="1:11">
      <c r="A22" s="7" t="s">
        <v>43</v>
      </c>
      <c r="B22" s="7">
        <v>3.1</v>
      </c>
      <c r="C22" s="7" t="s">
        <v>58</v>
      </c>
      <c r="D22" s="7" t="s">
        <v>152</v>
      </c>
      <c r="E22" s="7" t="s">
        <v>153</v>
      </c>
      <c r="F22" s="7" t="s">
        <v>50</v>
      </c>
      <c r="G22" s="7" t="s">
        <v>154</v>
      </c>
      <c r="H22" s="7" t="s">
        <v>137</v>
      </c>
      <c r="I22" s="7" t="s">
        <v>155</v>
      </c>
      <c r="J22" s="7" t="s">
        <v>156</v>
      </c>
      <c r="K22" s="9">
        <v>3.33</v>
      </c>
    </row>
    <row r="23" spans="1:11">
      <c r="A23" s="7" t="s">
        <v>43</v>
      </c>
      <c r="B23" s="7">
        <v>3.2</v>
      </c>
      <c r="C23" s="7" t="s">
        <v>58</v>
      </c>
      <c r="D23" s="7" t="s">
        <v>157</v>
      </c>
      <c r="E23" s="7" t="s">
        <v>158</v>
      </c>
      <c r="F23" s="7" t="s">
        <v>57</v>
      </c>
      <c r="G23" s="7" t="s">
        <v>159</v>
      </c>
      <c r="H23" s="7" t="s">
        <v>88</v>
      </c>
      <c r="I23" s="7" t="s">
        <v>160</v>
      </c>
      <c r="J23" s="7" t="s">
        <v>161</v>
      </c>
      <c r="K23" s="9">
        <v>3.33</v>
      </c>
    </row>
    <row r="24" spans="1:11">
      <c r="A24" s="7" t="s">
        <v>43</v>
      </c>
      <c r="B24" s="7">
        <v>3.3</v>
      </c>
      <c r="C24" s="7" t="s">
        <v>58</v>
      </c>
      <c r="D24" s="7" t="s">
        <v>162</v>
      </c>
      <c r="E24" s="7" t="s">
        <v>163</v>
      </c>
      <c r="F24" s="7" t="s">
        <v>142</v>
      </c>
      <c r="G24" s="7" t="s">
        <v>164</v>
      </c>
      <c r="H24" s="7" t="s">
        <v>88</v>
      </c>
      <c r="I24" s="7" t="s">
        <v>165</v>
      </c>
      <c r="J24" s="7" t="s">
        <v>166</v>
      </c>
      <c r="K24" s="9">
        <v>3.33</v>
      </c>
    </row>
    <row r="25" spans="1:11">
      <c r="A25" s="7" t="s">
        <v>43</v>
      </c>
      <c r="B25" s="7">
        <v>3.4</v>
      </c>
      <c r="C25" s="7" t="s">
        <v>58</v>
      </c>
      <c r="D25" s="7" t="s">
        <v>167</v>
      </c>
      <c r="E25" s="7" t="s">
        <v>168</v>
      </c>
      <c r="F25" s="7" t="s">
        <v>169</v>
      </c>
      <c r="G25" s="7" t="s">
        <v>170</v>
      </c>
      <c r="H25" s="7" t="s">
        <v>137</v>
      </c>
      <c r="I25" s="7" t="s">
        <v>171</v>
      </c>
      <c r="J25" s="7" t="s">
        <v>172</v>
      </c>
      <c r="K25" s="9">
        <v>3.33</v>
      </c>
    </row>
    <row r="26" spans="1:11">
      <c r="A26" s="7" t="s">
        <v>43</v>
      </c>
      <c r="B26" s="7">
        <v>4.1</v>
      </c>
      <c r="C26" s="7" t="s">
        <v>64</v>
      </c>
      <c r="D26" s="7" t="s">
        <v>173</v>
      </c>
      <c r="E26" s="7" t="s">
        <v>174</v>
      </c>
      <c r="F26" s="7" t="s">
        <v>175</v>
      </c>
      <c r="G26" s="7" t="s">
        <v>176</v>
      </c>
      <c r="H26" s="7" t="s">
        <v>137</v>
      </c>
      <c r="I26" s="7" t="s">
        <v>177</v>
      </c>
      <c r="J26" s="7" t="s">
        <v>178</v>
      </c>
      <c r="K26" s="9">
        <v>3.33</v>
      </c>
    </row>
    <row r="27" spans="1:11">
      <c r="A27" s="7" t="s">
        <v>43</v>
      </c>
      <c r="B27" s="7">
        <v>4.2</v>
      </c>
      <c r="C27" s="7" t="s">
        <v>64</v>
      </c>
      <c r="D27" s="7" t="s">
        <v>179</v>
      </c>
      <c r="E27" s="7" t="s">
        <v>180</v>
      </c>
      <c r="F27" s="7" t="s">
        <v>181</v>
      </c>
      <c r="G27" s="7" t="s">
        <v>182</v>
      </c>
      <c r="H27" s="7" t="s">
        <v>144</v>
      </c>
      <c r="I27" s="7" t="s">
        <v>183</v>
      </c>
      <c r="J27" s="7"/>
      <c r="K27" s="9">
        <v>3.33</v>
      </c>
    </row>
    <row r="28" spans="1:11">
      <c r="A28" s="7" t="s">
        <v>43</v>
      </c>
      <c r="B28" s="7">
        <v>4.3</v>
      </c>
      <c r="C28" s="7" t="s">
        <v>64</v>
      </c>
      <c r="D28" s="7" t="s">
        <v>184</v>
      </c>
      <c r="E28" s="7" t="s">
        <v>185</v>
      </c>
      <c r="F28" s="7" t="s">
        <v>186</v>
      </c>
      <c r="G28" s="7" t="s">
        <v>187</v>
      </c>
      <c r="H28" s="7" t="s">
        <v>137</v>
      </c>
      <c r="I28" s="7" t="s">
        <v>188</v>
      </c>
      <c r="J28" s="7" t="s">
        <v>189</v>
      </c>
      <c r="K28" s="9">
        <v>3.33</v>
      </c>
    </row>
    <row r="29" spans="1:11">
      <c r="A29" s="7" t="s">
        <v>43</v>
      </c>
      <c r="B29" s="7">
        <v>5.1</v>
      </c>
      <c r="C29" s="7" t="s">
        <v>70</v>
      </c>
      <c r="D29" s="7" t="s">
        <v>190</v>
      </c>
      <c r="E29" s="7" t="s">
        <v>191</v>
      </c>
      <c r="F29" s="7" t="s">
        <v>142</v>
      </c>
      <c r="G29" s="7" t="s">
        <v>192</v>
      </c>
      <c r="H29" s="7" t="s">
        <v>137</v>
      </c>
      <c r="I29" s="7" t="s">
        <v>193</v>
      </c>
      <c r="J29" s="7" t="s">
        <v>194</v>
      </c>
      <c r="K29" s="9">
        <v>3.33</v>
      </c>
    </row>
    <row r="30" spans="1:11">
      <c r="A30" s="7" t="s">
        <v>43</v>
      </c>
      <c r="B30" s="7">
        <v>5.2</v>
      </c>
      <c r="C30" s="7" t="s">
        <v>70</v>
      </c>
      <c r="D30" s="7" t="s">
        <v>195</v>
      </c>
      <c r="E30" s="7" t="s">
        <v>196</v>
      </c>
      <c r="F30" s="7" t="s">
        <v>57</v>
      </c>
      <c r="G30" s="7" t="s">
        <v>197</v>
      </c>
      <c r="H30" s="7" t="s">
        <v>101</v>
      </c>
      <c r="I30" s="7" t="s">
        <v>198</v>
      </c>
      <c r="J30" s="7" t="s">
        <v>199</v>
      </c>
      <c r="K30" s="9">
        <v>3.33</v>
      </c>
    </row>
    <row r="31" spans="1:11">
      <c r="A31" s="7" t="s">
        <v>43</v>
      </c>
      <c r="B31" s="7">
        <v>5.3</v>
      </c>
      <c r="C31" s="7" t="s">
        <v>70</v>
      </c>
      <c r="D31" s="7" t="s">
        <v>200</v>
      </c>
      <c r="E31" s="7" t="s">
        <v>201</v>
      </c>
      <c r="F31" s="7" t="s">
        <v>142</v>
      </c>
      <c r="G31" s="7" t="s">
        <v>202</v>
      </c>
      <c r="H31" s="7" t="s">
        <v>144</v>
      </c>
      <c r="I31" s="7" t="s">
        <v>203</v>
      </c>
      <c r="J31" s="7" t="s">
        <v>204</v>
      </c>
      <c r="K31" s="9">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3"/>
  <sheetViews>
    <sheetView tabSelected="0" workbookViewId="0" showGridLines="true" showRowColHeaders="1">
      <pane xSplit="3" ySplit="1" activePane="bottomRight" state="frozen" topLeftCell="D2"/>
      <selection pane="bottomRight" activeCell="A1" sqref="A1:I8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205</v>
      </c>
      <c r="C1" s="8" t="s">
        <v>206</v>
      </c>
      <c r="D1" s="8" t="s">
        <v>207</v>
      </c>
      <c r="E1" s="8" t="s">
        <v>38</v>
      </c>
      <c r="F1" s="8" t="s">
        <v>208</v>
      </c>
      <c r="G1" s="8" t="s">
        <v>209</v>
      </c>
      <c r="H1" s="8" t="s">
        <v>210</v>
      </c>
      <c r="I1" s="8" t="s">
        <v>211</v>
      </c>
    </row>
    <row r="2" spans="1:9">
      <c r="A2" s="7" t="s">
        <v>43</v>
      </c>
      <c r="B2" s="7" t="s">
        <v>212</v>
      </c>
      <c r="C2" s="7">
        <v>1</v>
      </c>
      <c r="D2" s="7" t="s">
        <v>213</v>
      </c>
      <c r="E2" s="7"/>
      <c r="F2" s="7"/>
      <c r="G2" s="7"/>
      <c r="H2" s="7"/>
      <c r="I2" s="7"/>
    </row>
    <row r="3" spans="1:9">
      <c r="A3" s="7" t="s">
        <v>43</v>
      </c>
      <c r="B3" s="7" t="s">
        <v>212</v>
      </c>
      <c r="C3" s="7">
        <v>2</v>
      </c>
      <c r="D3" s="7" t="s">
        <v>214</v>
      </c>
      <c r="E3" s="7"/>
      <c r="F3" s="7"/>
      <c r="G3" s="7"/>
      <c r="H3" s="7"/>
      <c r="I3" s="7"/>
    </row>
    <row r="4" spans="1:9">
      <c r="A4" s="7" t="s">
        <v>43</v>
      </c>
      <c r="B4" s="7" t="s">
        <v>212</v>
      </c>
      <c r="C4" s="7">
        <v>3</v>
      </c>
      <c r="D4" s="7" t="s">
        <v>215</v>
      </c>
      <c r="E4" s="7"/>
      <c r="F4" s="7"/>
      <c r="G4" s="7"/>
      <c r="H4" s="7"/>
      <c r="I4" s="7"/>
    </row>
    <row r="5" spans="1:9">
      <c r="A5" s="7" t="s">
        <v>43</v>
      </c>
      <c r="B5" s="7" t="s">
        <v>212</v>
      </c>
      <c r="C5" s="7">
        <v>4</v>
      </c>
      <c r="D5" s="7" t="s">
        <v>216</v>
      </c>
      <c r="E5" s="7"/>
      <c r="F5" s="7"/>
      <c r="G5" s="7"/>
      <c r="H5" s="7"/>
      <c r="I5" s="7"/>
    </row>
    <row r="6" spans="1:9">
      <c r="A6" s="7" t="s">
        <v>43</v>
      </c>
      <c r="B6" s="7" t="s">
        <v>212</v>
      </c>
      <c r="C6" s="7">
        <v>5</v>
      </c>
      <c r="D6" s="7" t="s">
        <v>217</v>
      </c>
      <c r="E6" s="7"/>
      <c r="F6" s="7"/>
      <c r="G6" s="7"/>
      <c r="H6" s="7"/>
      <c r="I6" s="7"/>
    </row>
    <row r="7" spans="1:9">
      <c r="A7" s="7" t="s">
        <v>43</v>
      </c>
      <c r="B7" s="7" t="s">
        <v>212</v>
      </c>
      <c r="C7" s="7">
        <v>6</v>
      </c>
      <c r="D7" s="7" t="s">
        <v>218</v>
      </c>
      <c r="E7" s="7"/>
      <c r="F7" s="7"/>
      <c r="G7" s="7"/>
      <c r="H7" s="7"/>
      <c r="I7" s="7"/>
    </row>
    <row r="8" spans="1:9">
      <c r="A8" s="7" t="s">
        <v>43</v>
      </c>
      <c r="B8" s="7" t="s">
        <v>212</v>
      </c>
      <c r="C8" s="7">
        <v>7</v>
      </c>
      <c r="D8" s="7" t="s">
        <v>219</v>
      </c>
      <c r="E8" s="7"/>
      <c r="F8" s="7"/>
      <c r="G8" s="7"/>
      <c r="H8" s="7"/>
      <c r="I8" s="7"/>
    </row>
    <row r="9" spans="1:9">
      <c r="A9" s="7" t="s">
        <v>43</v>
      </c>
      <c r="B9" s="7" t="s">
        <v>212</v>
      </c>
      <c r="C9" s="7">
        <v>8</v>
      </c>
      <c r="D9" s="7" t="s">
        <v>220</v>
      </c>
      <c r="E9" s="7"/>
      <c r="F9" s="7"/>
      <c r="G9" s="7"/>
      <c r="H9" s="7"/>
      <c r="I9" s="7"/>
    </row>
    <row r="10" spans="1:9">
      <c r="A10" s="7" t="s">
        <v>43</v>
      </c>
      <c r="B10" s="7" t="s">
        <v>212</v>
      </c>
      <c r="C10" s="7">
        <v>9</v>
      </c>
      <c r="D10" s="7" t="s">
        <v>221</v>
      </c>
      <c r="E10" s="7"/>
      <c r="F10" s="7"/>
      <c r="G10" s="7"/>
      <c r="H10" s="7"/>
      <c r="I10" s="7"/>
    </row>
    <row r="11" spans="1:9">
      <c r="A11" s="7" t="s">
        <v>43</v>
      </c>
      <c r="B11" s="7" t="s">
        <v>212</v>
      </c>
      <c r="C11" s="7">
        <v>10</v>
      </c>
      <c r="D11" s="7" t="s">
        <v>222</v>
      </c>
      <c r="E11" s="7"/>
      <c r="F11" s="7"/>
      <c r="G11" s="7"/>
      <c r="H11" s="7"/>
      <c r="I11" s="7"/>
    </row>
    <row r="12" spans="1:9">
      <c r="A12" s="7" t="s">
        <v>43</v>
      </c>
      <c r="B12" s="7" t="s">
        <v>212</v>
      </c>
      <c r="C12" s="7">
        <v>11</v>
      </c>
      <c r="D12" s="7" t="s">
        <v>223</v>
      </c>
      <c r="E12" s="7"/>
      <c r="F12" s="7"/>
      <c r="G12" s="7"/>
      <c r="H12" s="7"/>
      <c r="I12" s="7"/>
    </row>
    <row r="13" spans="1:9">
      <c r="A13" s="7" t="s">
        <v>43</v>
      </c>
      <c r="B13" s="7" t="s">
        <v>212</v>
      </c>
      <c r="C13" s="7">
        <v>12</v>
      </c>
      <c r="D13" s="7" t="s">
        <v>224</v>
      </c>
      <c r="E13" s="7"/>
      <c r="F13" s="7"/>
      <c r="G13" s="7"/>
      <c r="H13" s="7"/>
      <c r="I13" s="7"/>
    </row>
    <row r="14" spans="1:9">
      <c r="A14" s="7" t="s">
        <v>43</v>
      </c>
      <c r="B14" s="7" t="s">
        <v>212</v>
      </c>
      <c r="C14" s="7">
        <v>13</v>
      </c>
      <c r="D14" s="7" t="s">
        <v>225</v>
      </c>
      <c r="E14" s="7"/>
      <c r="F14" s="7"/>
      <c r="G14" s="7"/>
      <c r="H14" s="7"/>
      <c r="I14" s="7"/>
    </row>
    <row r="15" spans="1:9">
      <c r="A15" s="7" t="s">
        <v>43</v>
      </c>
      <c r="B15" s="7" t="s">
        <v>212</v>
      </c>
      <c r="C15" s="7">
        <v>14</v>
      </c>
      <c r="D15" s="7" t="s">
        <v>226</v>
      </c>
      <c r="E15" s="7"/>
      <c r="F15" s="7"/>
      <c r="G15" s="7"/>
      <c r="H15" s="7"/>
      <c r="I15" s="7"/>
    </row>
    <row r="16" spans="1:9">
      <c r="A16" s="7" t="s">
        <v>43</v>
      </c>
      <c r="B16" s="7" t="s">
        <v>212</v>
      </c>
      <c r="C16" s="7">
        <v>15</v>
      </c>
      <c r="D16" s="7" t="s">
        <v>227</v>
      </c>
      <c r="E16" s="7"/>
      <c r="F16" s="7"/>
      <c r="G16" s="7"/>
      <c r="H16" s="7"/>
      <c r="I16" s="7"/>
    </row>
    <row r="17" spans="1:9">
      <c r="A17" s="7" t="s">
        <v>43</v>
      </c>
      <c r="B17" s="7" t="s">
        <v>212</v>
      </c>
      <c r="C17" s="7">
        <v>16</v>
      </c>
      <c r="D17" s="7" t="s">
        <v>228</v>
      </c>
      <c r="E17" s="7"/>
      <c r="F17" s="7"/>
      <c r="G17" s="7"/>
      <c r="H17" s="7"/>
      <c r="I17" s="7"/>
    </row>
    <row r="18" spans="1:9">
      <c r="A18" s="7" t="s">
        <v>43</v>
      </c>
      <c r="B18" s="7" t="s">
        <v>212</v>
      </c>
      <c r="C18" s="7">
        <v>17</v>
      </c>
      <c r="D18" s="7" t="s">
        <v>229</v>
      </c>
      <c r="E18" s="7"/>
      <c r="F18" s="7"/>
      <c r="G18" s="7"/>
      <c r="H18" s="7"/>
      <c r="I18" s="7"/>
    </row>
    <row r="19" spans="1:9">
      <c r="A19" s="7" t="s">
        <v>43</v>
      </c>
      <c r="B19" s="7" t="s">
        <v>212</v>
      </c>
      <c r="C19" s="7">
        <v>18</v>
      </c>
      <c r="D19" s="7" t="s">
        <v>230</v>
      </c>
      <c r="E19" s="7"/>
      <c r="F19" s="7"/>
      <c r="G19" s="7"/>
      <c r="H19" s="7"/>
      <c r="I19" s="7"/>
    </row>
    <row r="20" spans="1:9">
      <c r="A20" s="7" t="s">
        <v>43</v>
      </c>
      <c r="B20" s="7" t="s">
        <v>212</v>
      </c>
      <c r="C20" s="7">
        <v>19</v>
      </c>
      <c r="D20" s="7" t="s">
        <v>231</v>
      </c>
      <c r="E20" s="7"/>
      <c r="F20" s="7"/>
      <c r="G20" s="7"/>
      <c r="H20" s="7"/>
      <c r="I20" s="7"/>
    </row>
    <row r="21" spans="1:9">
      <c r="A21" s="7" t="s">
        <v>43</v>
      </c>
      <c r="B21" s="7" t="s">
        <v>212</v>
      </c>
      <c r="C21" s="7">
        <v>20</v>
      </c>
      <c r="D21" s="7" t="s">
        <v>232</v>
      </c>
      <c r="E21" s="7"/>
      <c r="F21" s="7"/>
      <c r="G21" s="7"/>
      <c r="H21" s="7"/>
      <c r="I21" s="7"/>
    </row>
    <row r="22" spans="1:9">
      <c r="A22" s="7" t="s">
        <v>43</v>
      </c>
      <c r="B22" s="7" t="s">
        <v>212</v>
      </c>
      <c r="C22" s="7">
        <v>21</v>
      </c>
      <c r="D22" s="7" t="s">
        <v>233</v>
      </c>
      <c r="E22" s="7"/>
      <c r="F22" s="7"/>
      <c r="G22" s="7"/>
      <c r="H22" s="7"/>
      <c r="I22" s="7"/>
    </row>
    <row r="23" spans="1:9">
      <c r="A23" s="7" t="s">
        <v>43</v>
      </c>
      <c r="B23" s="7" t="s">
        <v>212</v>
      </c>
      <c r="C23" s="7">
        <v>22</v>
      </c>
      <c r="D23" s="7" t="s">
        <v>234</v>
      </c>
      <c r="E23" s="7"/>
      <c r="F23" s="7"/>
      <c r="G23" s="7"/>
      <c r="H23" s="7"/>
      <c r="I23" s="7"/>
    </row>
    <row r="24" spans="1:9">
      <c r="A24" s="7" t="s">
        <v>43</v>
      </c>
      <c r="B24" s="7" t="s">
        <v>212</v>
      </c>
      <c r="C24" s="7">
        <v>23</v>
      </c>
      <c r="D24" s="7" t="s">
        <v>235</v>
      </c>
      <c r="E24" s="7"/>
      <c r="F24" s="7"/>
      <c r="G24" s="7"/>
      <c r="H24" s="7"/>
      <c r="I24" s="7"/>
    </row>
    <row r="25" spans="1:9">
      <c r="A25" s="7" t="s">
        <v>43</v>
      </c>
      <c r="B25" s="7" t="s">
        <v>212</v>
      </c>
      <c r="C25" s="7">
        <v>24</v>
      </c>
      <c r="D25" s="7" t="s">
        <v>236</v>
      </c>
      <c r="E25" s="7"/>
      <c r="F25" s="7"/>
      <c r="G25" s="7"/>
      <c r="H25" s="7"/>
      <c r="I25" s="7"/>
    </row>
    <row r="26" spans="1:9">
      <c r="A26" s="7" t="s">
        <v>43</v>
      </c>
      <c r="B26" s="7" t="s">
        <v>212</v>
      </c>
      <c r="C26" s="7">
        <v>25</v>
      </c>
      <c r="D26" s="7" t="s">
        <v>237</v>
      </c>
      <c r="E26" s="7"/>
      <c r="F26" s="7"/>
      <c r="G26" s="7"/>
      <c r="H26" s="7"/>
      <c r="I26" s="7"/>
    </row>
    <row r="27" spans="1:9">
      <c r="A27" s="7" t="s">
        <v>43</v>
      </c>
      <c r="B27" s="7" t="s">
        <v>212</v>
      </c>
      <c r="C27" s="7">
        <v>26</v>
      </c>
      <c r="D27" s="7" t="s">
        <v>238</v>
      </c>
      <c r="E27" s="7"/>
      <c r="F27" s="7"/>
      <c r="G27" s="7"/>
      <c r="H27" s="7"/>
      <c r="I27" s="7"/>
    </row>
    <row r="28" spans="1:9">
      <c r="A28" s="7" t="s">
        <v>43</v>
      </c>
      <c r="B28" s="7" t="s">
        <v>212</v>
      </c>
      <c r="C28" s="7">
        <v>27</v>
      </c>
      <c r="D28" s="7" t="s">
        <v>239</v>
      </c>
      <c r="E28" s="7"/>
      <c r="F28" s="7"/>
      <c r="G28" s="7"/>
      <c r="H28" s="7"/>
      <c r="I28" s="7"/>
    </row>
    <row r="29" spans="1:9">
      <c r="A29" s="7" t="s">
        <v>43</v>
      </c>
      <c r="B29" s="7" t="s">
        <v>212</v>
      </c>
      <c r="C29" s="7">
        <v>1</v>
      </c>
      <c r="D29" s="7" t="s">
        <v>240</v>
      </c>
      <c r="E29" s="7"/>
      <c r="F29" s="7"/>
      <c r="G29" s="7"/>
      <c r="H29" s="7"/>
      <c r="I29" s="7"/>
    </row>
    <row r="30" spans="1:9">
      <c r="A30" s="7" t="s">
        <v>43</v>
      </c>
      <c r="B30" s="7" t="s">
        <v>212</v>
      </c>
      <c r="C30" s="7">
        <v>2</v>
      </c>
      <c r="D30" s="7" t="s">
        <v>241</v>
      </c>
      <c r="E30" s="7"/>
      <c r="F30" s="7"/>
      <c r="G30" s="7"/>
      <c r="H30" s="7"/>
      <c r="I30" s="7"/>
    </row>
    <row r="31" spans="1:9">
      <c r="A31" s="7" t="s">
        <v>43</v>
      </c>
      <c r="B31" s="7" t="s">
        <v>212</v>
      </c>
      <c r="C31" s="7">
        <v>3</v>
      </c>
      <c r="D31" s="7" t="s">
        <v>242</v>
      </c>
      <c r="E31" s="7"/>
      <c r="F31" s="7"/>
      <c r="G31" s="7"/>
      <c r="H31" s="7"/>
      <c r="I31" s="7"/>
    </row>
    <row r="32" spans="1:9">
      <c r="A32" s="7" t="s">
        <v>43</v>
      </c>
      <c r="B32" s="7" t="s">
        <v>212</v>
      </c>
      <c r="C32" s="7">
        <v>4</v>
      </c>
      <c r="D32" s="7" t="s">
        <v>243</v>
      </c>
      <c r="E32" s="7"/>
      <c r="F32" s="7"/>
      <c r="G32" s="7"/>
      <c r="H32" s="7"/>
      <c r="I32" s="7"/>
    </row>
    <row r="33" spans="1:9">
      <c r="A33" s="7" t="s">
        <v>43</v>
      </c>
      <c r="B33" s="7" t="s">
        <v>212</v>
      </c>
      <c r="C33" s="7">
        <v>5</v>
      </c>
      <c r="D33" s="7" t="s">
        <v>244</v>
      </c>
      <c r="E33" s="7"/>
      <c r="F33" s="7"/>
      <c r="G33" s="7"/>
      <c r="H33" s="7"/>
      <c r="I33" s="7"/>
    </row>
    <row r="34" spans="1:9">
      <c r="A34" s="7" t="s">
        <v>43</v>
      </c>
      <c r="B34" s="7" t="s">
        <v>212</v>
      </c>
      <c r="C34" s="7">
        <v>6</v>
      </c>
      <c r="D34" s="7" t="s">
        <v>245</v>
      </c>
      <c r="E34" s="7"/>
      <c r="F34" s="7"/>
      <c r="G34" s="7"/>
      <c r="H34" s="7"/>
      <c r="I34" s="7"/>
    </row>
    <row r="35" spans="1:9">
      <c r="A35" s="7" t="s">
        <v>43</v>
      </c>
      <c r="B35" s="7" t="s">
        <v>212</v>
      </c>
      <c r="C35" s="7">
        <v>7</v>
      </c>
      <c r="D35" s="7" t="s">
        <v>246</v>
      </c>
      <c r="E35" s="7"/>
      <c r="F35" s="7"/>
      <c r="G35" s="7"/>
      <c r="H35" s="7"/>
      <c r="I35" s="7"/>
    </row>
    <row r="36" spans="1:9">
      <c r="A36" s="7" t="s">
        <v>43</v>
      </c>
      <c r="B36" s="7" t="s">
        <v>212</v>
      </c>
      <c r="C36" s="7">
        <v>8</v>
      </c>
      <c r="D36" s="7" t="s">
        <v>247</v>
      </c>
      <c r="E36" s="7"/>
      <c r="F36" s="7"/>
      <c r="G36" s="7"/>
      <c r="H36" s="7"/>
      <c r="I36" s="7"/>
    </row>
    <row r="37" spans="1:9">
      <c r="A37" s="7" t="s">
        <v>43</v>
      </c>
      <c r="B37" s="7" t="s">
        <v>212</v>
      </c>
      <c r="C37" s="7">
        <v>9</v>
      </c>
      <c r="D37" s="7" t="s">
        <v>248</v>
      </c>
      <c r="E37" s="7"/>
      <c r="F37" s="7"/>
      <c r="G37" s="7"/>
      <c r="H37" s="7"/>
      <c r="I37" s="7"/>
    </row>
    <row r="38" spans="1:9">
      <c r="A38" s="7" t="s">
        <v>43</v>
      </c>
      <c r="B38" s="7" t="s">
        <v>212</v>
      </c>
      <c r="C38" s="7">
        <v>10</v>
      </c>
      <c r="D38" s="7" t="s">
        <v>249</v>
      </c>
      <c r="E38" s="7"/>
      <c r="F38" s="7"/>
      <c r="G38" s="7"/>
      <c r="H38" s="7"/>
      <c r="I38" s="7"/>
    </row>
    <row r="39" spans="1:9">
      <c r="A39" s="7" t="s">
        <v>43</v>
      </c>
      <c r="B39" s="7" t="s">
        <v>212</v>
      </c>
      <c r="C39" s="7">
        <v>11</v>
      </c>
      <c r="D39" s="7" t="s">
        <v>250</v>
      </c>
      <c r="E39" s="7"/>
      <c r="F39" s="7"/>
      <c r="G39" s="7"/>
      <c r="H39" s="7"/>
      <c r="I39" s="7"/>
    </row>
    <row r="40" spans="1:9">
      <c r="A40" s="7" t="s">
        <v>43</v>
      </c>
      <c r="B40" s="7" t="s">
        <v>212</v>
      </c>
      <c r="C40" s="7">
        <v>12</v>
      </c>
      <c r="D40" s="7" t="s">
        <v>251</v>
      </c>
      <c r="E40" s="7"/>
      <c r="F40" s="7"/>
      <c r="G40" s="7"/>
      <c r="H40" s="7"/>
      <c r="I40" s="7"/>
    </row>
    <row r="41" spans="1:9">
      <c r="A41" s="7" t="s">
        <v>43</v>
      </c>
      <c r="B41" s="7" t="s">
        <v>212</v>
      </c>
      <c r="C41" s="7">
        <v>13</v>
      </c>
      <c r="D41" s="7" t="s">
        <v>252</v>
      </c>
      <c r="E41" s="7"/>
      <c r="F41" s="7"/>
      <c r="G41" s="7"/>
      <c r="H41" s="7"/>
      <c r="I41" s="7"/>
    </row>
    <row r="42" spans="1:9">
      <c r="A42" s="7" t="s">
        <v>43</v>
      </c>
      <c r="B42" s="7" t="s">
        <v>212</v>
      </c>
      <c r="C42" s="7">
        <v>14</v>
      </c>
      <c r="D42" s="7" t="s">
        <v>253</v>
      </c>
      <c r="E42" s="7"/>
      <c r="F42" s="7"/>
      <c r="G42" s="7"/>
      <c r="H42" s="7"/>
      <c r="I42" s="7"/>
    </row>
    <row r="43" spans="1:9">
      <c r="A43" s="7" t="s">
        <v>43</v>
      </c>
      <c r="B43" s="7" t="s">
        <v>212</v>
      </c>
      <c r="C43" s="7">
        <v>15</v>
      </c>
      <c r="D43" s="7" t="s">
        <v>254</v>
      </c>
      <c r="E43" s="7"/>
      <c r="F43" s="7"/>
      <c r="G43" s="7"/>
      <c r="H43" s="7"/>
      <c r="I43" s="7"/>
    </row>
    <row r="44" spans="1:9">
      <c r="A44" s="7" t="s">
        <v>43</v>
      </c>
      <c r="B44" s="7" t="s">
        <v>212</v>
      </c>
      <c r="C44" s="7">
        <v>16</v>
      </c>
      <c r="D44" s="7" t="s">
        <v>255</v>
      </c>
      <c r="E44" s="7"/>
      <c r="F44" s="7"/>
      <c r="G44" s="7"/>
      <c r="H44" s="7"/>
      <c r="I44" s="7"/>
    </row>
    <row r="45" spans="1:9">
      <c r="A45" s="7" t="s">
        <v>43</v>
      </c>
      <c r="B45" s="7" t="s">
        <v>212</v>
      </c>
      <c r="C45" s="7">
        <v>17</v>
      </c>
      <c r="D45" s="7" t="s">
        <v>256</v>
      </c>
      <c r="E45" s="7"/>
      <c r="F45" s="7"/>
      <c r="G45" s="7"/>
      <c r="H45" s="7"/>
      <c r="I45" s="7"/>
    </row>
    <row r="46" spans="1:9">
      <c r="A46" s="7" t="s">
        <v>43</v>
      </c>
      <c r="B46" s="7" t="s">
        <v>212</v>
      </c>
      <c r="C46" s="7">
        <v>18</v>
      </c>
      <c r="D46" s="7" t="s">
        <v>257</v>
      </c>
      <c r="E46" s="7"/>
      <c r="F46" s="7"/>
      <c r="G46" s="7"/>
      <c r="H46" s="7"/>
      <c r="I46" s="7"/>
    </row>
    <row r="47" spans="1:9">
      <c r="A47" s="7" t="s">
        <v>43</v>
      </c>
      <c r="B47" s="7" t="s">
        <v>212</v>
      </c>
      <c r="C47" s="7">
        <v>19</v>
      </c>
      <c r="D47" s="7" t="s">
        <v>258</v>
      </c>
      <c r="E47" s="7"/>
      <c r="F47" s="7"/>
      <c r="G47" s="7"/>
      <c r="H47" s="7"/>
      <c r="I47" s="7"/>
    </row>
    <row r="48" spans="1:9">
      <c r="A48" s="7" t="s">
        <v>43</v>
      </c>
      <c r="B48" s="7" t="s">
        <v>212</v>
      </c>
      <c r="C48" s="7">
        <v>1</v>
      </c>
      <c r="D48" s="7" t="s">
        <v>259</v>
      </c>
      <c r="E48" s="7"/>
      <c r="F48" s="7"/>
      <c r="G48" s="7"/>
      <c r="H48" s="7"/>
      <c r="I48" s="7"/>
    </row>
    <row r="49" spans="1:9">
      <c r="A49" s="7" t="s">
        <v>43</v>
      </c>
      <c r="B49" s="7" t="s">
        <v>212</v>
      </c>
      <c r="C49" s="7">
        <v>2</v>
      </c>
      <c r="D49" s="7" t="s">
        <v>260</v>
      </c>
      <c r="E49" s="7"/>
      <c r="F49" s="7"/>
      <c r="G49" s="7"/>
      <c r="H49" s="7"/>
      <c r="I49" s="7"/>
    </row>
    <row r="50" spans="1:9">
      <c r="A50" s="7" t="s">
        <v>43</v>
      </c>
      <c r="B50" s="7" t="s">
        <v>212</v>
      </c>
      <c r="C50" s="7">
        <v>3</v>
      </c>
      <c r="D50" s="7" t="s">
        <v>261</v>
      </c>
      <c r="E50" s="7"/>
      <c r="F50" s="7"/>
      <c r="G50" s="7"/>
      <c r="H50" s="7"/>
      <c r="I50" s="7"/>
    </row>
    <row r="51" spans="1:9">
      <c r="A51" s="7" t="s">
        <v>43</v>
      </c>
      <c r="B51" s="7" t="s">
        <v>212</v>
      </c>
      <c r="C51" s="7">
        <v>4</v>
      </c>
      <c r="D51" s="7" t="s">
        <v>262</v>
      </c>
      <c r="E51" s="7"/>
      <c r="F51" s="7"/>
      <c r="G51" s="7"/>
      <c r="H51" s="7"/>
      <c r="I51" s="7"/>
    </row>
    <row r="52" spans="1:9">
      <c r="A52" s="7" t="s">
        <v>43</v>
      </c>
      <c r="B52" s="7" t="s">
        <v>212</v>
      </c>
      <c r="C52" s="7">
        <v>5</v>
      </c>
      <c r="D52" s="7" t="s">
        <v>263</v>
      </c>
      <c r="E52" s="7"/>
      <c r="F52" s="7"/>
      <c r="G52" s="7"/>
      <c r="H52" s="7"/>
      <c r="I52" s="7"/>
    </row>
    <row r="53" spans="1:9">
      <c r="A53" s="7" t="s">
        <v>43</v>
      </c>
      <c r="B53" s="7" t="s">
        <v>212</v>
      </c>
      <c r="C53" s="7">
        <v>6</v>
      </c>
      <c r="D53" s="7" t="s">
        <v>264</v>
      </c>
      <c r="E53" s="7"/>
      <c r="F53" s="7"/>
      <c r="G53" s="7"/>
      <c r="H53" s="7"/>
      <c r="I53" s="7"/>
    </row>
    <row r="54" spans="1:9">
      <c r="A54" s="7" t="s">
        <v>43</v>
      </c>
      <c r="B54" s="7" t="s">
        <v>212</v>
      </c>
      <c r="C54" s="7">
        <v>7</v>
      </c>
      <c r="D54" s="7" t="s">
        <v>265</v>
      </c>
      <c r="E54" s="7"/>
      <c r="F54" s="7"/>
      <c r="G54" s="7"/>
      <c r="H54" s="7"/>
      <c r="I54" s="7"/>
    </row>
    <row r="55" spans="1:9">
      <c r="A55" s="7" t="s">
        <v>43</v>
      </c>
      <c r="B55" s="7" t="s">
        <v>212</v>
      </c>
      <c r="C55" s="7">
        <v>8</v>
      </c>
      <c r="D55" s="7" t="s">
        <v>266</v>
      </c>
      <c r="E55" s="7"/>
      <c r="F55" s="7"/>
      <c r="G55" s="7"/>
      <c r="H55" s="7"/>
      <c r="I55" s="7"/>
    </row>
    <row r="56" spans="1:9">
      <c r="A56" s="7" t="s">
        <v>43</v>
      </c>
      <c r="B56" s="7" t="s">
        <v>212</v>
      </c>
      <c r="C56" s="7">
        <v>9</v>
      </c>
      <c r="D56" s="7" t="s">
        <v>267</v>
      </c>
      <c r="E56" s="7"/>
      <c r="F56" s="7"/>
      <c r="G56" s="7"/>
      <c r="H56" s="7"/>
      <c r="I56" s="7"/>
    </row>
    <row r="57" spans="1:9">
      <c r="A57" s="7" t="s">
        <v>43</v>
      </c>
      <c r="B57" s="7" t="s">
        <v>212</v>
      </c>
      <c r="C57" s="7">
        <v>1</v>
      </c>
      <c r="D57" s="7" t="s">
        <v>268</v>
      </c>
      <c r="E57" s="7"/>
      <c r="F57" s="7"/>
      <c r="G57" s="7"/>
      <c r="H57" s="7"/>
      <c r="I57" s="7"/>
    </row>
    <row r="58" spans="1:9">
      <c r="A58" s="7" t="s">
        <v>43</v>
      </c>
      <c r="B58" s="7" t="s">
        <v>212</v>
      </c>
      <c r="C58" s="7">
        <v>2</v>
      </c>
      <c r="D58" s="7" t="s">
        <v>269</v>
      </c>
      <c r="E58" s="7"/>
      <c r="F58" s="7"/>
      <c r="G58" s="7"/>
      <c r="H58" s="7"/>
      <c r="I58" s="7"/>
    </row>
    <row r="59" spans="1:9">
      <c r="A59" s="7" t="s">
        <v>43</v>
      </c>
      <c r="B59" s="7" t="s">
        <v>212</v>
      </c>
      <c r="C59" s="7">
        <v>3</v>
      </c>
      <c r="D59" s="7" t="s">
        <v>270</v>
      </c>
      <c r="E59" s="7"/>
      <c r="F59" s="7"/>
      <c r="G59" s="7"/>
      <c r="H59" s="7"/>
      <c r="I59" s="7"/>
    </row>
    <row r="60" spans="1:9">
      <c r="A60" s="7" t="s">
        <v>43</v>
      </c>
      <c r="B60" s="7" t="s">
        <v>212</v>
      </c>
      <c r="C60" s="7">
        <v>4</v>
      </c>
      <c r="D60" s="7" t="s">
        <v>271</v>
      </c>
      <c r="E60" s="7"/>
      <c r="F60" s="7"/>
      <c r="G60" s="7"/>
      <c r="H60" s="7"/>
      <c r="I60" s="7"/>
    </row>
    <row r="61" spans="1:9">
      <c r="A61" s="7" t="s">
        <v>43</v>
      </c>
      <c r="B61" s="7" t="s">
        <v>212</v>
      </c>
      <c r="C61" s="7">
        <v>5</v>
      </c>
      <c r="D61" s="7" t="s">
        <v>272</v>
      </c>
      <c r="E61" s="7"/>
      <c r="F61" s="7"/>
      <c r="G61" s="7"/>
      <c r="H61" s="7"/>
      <c r="I61" s="7"/>
    </row>
    <row r="62" spans="1:9">
      <c r="A62" s="7" t="s">
        <v>43</v>
      </c>
      <c r="B62" s="7" t="s">
        <v>212</v>
      </c>
      <c r="C62" s="7">
        <v>6</v>
      </c>
      <c r="D62" s="7" t="s">
        <v>273</v>
      </c>
      <c r="E62" s="7"/>
      <c r="F62" s="7"/>
      <c r="G62" s="7"/>
      <c r="H62" s="7"/>
      <c r="I62" s="7"/>
    </row>
    <row r="63" spans="1:9">
      <c r="A63" s="7" t="s">
        <v>43</v>
      </c>
      <c r="B63" s="7" t="s">
        <v>212</v>
      </c>
      <c r="C63" s="7">
        <v>7</v>
      </c>
      <c r="D63" s="7" t="s">
        <v>274</v>
      </c>
      <c r="E63" s="7"/>
      <c r="F63" s="7"/>
      <c r="G63" s="7"/>
      <c r="H63" s="7"/>
      <c r="I63" s="7"/>
    </row>
    <row r="64" spans="1:9">
      <c r="A64" s="7" t="s">
        <v>43</v>
      </c>
      <c r="B64" s="7" t="s">
        <v>212</v>
      </c>
      <c r="C64" s="7">
        <v>8</v>
      </c>
      <c r="D64" s="7" t="s">
        <v>275</v>
      </c>
      <c r="E64" s="7"/>
      <c r="F64" s="7"/>
      <c r="G64" s="7"/>
      <c r="H64" s="7"/>
      <c r="I64" s="7"/>
    </row>
    <row r="65" spans="1:9">
      <c r="A65" s="7" t="s">
        <v>43</v>
      </c>
      <c r="B65" s="7" t="s">
        <v>212</v>
      </c>
      <c r="C65" s="7">
        <v>9</v>
      </c>
      <c r="D65" s="7" t="s">
        <v>276</v>
      </c>
      <c r="E65" s="7"/>
      <c r="F65" s="7"/>
      <c r="G65" s="7"/>
      <c r="H65" s="7"/>
      <c r="I65" s="7"/>
    </row>
    <row r="66" spans="1:9">
      <c r="A66" s="7" t="s">
        <v>43</v>
      </c>
      <c r="B66" s="7" t="s">
        <v>212</v>
      </c>
      <c r="C66" s="7">
        <v>10</v>
      </c>
      <c r="D66" s="7" t="s">
        <v>277</v>
      </c>
      <c r="E66" s="7"/>
      <c r="F66" s="7"/>
      <c r="G66" s="7"/>
      <c r="H66" s="7"/>
      <c r="I66" s="7"/>
    </row>
    <row r="67" spans="1:9">
      <c r="A67" s="7" t="s">
        <v>43</v>
      </c>
      <c r="B67" s="7" t="s">
        <v>212</v>
      </c>
      <c r="C67" s="7">
        <v>11</v>
      </c>
      <c r="D67" s="7" t="s">
        <v>278</v>
      </c>
      <c r="E67" s="7"/>
      <c r="F67" s="7"/>
      <c r="G67" s="7"/>
      <c r="H67" s="7"/>
      <c r="I67" s="7"/>
    </row>
    <row r="68" spans="1:9">
      <c r="A68" s="7" t="s">
        <v>43</v>
      </c>
      <c r="B68" s="7" t="s">
        <v>212</v>
      </c>
      <c r="C68" s="7">
        <v>12</v>
      </c>
      <c r="D68" s="7" t="s">
        <v>279</v>
      </c>
      <c r="E68" s="7"/>
      <c r="F68" s="7"/>
      <c r="G68" s="7"/>
      <c r="H68" s="7"/>
      <c r="I68" s="7"/>
    </row>
    <row r="69" spans="1:9">
      <c r="A69" s="7" t="s">
        <v>43</v>
      </c>
      <c r="B69" s="7" t="s">
        <v>212</v>
      </c>
      <c r="C69" s="7">
        <v>13</v>
      </c>
      <c r="D69" s="7" t="s">
        <v>280</v>
      </c>
      <c r="E69" s="7"/>
      <c r="F69" s="7"/>
      <c r="G69" s="7"/>
      <c r="H69" s="7"/>
      <c r="I69" s="7"/>
    </row>
    <row r="70" spans="1:9">
      <c r="A70" s="7" t="s">
        <v>43</v>
      </c>
      <c r="B70" s="7" t="s">
        <v>212</v>
      </c>
      <c r="C70" s="7">
        <v>14</v>
      </c>
      <c r="D70" s="7" t="s">
        <v>281</v>
      </c>
      <c r="E70" s="7"/>
      <c r="F70" s="7"/>
      <c r="G70" s="7"/>
      <c r="H70" s="7"/>
      <c r="I70" s="7"/>
    </row>
    <row r="71" spans="1:9">
      <c r="A71" s="7" t="s">
        <v>43</v>
      </c>
      <c r="B71" s="7" t="s">
        <v>212</v>
      </c>
      <c r="C71" s="7">
        <v>15</v>
      </c>
      <c r="D71" s="7" t="s">
        <v>282</v>
      </c>
      <c r="E71" s="7"/>
      <c r="F71" s="7"/>
      <c r="G71" s="7"/>
      <c r="H71" s="7"/>
      <c r="I71" s="7"/>
    </row>
    <row r="72" spans="1:9">
      <c r="A72" s="7" t="s">
        <v>43</v>
      </c>
      <c r="B72" s="7" t="s">
        <v>212</v>
      </c>
      <c r="C72" s="7">
        <v>16</v>
      </c>
      <c r="D72" s="7" t="s">
        <v>283</v>
      </c>
      <c r="E72" s="7"/>
      <c r="F72" s="7"/>
      <c r="G72" s="7"/>
      <c r="H72" s="7"/>
      <c r="I72" s="7"/>
    </row>
    <row r="73" spans="1:9">
      <c r="A73" s="7" t="s">
        <v>43</v>
      </c>
      <c r="B73" s="7" t="s">
        <v>212</v>
      </c>
      <c r="C73" s="7">
        <v>1</v>
      </c>
      <c r="D73" s="7" t="s">
        <v>284</v>
      </c>
      <c r="E73" s="7"/>
      <c r="F73" s="7"/>
      <c r="G73" s="7"/>
      <c r="H73" s="7"/>
      <c r="I73" s="7"/>
    </row>
    <row r="74" spans="1:9">
      <c r="A74" s="7" t="s">
        <v>43</v>
      </c>
      <c r="B74" s="7" t="s">
        <v>212</v>
      </c>
      <c r="C74" s="7">
        <v>2</v>
      </c>
      <c r="D74" s="7" t="s">
        <v>285</v>
      </c>
      <c r="E74" s="7"/>
      <c r="F74" s="7"/>
      <c r="G74" s="7"/>
      <c r="H74" s="7"/>
      <c r="I74" s="7"/>
    </row>
    <row r="75" spans="1:9">
      <c r="A75" s="7" t="s">
        <v>43</v>
      </c>
      <c r="B75" s="7" t="s">
        <v>212</v>
      </c>
      <c r="C75" s="7">
        <v>3</v>
      </c>
      <c r="D75" s="7" t="s">
        <v>286</v>
      </c>
      <c r="E75" s="7"/>
      <c r="F75" s="7"/>
      <c r="G75" s="7"/>
      <c r="H75" s="7"/>
      <c r="I75" s="7"/>
    </row>
    <row r="76" spans="1:9">
      <c r="A76" s="7" t="s">
        <v>43</v>
      </c>
      <c r="B76" s="7" t="s">
        <v>212</v>
      </c>
      <c r="C76" s="7">
        <v>4</v>
      </c>
      <c r="D76" s="7" t="s">
        <v>287</v>
      </c>
      <c r="E76" s="7"/>
      <c r="F76" s="7"/>
      <c r="G76" s="7"/>
      <c r="H76" s="7"/>
      <c r="I76" s="7"/>
    </row>
    <row r="77" spans="1:9">
      <c r="A77" s="7" t="s">
        <v>43</v>
      </c>
      <c r="B77" s="7" t="s">
        <v>212</v>
      </c>
      <c r="C77" s="7">
        <v>5</v>
      </c>
      <c r="D77" s="7" t="s">
        <v>288</v>
      </c>
      <c r="E77" s="7"/>
      <c r="F77" s="7"/>
      <c r="G77" s="7"/>
      <c r="H77" s="7"/>
      <c r="I77" s="7"/>
    </row>
    <row r="78" spans="1:9">
      <c r="A78" s="7" t="s">
        <v>43</v>
      </c>
      <c r="B78" s="7" t="s">
        <v>212</v>
      </c>
      <c r="C78" s="7">
        <v>6</v>
      </c>
      <c r="D78" s="7" t="s">
        <v>289</v>
      </c>
      <c r="E78" s="7"/>
      <c r="F78" s="7"/>
      <c r="G78" s="7"/>
      <c r="H78" s="7"/>
      <c r="I78" s="7"/>
    </row>
    <row r="79" spans="1:9">
      <c r="A79" s="7" t="s">
        <v>43</v>
      </c>
      <c r="B79" s="7" t="s">
        <v>212</v>
      </c>
      <c r="C79" s="7">
        <v>7</v>
      </c>
      <c r="D79" s="7" t="s">
        <v>290</v>
      </c>
      <c r="E79" s="7"/>
      <c r="F79" s="7"/>
      <c r="G79" s="7"/>
      <c r="H79" s="7"/>
      <c r="I79" s="7"/>
    </row>
    <row r="80" spans="1:9">
      <c r="A80" s="7" t="s">
        <v>43</v>
      </c>
      <c r="B80" s="7" t="s">
        <v>212</v>
      </c>
      <c r="C80" s="7">
        <v>8</v>
      </c>
      <c r="D80" s="7" t="s">
        <v>291</v>
      </c>
      <c r="E80" s="7"/>
      <c r="F80" s="7"/>
      <c r="G80" s="7"/>
      <c r="H80" s="7"/>
      <c r="I80" s="7"/>
    </row>
    <row r="81" spans="1:9">
      <c r="A81" s="7" t="s">
        <v>43</v>
      </c>
      <c r="B81" s="7" t="s">
        <v>212</v>
      </c>
      <c r="C81" s="7">
        <v>9</v>
      </c>
      <c r="D81" s="7" t="s">
        <v>292</v>
      </c>
      <c r="E81" s="7"/>
      <c r="F81" s="7"/>
      <c r="G81" s="7"/>
      <c r="H81" s="7"/>
      <c r="I81" s="7"/>
    </row>
    <row r="82" spans="1:9">
      <c r="A82" s="7" t="s">
        <v>43</v>
      </c>
      <c r="B82" s="7" t="s">
        <v>212</v>
      </c>
      <c r="C82" s="7">
        <v>10</v>
      </c>
      <c r="D82" s="7" t="s">
        <v>293</v>
      </c>
      <c r="E82" s="7"/>
      <c r="F82" s="7"/>
      <c r="G82" s="7"/>
      <c r="H82" s="7"/>
      <c r="I82" s="7"/>
    </row>
    <row r="83" spans="1:9">
      <c r="A83" s="7" t="s">
        <v>43</v>
      </c>
      <c r="B83" s="7" t="s">
        <v>212</v>
      </c>
      <c r="C83" s="7">
        <v>11</v>
      </c>
      <c r="D83" s="7" t="s">
        <v>294</v>
      </c>
      <c r="E83" s="7"/>
      <c r="F83" s="7"/>
      <c r="G83" s="7"/>
      <c r="H83" s="7"/>
      <c r="I8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295</v>
      </c>
      <c r="B1" s="4"/>
      <c r="C1" s="4"/>
      <c r="D1" s="4"/>
      <c r="E1" s="4"/>
      <c r="F1" s="4"/>
      <c r="G1" s="4"/>
    </row>
    <row r="2" spans="1:7">
      <c r="A2" s="8" t="s">
        <v>296</v>
      </c>
      <c r="B2" s="8" t="s">
        <v>297</v>
      </c>
      <c r="C2" s="8" t="s">
        <v>298</v>
      </c>
      <c r="D2" s="8" t="s">
        <v>299</v>
      </c>
      <c r="E2" s="8" t="s">
        <v>300</v>
      </c>
      <c r="F2" s="8" t="s">
        <v>301</v>
      </c>
      <c r="G2" s="8" t="s">
        <v>302</v>
      </c>
    </row>
    <row r="3" spans="1:7">
      <c r="A3" s="7" t="s">
        <v>44</v>
      </c>
      <c r="B3" s="7">
        <v>25</v>
      </c>
      <c r="C3" s="7" t="s">
        <v>88</v>
      </c>
      <c r="D3" s="7">
        <v>1</v>
      </c>
      <c r="E3" s="7" t="s">
        <v>303</v>
      </c>
      <c r="F3" s="7" t="s">
        <v>304</v>
      </c>
      <c r="G3" s="7" t="s">
        <v>305</v>
      </c>
    </row>
    <row r="4" spans="1:7">
      <c r="A4" s="7"/>
      <c r="B4" s="7"/>
      <c r="C4" s="7"/>
      <c r="D4" s="7">
        <v>2</v>
      </c>
      <c r="E4" s="7" t="s">
        <v>306</v>
      </c>
      <c r="F4" s="7" t="s">
        <v>307</v>
      </c>
      <c r="G4" s="7" t="s">
        <v>308</v>
      </c>
    </row>
    <row r="5" spans="1:7">
      <c r="A5" s="7"/>
      <c r="B5" s="7"/>
      <c r="C5" s="7"/>
      <c r="D5" s="7">
        <v>3</v>
      </c>
      <c r="E5" s="7" t="s">
        <v>309</v>
      </c>
      <c r="F5" s="7" t="s">
        <v>310</v>
      </c>
      <c r="G5" s="7" t="s">
        <v>311</v>
      </c>
    </row>
    <row r="6" spans="1:7">
      <c r="A6" s="7"/>
      <c r="B6" s="7"/>
      <c r="C6" s="7"/>
      <c r="D6" s="7">
        <v>4</v>
      </c>
      <c r="E6" s="7" t="s">
        <v>312</v>
      </c>
      <c r="F6" s="7" t="s">
        <v>313</v>
      </c>
      <c r="G6" s="7" t="s">
        <v>314</v>
      </c>
    </row>
    <row r="7" spans="1:7">
      <c r="A7" s="7" t="s">
        <v>51</v>
      </c>
      <c r="B7" s="7">
        <v>20</v>
      </c>
      <c r="C7" s="7" t="s">
        <v>315</v>
      </c>
      <c r="D7" s="7">
        <v>1</v>
      </c>
      <c r="E7" s="7" t="s">
        <v>303</v>
      </c>
      <c r="F7" s="7" t="s">
        <v>304</v>
      </c>
      <c r="G7" s="7" t="s">
        <v>316</v>
      </c>
    </row>
    <row r="8" spans="1:7">
      <c r="A8" s="7"/>
      <c r="B8" s="7"/>
      <c r="C8" s="7"/>
      <c r="D8" s="7">
        <v>2</v>
      </c>
      <c r="E8" s="7" t="s">
        <v>306</v>
      </c>
      <c r="F8" s="7" t="s">
        <v>307</v>
      </c>
      <c r="G8" s="7" t="s">
        <v>317</v>
      </c>
    </row>
    <row r="9" spans="1:7">
      <c r="A9" s="7"/>
      <c r="B9" s="7"/>
      <c r="C9" s="7"/>
      <c r="D9" s="7">
        <v>3</v>
      </c>
      <c r="E9" s="7" t="s">
        <v>309</v>
      </c>
      <c r="F9" s="7" t="s">
        <v>310</v>
      </c>
      <c r="G9" s="7" t="s">
        <v>318</v>
      </c>
    </row>
    <row r="10" spans="1:7">
      <c r="A10" s="7"/>
      <c r="B10" s="7"/>
      <c r="C10" s="7"/>
      <c r="D10" s="7">
        <v>4</v>
      </c>
      <c r="E10" s="7" t="s">
        <v>312</v>
      </c>
      <c r="F10" s="7" t="s">
        <v>313</v>
      </c>
      <c r="G10" s="7" t="s">
        <v>319</v>
      </c>
    </row>
    <row r="11" spans="1:7">
      <c r="A11" s="7" t="s">
        <v>58</v>
      </c>
      <c r="B11" s="7">
        <v>20</v>
      </c>
      <c r="C11" s="7" t="s">
        <v>315</v>
      </c>
      <c r="D11" s="7">
        <v>1</v>
      </c>
      <c r="E11" s="7" t="s">
        <v>303</v>
      </c>
      <c r="F11" s="7" t="s">
        <v>304</v>
      </c>
      <c r="G11" s="7" t="s">
        <v>320</v>
      </c>
    </row>
    <row r="12" spans="1:7">
      <c r="A12" s="7"/>
      <c r="B12" s="7"/>
      <c r="C12" s="7"/>
      <c r="D12" s="7">
        <v>2</v>
      </c>
      <c r="E12" s="7" t="s">
        <v>306</v>
      </c>
      <c r="F12" s="7" t="s">
        <v>307</v>
      </c>
      <c r="G12" s="7" t="s">
        <v>321</v>
      </c>
    </row>
    <row r="13" spans="1:7">
      <c r="A13" s="7"/>
      <c r="B13" s="7"/>
      <c r="C13" s="7"/>
      <c r="D13" s="7">
        <v>3</v>
      </c>
      <c r="E13" s="7" t="s">
        <v>309</v>
      </c>
      <c r="F13" s="7" t="s">
        <v>310</v>
      </c>
      <c r="G13" s="7" t="s">
        <v>322</v>
      </c>
    </row>
    <row r="14" spans="1:7">
      <c r="A14" s="7"/>
      <c r="B14" s="7"/>
      <c r="C14" s="7"/>
      <c r="D14" s="7">
        <v>4</v>
      </c>
      <c r="E14" s="7" t="s">
        <v>312</v>
      </c>
      <c r="F14" s="7" t="s">
        <v>313</v>
      </c>
      <c r="G14" s="7" t="s">
        <v>323</v>
      </c>
    </row>
    <row r="15" spans="1:7">
      <c r="A15" s="7" t="s">
        <v>64</v>
      </c>
      <c r="B15" s="7">
        <v>20</v>
      </c>
      <c r="C15" s="7" t="s">
        <v>144</v>
      </c>
      <c r="D15" s="7">
        <v>1</v>
      </c>
      <c r="E15" s="7" t="s">
        <v>303</v>
      </c>
      <c r="F15" s="7" t="s">
        <v>304</v>
      </c>
      <c r="G15" s="7" t="s">
        <v>324</v>
      </c>
    </row>
    <row r="16" spans="1:7">
      <c r="A16" s="7"/>
      <c r="B16" s="7"/>
      <c r="C16" s="7"/>
      <c r="D16" s="7">
        <v>2</v>
      </c>
      <c r="E16" s="7" t="s">
        <v>306</v>
      </c>
      <c r="F16" s="7" t="s">
        <v>307</v>
      </c>
      <c r="G16" s="7" t="s">
        <v>325</v>
      </c>
    </row>
    <row r="17" spans="1:7">
      <c r="A17" s="7"/>
      <c r="B17" s="7"/>
      <c r="C17" s="7"/>
      <c r="D17" s="7">
        <v>3</v>
      </c>
      <c r="E17" s="7" t="s">
        <v>309</v>
      </c>
      <c r="F17" s="7" t="s">
        <v>310</v>
      </c>
      <c r="G17" s="7" t="s">
        <v>326</v>
      </c>
    </row>
    <row r="18" spans="1:7">
      <c r="A18" s="7"/>
      <c r="B18" s="7"/>
      <c r="C18" s="7"/>
      <c r="D18" s="7">
        <v>4</v>
      </c>
      <c r="E18" s="7" t="s">
        <v>312</v>
      </c>
      <c r="F18" s="7" t="s">
        <v>313</v>
      </c>
      <c r="G18" s="7" t="s">
        <v>327</v>
      </c>
    </row>
    <row r="19" spans="1:7">
      <c r="A19" s="7" t="s">
        <v>70</v>
      </c>
      <c r="B19" s="7">
        <v>25</v>
      </c>
      <c r="C19" s="7" t="s">
        <v>315</v>
      </c>
      <c r="D19" s="7">
        <v>1</v>
      </c>
      <c r="E19" s="7" t="s">
        <v>303</v>
      </c>
      <c r="F19" s="7" t="s">
        <v>304</v>
      </c>
      <c r="G19" s="7" t="s">
        <v>328</v>
      </c>
    </row>
    <row r="20" spans="1:7">
      <c r="A20" s="7"/>
      <c r="B20" s="7"/>
      <c r="C20" s="7"/>
      <c r="D20" s="7">
        <v>2</v>
      </c>
      <c r="E20" s="7" t="s">
        <v>306</v>
      </c>
      <c r="F20" s="7" t="s">
        <v>307</v>
      </c>
      <c r="G20" s="7" t="s">
        <v>329</v>
      </c>
    </row>
    <row r="21" spans="1:7">
      <c r="A21" s="7"/>
      <c r="B21" s="7"/>
      <c r="C21" s="7"/>
      <c r="D21" s="7">
        <v>3</v>
      </c>
      <c r="E21" s="7" t="s">
        <v>309</v>
      </c>
      <c r="F21" s="7" t="s">
        <v>310</v>
      </c>
      <c r="G21" s="7" t="s">
        <v>330</v>
      </c>
    </row>
    <row r="22" spans="1:7">
      <c r="A22" s="7"/>
      <c r="B22" s="7"/>
      <c r="C22" s="7"/>
      <c r="D22" s="7">
        <v>4</v>
      </c>
      <c r="E22" s="7" t="s">
        <v>312</v>
      </c>
      <c r="F22" s="7" t="s">
        <v>313</v>
      </c>
      <c r="G22" s="7" t="s">
        <v>331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332</v>
      </c>
      <c r="B1" s="4"/>
      <c r="C1" s="4"/>
      <c r="D1" s="4"/>
      <c r="E1" s="4"/>
      <c r="F1" s="4"/>
      <c r="G1" s="4"/>
    </row>
    <row r="2" spans="1:7">
      <c r="A2" s="8" t="s">
        <v>333</v>
      </c>
      <c r="B2" s="8" t="s">
        <v>334</v>
      </c>
      <c r="C2" s="8" t="s">
        <v>335</v>
      </c>
      <c r="D2" s="8" t="s">
        <v>336</v>
      </c>
      <c r="E2" s="8" t="s">
        <v>337</v>
      </c>
      <c r="F2" s="8" t="s">
        <v>338</v>
      </c>
      <c r="G2" s="8" t="s">
        <v>339</v>
      </c>
    </row>
    <row r="3" spans="1:7">
      <c r="A3" s="7">
        <v>1</v>
      </c>
      <c r="B3" s="7" t="s">
        <v>340</v>
      </c>
      <c r="C3" s="7">
        <v>35</v>
      </c>
      <c r="D3" s="7" t="s">
        <v>341</v>
      </c>
      <c r="E3" s="7" t="s">
        <v>342</v>
      </c>
      <c r="F3" s="7" t="s">
        <v>343</v>
      </c>
      <c r="G3" s="7" t="s">
        <v>344</v>
      </c>
    </row>
    <row r="4" spans="1:7">
      <c r="A4" s="7"/>
      <c r="B4" s="7" t="s">
        <v>345</v>
      </c>
      <c r="C4" s="7"/>
      <c r="D4" s="7" t="s">
        <v>346</v>
      </c>
      <c r="E4" s="7"/>
      <c r="F4" s="7"/>
      <c r="G4" s="7"/>
    </row>
    <row r="5" spans="1:7">
      <c r="A5" s="7">
        <v>2</v>
      </c>
      <c r="B5" s="7" t="s">
        <v>347</v>
      </c>
      <c r="C5" s="7">
        <v>35</v>
      </c>
      <c r="D5" s="7" t="s">
        <v>348</v>
      </c>
      <c r="E5" s="7" t="s">
        <v>349</v>
      </c>
      <c r="F5" s="7" t="s">
        <v>350</v>
      </c>
      <c r="G5" s="7" t="s">
        <v>351</v>
      </c>
    </row>
    <row r="6" spans="1:7">
      <c r="A6" s="7"/>
      <c r="B6" s="7" t="s">
        <v>345</v>
      </c>
      <c r="C6" s="7"/>
      <c r="D6" s="7" t="s">
        <v>352</v>
      </c>
      <c r="E6" s="7"/>
      <c r="F6" s="7"/>
      <c r="G6" s="7"/>
    </row>
    <row r="7" spans="1:7">
      <c r="A7" s="7">
        <v>3</v>
      </c>
      <c r="B7" s="7" t="s">
        <v>353</v>
      </c>
      <c r="C7" s="7">
        <v>35</v>
      </c>
      <c r="D7" s="7" t="s">
        <v>354</v>
      </c>
      <c r="E7" s="7" t="s">
        <v>355</v>
      </c>
      <c r="F7" s="7" t="s">
        <v>356</v>
      </c>
      <c r="G7" s="7" t="s">
        <v>357</v>
      </c>
    </row>
    <row r="8" spans="1:7">
      <c r="A8" s="7"/>
      <c r="B8" s="7" t="s">
        <v>345</v>
      </c>
      <c r="C8" s="7"/>
      <c r="D8" s="7" t="s">
        <v>358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359</v>
      </c>
      <c r="B1" s="4"/>
      <c r="C1" s="4"/>
      <c r="D1" s="4"/>
      <c r="E1" s="4"/>
    </row>
    <row r="2" spans="1:5">
      <c r="A2" s="1" t="s">
        <v>360</v>
      </c>
      <c r="B2" s="1" t="s">
        <v>361</v>
      </c>
      <c r="C2" s="1"/>
      <c r="D2" s="1"/>
      <c r="E2" s="1"/>
    </row>
    <row r="3" spans="1:5">
      <c r="A3" s="10" t="s">
        <v>362</v>
      </c>
      <c r="B3" s="7" t="s">
        <v>363</v>
      </c>
      <c r="C3" s="5"/>
      <c r="D3" s="5"/>
      <c r="E3" s="5"/>
    </row>
    <row r="4" spans="1:5">
      <c r="A4" s="10" t="s">
        <v>364</v>
      </c>
      <c r="B4" s="7" t="s">
        <v>365</v>
      </c>
      <c r="C4" s="5"/>
      <c r="D4" s="5"/>
      <c r="E4" s="5"/>
    </row>
    <row r="5" spans="1:5">
      <c r="A5" s="10" t="s">
        <v>366</v>
      </c>
      <c r="B5" s="7" t="s">
        <v>367</v>
      </c>
      <c r="C5" s="5"/>
      <c r="D5" s="5"/>
      <c r="E5" s="5"/>
    </row>
    <row r="6" spans="1:5">
      <c r="A6" s="10" t="s">
        <v>368</v>
      </c>
      <c r="B6" s="7" t="s">
        <v>369</v>
      </c>
      <c r="C6" s="5"/>
      <c r="D6" s="5"/>
      <c r="E6" s="5"/>
    </row>
    <row r="7" spans="1:5">
      <c r="A7" s="10" t="s">
        <v>370</v>
      </c>
      <c r="B7" s="7" t="s">
        <v>371</v>
      </c>
      <c r="C7" s="5"/>
      <c r="D7" s="5"/>
      <c r="E7" s="5"/>
    </row>
    <row r="8" spans="1:5">
      <c r="A8" s="11" t="s">
        <v>206</v>
      </c>
      <c r="B8" s="11" t="s">
        <v>372</v>
      </c>
      <c r="C8" s="11" t="s">
        <v>373</v>
      </c>
      <c r="D8" s="11" t="s">
        <v>374</v>
      </c>
      <c r="E8" s="11" t="s">
        <v>375</v>
      </c>
    </row>
    <row r="9" spans="1:5">
      <c r="A9" s="7">
        <v>1</v>
      </c>
      <c r="B9" s="7" t="s">
        <v>376</v>
      </c>
      <c r="C9" s="7" t="s">
        <v>377</v>
      </c>
      <c r="D9" s="7" t="s">
        <v>378</v>
      </c>
      <c r="E9" s="7" t="s">
        <v>379</v>
      </c>
    </row>
    <row r="10" spans="1:5">
      <c r="A10" s="7">
        <v>2</v>
      </c>
      <c r="B10" s="7" t="s">
        <v>380</v>
      </c>
      <c r="C10" s="7" t="s">
        <v>381</v>
      </c>
      <c r="D10" s="7" t="s">
        <v>382</v>
      </c>
      <c r="E10" s="7" t="s">
        <v>383</v>
      </c>
    </row>
    <row r="11" spans="1:5">
      <c r="A11" s="7">
        <v>3</v>
      </c>
      <c r="B11" s="7" t="s">
        <v>384</v>
      </c>
      <c r="C11" s="7" t="s">
        <v>381</v>
      </c>
      <c r="D11" s="7" t="s">
        <v>385</v>
      </c>
      <c r="E11" s="7" t="s">
        <v>386</v>
      </c>
    </row>
    <row r="12" spans="1:5">
      <c r="A12" s="7">
        <v>4</v>
      </c>
      <c r="B12" s="7" t="s">
        <v>387</v>
      </c>
      <c r="C12" s="7" t="s">
        <v>381</v>
      </c>
      <c r="D12" s="7" t="s">
        <v>388</v>
      </c>
      <c r="E12" s="7" t="s">
        <v>389</v>
      </c>
    </row>
    <row r="13" spans="1:5">
      <c r="A13" s="7">
        <v>5</v>
      </c>
      <c r="B13" s="7" t="s">
        <v>390</v>
      </c>
      <c r="C13" s="7" t="s">
        <v>377</v>
      </c>
      <c r="D13" s="7" t="s">
        <v>391</v>
      </c>
      <c r="E13" s="7" t="s">
        <v>392</v>
      </c>
    </row>
    <row r="15" spans="1:5">
      <c r="A15" s="1" t="s">
        <v>393</v>
      </c>
      <c r="B15" s="1" t="s">
        <v>394</v>
      </c>
      <c r="C15" s="1"/>
      <c r="D15" s="1"/>
      <c r="E15" s="1"/>
    </row>
    <row r="16" spans="1:5">
      <c r="A16" s="10" t="s">
        <v>362</v>
      </c>
      <c r="B16" s="7" t="s">
        <v>395</v>
      </c>
      <c r="C16" s="5"/>
      <c r="D16" s="5"/>
      <c r="E16" s="5"/>
    </row>
    <row r="17" spans="1:5">
      <c r="A17" s="10" t="s">
        <v>364</v>
      </c>
      <c r="B17" s="7" t="s">
        <v>396</v>
      </c>
      <c r="C17" s="5"/>
      <c r="D17" s="5"/>
      <c r="E17" s="5"/>
    </row>
    <row r="18" spans="1:5">
      <c r="A18" s="10" t="s">
        <v>366</v>
      </c>
      <c r="B18" s="7" t="s">
        <v>397</v>
      </c>
      <c r="C18" s="5"/>
      <c r="D18" s="5"/>
      <c r="E18" s="5"/>
    </row>
    <row r="19" spans="1:5">
      <c r="A19" s="10" t="s">
        <v>368</v>
      </c>
      <c r="B19" s="7" t="s">
        <v>398</v>
      </c>
      <c r="C19" s="5"/>
      <c r="D19" s="5"/>
      <c r="E19" s="5"/>
    </row>
    <row r="20" spans="1:5">
      <c r="A20" s="10" t="s">
        <v>370</v>
      </c>
      <c r="B20" s="7" t="s">
        <v>399</v>
      </c>
      <c r="C20" s="5"/>
      <c r="D20" s="5"/>
      <c r="E20" s="5"/>
    </row>
    <row r="21" spans="1:5">
      <c r="A21" s="11" t="s">
        <v>206</v>
      </c>
      <c r="B21" s="11" t="s">
        <v>372</v>
      </c>
      <c r="C21" s="11" t="s">
        <v>373</v>
      </c>
      <c r="D21" s="11" t="s">
        <v>374</v>
      </c>
      <c r="E21" s="11" t="s">
        <v>375</v>
      </c>
    </row>
    <row r="22" spans="1:5">
      <c r="A22" s="7">
        <v>1</v>
      </c>
      <c r="B22" s="7" t="s">
        <v>376</v>
      </c>
      <c r="C22" s="7" t="s">
        <v>377</v>
      </c>
      <c r="D22" s="7" t="s">
        <v>400</v>
      </c>
      <c r="E22" s="7" t="s">
        <v>401</v>
      </c>
    </row>
    <row r="23" spans="1:5">
      <c r="A23" s="7">
        <v>2</v>
      </c>
      <c r="B23" s="7" t="s">
        <v>380</v>
      </c>
      <c r="C23" s="7" t="s">
        <v>381</v>
      </c>
      <c r="D23" s="7" t="s">
        <v>402</v>
      </c>
      <c r="E23" s="7" t="s">
        <v>403</v>
      </c>
    </row>
    <row r="24" spans="1:5">
      <c r="A24" s="7">
        <v>3</v>
      </c>
      <c r="B24" s="7" t="s">
        <v>384</v>
      </c>
      <c r="C24" s="7" t="s">
        <v>381</v>
      </c>
      <c r="D24" s="7" t="s">
        <v>404</v>
      </c>
      <c r="E24" s="7" t="s">
        <v>405</v>
      </c>
    </row>
    <row r="25" spans="1:5">
      <c r="A25" s="7">
        <v>4</v>
      </c>
      <c r="B25" s="7" t="s">
        <v>387</v>
      </c>
      <c r="C25" s="7" t="s">
        <v>381</v>
      </c>
      <c r="D25" s="7" t="s">
        <v>406</v>
      </c>
      <c r="E25" s="7" t="s">
        <v>407</v>
      </c>
    </row>
    <row r="26" spans="1:5">
      <c r="A26" s="7">
        <v>5</v>
      </c>
      <c r="B26" s="7" t="s">
        <v>390</v>
      </c>
      <c r="C26" s="7" t="s">
        <v>377</v>
      </c>
      <c r="D26" s="7" t="s">
        <v>408</v>
      </c>
      <c r="E26" s="7" t="s">
        <v>409</v>
      </c>
    </row>
    <row r="28" spans="1:5">
      <c r="A28" s="1" t="s">
        <v>410</v>
      </c>
      <c r="B28" s="1" t="s">
        <v>411</v>
      </c>
      <c r="C28" s="1"/>
      <c r="D28" s="1"/>
      <c r="E28" s="1"/>
    </row>
    <row r="29" spans="1:5">
      <c r="A29" s="10" t="s">
        <v>362</v>
      </c>
      <c r="B29" s="7" t="s">
        <v>412</v>
      </c>
      <c r="C29" s="5"/>
      <c r="D29" s="5"/>
      <c r="E29" s="5"/>
    </row>
    <row r="30" spans="1:5">
      <c r="A30" s="10" t="s">
        <v>364</v>
      </c>
      <c r="B30" s="7" t="s">
        <v>413</v>
      </c>
      <c r="C30" s="5"/>
      <c r="D30" s="5"/>
      <c r="E30" s="5"/>
    </row>
    <row r="31" spans="1:5">
      <c r="A31" s="10" t="s">
        <v>366</v>
      </c>
      <c r="B31" s="7" t="s">
        <v>414</v>
      </c>
      <c r="C31" s="5"/>
      <c r="D31" s="5"/>
      <c r="E31" s="5"/>
    </row>
    <row r="32" spans="1:5">
      <c r="A32" s="10" t="s">
        <v>368</v>
      </c>
      <c r="B32" s="7" t="s">
        <v>415</v>
      </c>
      <c r="C32" s="5"/>
      <c r="D32" s="5"/>
      <c r="E32" s="5"/>
    </row>
    <row r="33" spans="1:5">
      <c r="A33" s="10" t="s">
        <v>370</v>
      </c>
      <c r="B33" s="7" t="s">
        <v>416</v>
      </c>
      <c r="C33" s="5"/>
      <c r="D33" s="5"/>
      <c r="E33" s="5"/>
    </row>
    <row r="34" spans="1:5">
      <c r="A34" s="11" t="s">
        <v>206</v>
      </c>
      <c r="B34" s="11" t="s">
        <v>372</v>
      </c>
      <c r="C34" s="11" t="s">
        <v>373</v>
      </c>
      <c r="D34" s="11" t="s">
        <v>374</v>
      </c>
      <c r="E34" s="11" t="s">
        <v>375</v>
      </c>
    </row>
    <row r="35" spans="1:5">
      <c r="A35" s="7">
        <v>1</v>
      </c>
      <c r="B35" s="7" t="s">
        <v>376</v>
      </c>
      <c r="C35" s="7" t="s">
        <v>377</v>
      </c>
      <c r="D35" s="7" t="s">
        <v>417</v>
      </c>
      <c r="E35" s="7" t="s">
        <v>418</v>
      </c>
    </row>
    <row r="36" spans="1:5">
      <c r="A36" s="7">
        <v>2</v>
      </c>
      <c r="B36" s="7" t="s">
        <v>380</v>
      </c>
      <c r="C36" s="7" t="s">
        <v>419</v>
      </c>
      <c r="D36" s="7" t="s">
        <v>420</v>
      </c>
      <c r="E36" s="7" t="s">
        <v>421</v>
      </c>
    </row>
    <row r="37" spans="1:5">
      <c r="A37" s="7">
        <v>3</v>
      </c>
      <c r="B37" s="7" t="s">
        <v>384</v>
      </c>
      <c r="C37" s="7" t="s">
        <v>419</v>
      </c>
      <c r="D37" s="7" t="s">
        <v>422</v>
      </c>
      <c r="E37" s="7" t="s">
        <v>423</v>
      </c>
    </row>
    <row r="38" spans="1:5">
      <c r="A38" s="7">
        <v>4</v>
      </c>
      <c r="B38" s="7" t="s">
        <v>387</v>
      </c>
      <c r="C38" s="7" t="s">
        <v>381</v>
      </c>
      <c r="D38" s="7" t="s">
        <v>424</v>
      </c>
      <c r="E38" s="7" t="s">
        <v>425</v>
      </c>
    </row>
    <row r="39" spans="1:5">
      <c r="A39" s="7">
        <v>5</v>
      </c>
      <c r="B39" s="7" t="s">
        <v>390</v>
      </c>
      <c r="C39" s="7" t="s">
        <v>377</v>
      </c>
      <c r="D39" s="7" t="s">
        <v>426</v>
      </c>
      <c r="E39" s="7" t="s">
        <v>427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428</v>
      </c>
      <c r="B1" s="4"/>
      <c r="C1" s="4"/>
      <c r="D1" s="4"/>
    </row>
    <row r="2" spans="1:4">
      <c r="A2" s="8" t="s">
        <v>296</v>
      </c>
      <c r="B2" s="8" t="s">
        <v>429</v>
      </c>
      <c r="C2" s="8" t="s">
        <v>430</v>
      </c>
      <c r="D2" s="8" t="s">
        <v>431</v>
      </c>
    </row>
    <row r="3" spans="1:4">
      <c r="A3" s="7" t="s">
        <v>44</v>
      </c>
      <c r="B3" s="7" t="s">
        <v>432</v>
      </c>
      <c r="C3" s="7" t="s">
        <v>433</v>
      </c>
      <c r="D3" s="7" t="s">
        <v>434</v>
      </c>
    </row>
    <row r="4" spans="1:4">
      <c r="A4" s="7" t="s">
        <v>44</v>
      </c>
      <c r="B4" s="7" t="s">
        <v>435</v>
      </c>
      <c r="C4" s="7" t="s">
        <v>436</v>
      </c>
      <c r="D4" s="7" t="s">
        <v>437</v>
      </c>
    </row>
    <row r="5" spans="1:4">
      <c r="A5" s="7" t="s">
        <v>44</v>
      </c>
      <c r="B5" s="7" t="s">
        <v>438</v>
      </c>
      <c r="C5" s="7" t="s">
        <v>439</v>
      </c>
      <c r="D5" s="7" t="s">
        <v>440</v>
      </c>
    </row>
    <row r="6" spans="1:4">
      <c r="A6" s="7" t="s">
        <v>51</v>
      </c>
      <c r="B6" s="7" t="s">
        <v>432</v>
      </c>
      <c r="C6" s="7" t="s">
        <v>441</v>
      </c>
      <c r="D6" s="7" t="s">
        <v>442</v>
      </c>
    </row>
    <row r="7" spans="1:4">
      <c r="A7" s="7" t="s">
        <v>51</v>
      </c>
      <c r="B7" s="7" t="s">
        <v>435</v>
      </c>
      <c r="C7" s="7" t="s">
        <v>443</v>
      </c>
      <c r="D7" s="7" t="s">
        <v>444</v>
      </c>
    </row>
    <row r="8" spans="1:4">
      <c r="A8" s="7" t="s">
        <v>51</v>
      </c>
      <c r="B8" s="7" t="s">
        <v>438</v>
      </c>
      <c r="C8" s="7" t="s">
        <v>445</v>
      </c>
      <c r="D8" s="7" t="s">
        <v>446</v>
      </c>
    </row>
    <row r="9" spans="1:4">
      <c r="A9" s="7" t="s">
        <v>58</v>
      </c>
      <c r="B9" s="7" t="s">
        <v>432</v>
      </c>
      <c r="C9" s="7" t="s">
        <v>447</v>
      </c>
      <c r="D9" s="7" t="s">
        <v>448</v>
      </c>
    </row>
    <row r="10" spans="1:4">
      <c r="A10" s="7" t="s">
        <v>58</v>
      </c>
      <c r="B10" s="7" t="s">
        <v>435</v>
      </c>
      <c r="C10" s="7" t="s">
        <v>449</v>
      </c>
      <c r="D10" s="7" t="s">
        <v>450</v>
      </c>
    </row>
    <row r="11" spans="1:4">
      <c r="A11" s="7" t="s">
        <v>58</v>
      </c>
      <c r="B11" s="7" t="s">
        <v>438</v>
      </c>
      <c r="C11" s="7" t="s">
        <v>451</v>
      </c>
      <c r="D11" s="7" t="s">
        <v>452</v>
      </c>
    </row>
    <row r="12" spans="1:4">
      <c r="A12" s="7" t="s">
        <v>64</v>
      </c>
      <c r="B12" s="7" t="s">
        <v>432</v>
      </c>
      <c r="C12" s="7" t="s">
        <v>453</v>
      </c>
      <c r="D12" s="7" t="s">
        <v>454</v>
      </c>
    </row>
    <row r="13" spans="1:4">
      <c r="A13" s="7" t="s">
        <v>64</v>
      </c>
      <c r="B13" s="7" t="s">
        <v>435</v>
      </c>
      <c r="C13" s="7" t="s">
        <v>455</v>
      </c>
      <c r="D13" s="7" t="s">
        <v>456</v>
      </c>
    </row>
    <row r="14" spans="1:4">
      <c r="A14" s="7" t="s">
        <v>64</v>
      </c>
      <c r="B14" s="7" t="s">
        <v>438</v>
      </c>
      <c r="C14" s="7" t="s">
        <v>457</v>
      </c>
      <c r="D14" s="7" t="s">
        <v>458</v>
      </c>
    </row>
    <row r="15" spans="1:4">
      <c r="A15" s="7" t="s">
        <v>70</v>
      </c>
      <c r="B15" s="7" t="s">
        <v>432</v>
      </c>
      <c r="C15" s="7" t="s">
        <v>453</v>
      </c>
      <c r="D15" s="7" t="s">
        <v>459</v>
      </c>
    </row>
    <row r="16" spans="1:4">
      <c r="A16" s="7" t="s">
        <v>70</v>
      </c>
      <c r="B16" s="7" t="s">
        <v>435</v>
      </c>
      <c r="C16" s="7" t="s">
        <v>455</v>
      </c>
      <c r="D16" s="7" t="s">
        <v>460</v>
      </c>
    </row>
    <row r="17" spans="1:4">
      <c r="A17" s="7" t="s">
        <v>70</v>
      </c>
      <c r="B17" s="7" t="s">
        <v>438</v>
      </c>
      <c r="C17" s="7" t="s">
        <v>457</v>
      </c>
      <c r="D17" s="7" t="s">
        <v>461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2026-05-26T20:55:27+02:00</dcterms:created>
  <dcterms:modified xsi:type="dcterms:W3CDTF">2026-05-26T20:55:27+02:00</dcterms:modified>
  <dc:title>Currículo LOMLOE Latin 1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