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<sst xmlns="http://schemas.openxmlformats.org/spreadsheetml/2006/main" uniqueCount="593">
  <si>
    <t>Corrigiendo.es</t>
  </si>
  <si>
    <t>Materia</t>
  </si>
  <si>
    <t>Latin 1</t>
  </si>
  <si>
    <t>Curso</t>
  </si>
  <si>
    <t>1.º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</si>
  <si>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</si>
  <si>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</si>
  <si>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</si>
  <si>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</si>
  <si>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</si>
  <si>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</si>
  <si>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</si>
  <si>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</si>
  <si>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</si>
  <si>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</si>
  <si>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</si>
  <si>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</si>
  <si>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</si>
  <si>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</si>
  <si>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</si>
  <si>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</si>
  <si>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</si>
  <si>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</si>
  <si>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</si>
  <si>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Madrid no ha publicado decreto propio para Latín I de Bachillerato, aplica la base estatal del RD 243/2022.</t>
  </si>
  <si>
    <t>Contexto pedagógico del curso</t>
  </si>
  <si>
    <t>Primer curso post-obligatorio. El alumnado entra con motivación y nivel muy variables tras 4.º ESO. Los criterios LOMLOE exigen ya razonamiento de nivel medio-alto y autonomía en el aprendizaje.</t>
  </si>
  <si>
    <t>Comunidad de Madrid vs BOE — Latin 1</t>
  </si>
  <si>
    <t>Resumen ejecutivo</t>
  </si>
  <si>
    <t>Mantiene del BOE</t>
  </si>
  <si>
    <t>Sí, se mantiene íntegramente el currículo establecido en el BOE para Latín I de 1.º Bachillerato.</t>
  </si>
  <si>
    <t>Decreto de referencia</t>
  </si>
  <si>
    <t>Real Decreto 243/2022, de 5 de abril, por el que se establecen la ordenación y las enseñanzas mínimas del Bachillerato.</t>
  </si>
  <si>
    <t>Implicación para la programación</t>
  </si>
  <si>
    <t>Se debe seguir la ordenación estatal sin adaptaciones autonómicas; programar según los criterios y saberes del RD 243/2022.</t>
  </si>
  <si>
    <t>Variante</t>
  </si>
  <si>
    <t>Código</t>
  </si>
  <si>
    <t>Descripción oficial</t>
  </si>
  <si>
    <t>Resumen claro</t>
  </si>
  <si>
    <t>Qué hace el alumnado</t>
  </si>
  <si>
    <t>No es</t>
  </si>
  <si>
    <t>Ejemplo de actividad</t>
  </si>
  <si>
    <t>Palabra clave pedagógica</t>
  </si>
  <si>
    <t>Latín I</t>
  </si>
  <si>
    <t>CE.1</t>
  </si>
  <si>
    <t>Traducir y comprender textos latinos de dificultad creciente y justificar la traducción, identificando y analizando los aspectos básicos de la lengua latina y sus unidades lingüísticas, y reflexionando sobre ellas mediante la comparación con el castellano y con otras lenguas del repertorio individual del alumnado, para realizar una lectura comprensiva, directa y eficaz y una interpretación razonada de su contenido.</t>
  </si>
  <si>
    <t>El alumnado traduce textos latinos, justifica sus decisiones y compara lenguas para leer e interpretar con sentido.</t>
  </si>
  <si>
    <t>El alumnado analiza textos latinos, justifica su traducción mediante la comparación con lenguas conocidas y explica las decisiones para lograr una interpretación razonada.</t>
  </si>
  <si>
    <t>No es memorizar declinaciones sin traducir, ni traducir sin justificar, ni leer sin comprender el mensaje.</t>
  </si>
  <si>
    <t>El alumnado traduce un texto latino sobre la vida cotidiana y justifica el uso del caso dativo en un fragmento.</t>
  </si>
  <si>
    <t>interpretar</t>
  </si>
  <si>
    <t>CE.2</t>
  </si>
  <si>
    <t>Distinguir los formantes latinos y explicar los cambios que hayan tenido lugar a lo largo del tiempo, comparándolos con los del castellano y otras lenguas del repertorio individual del alumnado, para deducir el significado etimológico del léxico conocido y los significados de léxico nuevo o especializado.</t>
  </si>
  <si>
    <t>El alumnado identifica partes latinas de las palabras y explica su evolución para deducir significados.</t>
  </si>
  <si>
    <t>El alumnado analiza formantes latinos en palabras propias y de otras lenguas, compara cambios lingüísticos y justifica etimologías.</t>
  </si>
  <si>
    <t>No es traducir vocabulario latino ni memorizar etimologías sin comprender la relación entre lenguas.</t>
  </si>
  <si>
    <t>Comparar 'cátedra' (español), 'cathedral' (inglés) y explicar el formante latino 'cathedra'.</t>
  </si>
  <si>
    <t>analizar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</si>
  <si>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</si>
  <si>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</si>
  <si>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auténticos para conectar su argumento y estilo con el contexto y su huella en la literatura europea.</t>
  </si>
  <si>
    <t>El alumnado lee y comenta fragmentos latinos identificando su contexto y explicando cómo han influido en obras europeas posteriores.</t>
  </si>
  <si>
    <t>No es traducir sin más ni memorizar autores; es interpretar el texto como producto de su época y semilla literaria.</t>
  </si>
  <si>
    <t>Comparar un epigrama de Marcial con un poema de Quevedo para rastrear la influencia en la poesía satírica.</t>
  </si>
  <si>
    <t>CE.4</t>
  </si>
  <si>
    <t>Analizar las características de la civilización latina en el ámbito personal, religioso y sociopolítico, adquiriendo conocimientos sobre el mundo romano y comparando el presente y el pasado, para valorar las aportaciones del mundo clásico latino a nuestro entorno como uno de los fundamentos de las sociedades libres.</t>
  </si>
  <si>
    <t>El alumnado analiza la sociedad romana y la compara críticamente con la actual para valorar su legado democrático.</t>
  </si>
  <si>
    <t>El alumnado examina aspectos personales, religiosos y políticos de Roma, los contrasta con el presente y explica su influencia en la ciudadanía actual.</t>
  </si>
  <si>
    <t>No es memorizar datos sobre Roma. No es enumerar emperadores o dioses sin relación con el presente. Es comparar y valorar críticamente.</t>
  </si>
  <si>
    <t>El alumnado elabora un cuadro comparativo sobre el concepto de ciudadanía en Roma y hoy, y discute en grupo su evolución.</t>
  </si>
  <si>
    <t>CE.5</t>
  </si>
  <si>
    <t>Valorar el patrimonio histórico, arqueológico, artístico y cultural heredado de la civilización latina, interesándose por su sostenibilidad y reconociéndolo como creación humana y como testimonio de la historia, para explicar el legado material e inmaterial latino como transmisor de conocimiento y fuente de inspiración de creaciones modernas y contemporáneas.</t>
  </si>
  <si>
    <t>El alumnado valora el legado romano y lo conecta con creaciones actuales para entender su influencia.</t>
  </si>
  <si>
    <t>El alumnado analiza restos arqueológicos, obras de arte y textos latinos, los relaciona con el presente y explica su importancia cultural.</t>
  </si>
  <si>
    <t>No es memorizar fechas o ruinas. No es traducir sin más. Es interpretar y vincular el legado latino con el mundo actual.</t>
  </si>
  <si>
    <t>El alumnado elige un mosaico romano y elabora una infografía que muestre su influencia en un diseño publicitario moderno.</t>
  </si>
  <si>
    <t>valorar</t>
  </si>
  <si>
    <t>Competencia</t>
  </si>
  <si>
    <t>Verbo de desempeño</t>
  </si>
  <si>
    <t>Evidencia observable</t>
  </si>
  <si>
    <t>Instrumento sugerido</t>
  </si>
  <si>
    <t>Contexto en el aula</t>
  </si>
  <si>
    <t>Errata típica a evitar</t>
  </si>
  <si>
    <t>Peso sugerido %</t>
  </si>
  <si>
    <t>Conocer el sistema fonológico del latín clásico, su transcripción gráfica y sus reglas de acentuación.</t>
  </si>
  <si>
    <t>Traduce textos latinos con corrección y justifica la traducción identificando elementos lingüísticos.</t>
  </si>
  <si>
    <t>traducir</t>
  </si>
  <si>
    <t>El alumnado entrega una traducción escrita de un texto latino, acompañada del análisis gramatical correspondiente.</t>
  </si>
  <si>
    <t>Examen escrito</t>
  </si>
  <si>
    <t>Traducción individual de un texto adaptado en examen, con espacio para justificación.</t>
  </si>
  <si>
    <t>Traducen literalmente sin analizar morfología ni concordancia, perdiendo puntos en justificación.</t>
  </si>
  <si>
    <t>Distinguir las clases de palabras, sus diferencias formales, las funciones sintácticas que asumen y la forma de enunciarlas en latín.</t>
  </si>
  <si>
    <t>Seleccionar autónomamente el significado correcto de palabras polisémicas en latín justificando la elección con el contexto y herramientas de traducción.</t>
  </si>
  <si>
    <t>seleccionar</t>
  </si>
  <si>
    <t>El alumnado entrega una traducción o ejercicio donde identifica y justifica el significado apropiado de palabras polisémicas usando contexto y diccionario.</t>
  </si>
  <si>
    <t>Traducción de un texto latino con apoyo de diccionario y glosario, eligiendo entre acepciones polisémicas.</t>
  </si>
  <si>
    <t>Evaluar solo la memorización de significados sin exigir justificación ni uso de herramientas.</t>
  </si>
  <si>
    <t>Conocer la declinación de los nombres, los adjetivos y sus grados, y los pronombres del latín, así como la formación de adverbios.</t>
  </si>
  <si>
    <t>Revisar y corregir traducciones propias y ajenas, justificando cambios con terminología lingüística.</t>
  </si>
  <si>
    <t>evaluar</t>
  </si>
  <si>
    <t>El alumnado entrega una traducción revisada con anotaciones que justifican los cambios aplicados.</t>
  </si>
  <si>
    <t>Portfolio / dosier</t>
  </si>
  <si>
    <t>Intercambio de traducciones en parejas, retroalimentación y reescritura guiada.</t>
  </si>
  <si>
    <t>Confundir la revisión con la corrección superficial de acentos o grafías, sin analizar aspectos morfosintácticos.</t>
  </si>
  <si>
    <t>Conjugar formas personales, en voz activa y pasiva, de los verbos regulares y de los verbos irregulares más frecuentes, así como las de los verbos deponentes.</t>
  </si>
  <si>
    <t>Lee directamente textos latinos sencillos identificando unidades lingüísticas básicas y comparándolas con su repertorio lingüístico.</t>
  </si>
  <si>
    <t>El alumnado realiza la lectura directa de un texto latino breve, señalando elementos morfosintácticos y léxicos clave, y los compara oralmente con su lengua materna.</t>
  </si>
  <si>
    <t>Lectura individual de textos latinos breves, seguida de preguntas de identificación y comparación lingüística.</t>
  </si>
  <si>
    <t>Confundir lectura directa con traducción sistemática al castellano, ignorando la comprensión global del texto.</t>
  </si>
  <si>
    <t>Identificar los infinitivos y participios del verbo latino.</t>
  </si>
  <si>
    <t>Planificar y reflexionar sobre el propio aprendizaje del latín mediante autoevaluación y coevaluación, usando diario o portfolio.</t>
  </si>
  <si>
    <t>reflexionar</t>
  </si>
  <si>
    <t>El alumnado elabora un diario de aprendizaje o portfolio donde registra progresos, dificultades y estrategias aplicadas en latín.</t>
  </si>
  <si>
    <t>Tras una actividad de traducción, el alumnado completa una entrada en su diario de aprendizaje.</t>
  </si>
  <si>
    <t>Evaluar el diario sin exigir reflexión explícita sobre estrategias concretas de latín.</t>
  </si>
  <si>
    <t>Identificar las funciones sintácticas y semánticas de los casos latinos.</t>
  </si>
  <si>
    <t>Instrumento competencial</t>
  </si>
  <si>
    <t>Reconocer los tipos de oración simple, así como los tipos y medios para expresar la coordinación en latín.</t>
  </si>
  <si>
    <t>Identificar y comprender construcciones de infinitivo sencillas y distintas construcciones de participio.</t>
  </si>
  <si>
    <t>Explicar la evolución fonética, morfológica y sintáctica del latín al español y, en menor medida, a otras lenguas romances.</t>
  </si>
  <si>
    <t>Realizar traducciones directas o inversas de textos o fragmentos adaptados u originales, de dificultad adecuada y progresiva, con corrección morfológica, sintáctica, ortográfica y expresiva, así como adecuación al registro idiomático, identificando y analizando unidades lingüísticas regulares o de los verbos irregulares más frecuentes de la lengua y apreciando diferencias y coincidencias con otras lenguas conocidas.</t>
  </si>
  <si>
    <t>Identificar en textos españoles sencillos las funciones sintácticas y semánticas de las distintas unidades y traducir los textos al latín respetando el sentido del texto y los usos lingüísticos de la lengua de salida, con corrección morfológica y sintáctica, y una adecuada selección del vocabulario.</t>
  </si>
  <si>
    <t>Seleccionar de manera progresivamente autónoma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</si>
  <si>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Utilizar el diccionario latino-español sabiendo extraer la información de distinta índole que se proporciona en cada entrada (léxica, morfológica, sobre régimen sintáctico…).</t>
  </si>
  <si>
    <t>Revisar y subsanar de manera progresivamente autónoma las propias traducciones y las de los compañeros, realizando propuestas de mejora y argumentando los cambios con terminología especializada a partir de la reflexión lingüística o sobre los conocimientos adquiridos referentes a la historia, la literatura, la sociedad o la civilización romanas o, en general, de la Antigüedad.</t>
  </si>
  <si>
    <t>Realizar la lectura directa de textos latinos sencillos identificando las unidades lingüísticas básicas de la lengua latina, comparándolas con las de las lenguas del repertorio lingüístico propio y asimilando los aspectos morfológicos, sintácticos y léxicos elementales del latín.</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</si>
  <si>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</si>
  <si>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Deducir el significado etimológico de un término de uso común e inferir el significado de términos de nueva aparición o procedentes de léxico especializado aplicando, de manera guiada, estrategias de reconocimiento de formantes latinos, atendiendo a los cambios fonéticos, morfológicos o semánticos que hayan tenido lugar.</t>
  </si>
  <si>
    <t>Deducir el significado etimológico de términos aplicando estrategias de reconocimiento de formantes latinos y cambios lingüísticos.</t>
  </si>
  <si>
    <t>deducir</t>
  </si>
  <si>
    <t>El alumnado entrega un análisis escrito donde deduce el significado de términos conocido y especializado aplicando estrategias guiadas.</t>
  </si>
  <si>
    <t>Análisis guiado de palabras latinas y su evolución al castellano en ejercicios etimológicos.</t>
  </si>
  <si>
    <t>Aplicar estrategias de reconocimiento de formantes sin atender a los cambios semánticos, deduciendo significados literales inexistentes.</t>
  </si>
  <si>
    <t>Explicar cambios fonéticos, morfológicos o semánticos de complejidad creciente que se han producido tanto desde el latín culto como desde el latín vulgar hasta el español y otras lenguas romances, sirviéndose cuando sea posible de la comparación con otras lenguas de su repertorio.</t>
  </si>
  <si>
    <t>El alumnado explica cambios fonéticos, morfológicos o semánticos del latín a las lenguas de enseñanza, comparando con otras lenguas.</t>
  </si>
  <si>
    <t>Explicar</t>
  </si>
  <si>
    <t>El alumnado produce un texto o presentación donde explica cambios lingüísticos desde el latín hasta las lenguas de enseñanza, usando comparación con otras lenguas de su repertorio.</t>
  </si>
  <si>
    <t>Rubrica produccion</t>
  </si>
  <si>
    <t>Tras analizar series léxicas, el alumnado elabora una explicación comparativa de la evolución de palabras latinas.</t>
  </si>
  <si>
    <t>Confundir cambios del latín culto con los del latín vulgar al analizar una misma palabra.</t>
  </si>
  <si>
    <t>Explicar, de manera guiada, la relación del latín con las lenguas modernas, analizando los elementos lingüísticos comunes de origen griego y utilizando de forma guiada estrategias y conocimientos de las lenguas y lenguajes que conforman el repertorio del alumnado.</t>
  </si>
  <si>
    <t>Explica la relación del latín con lenguas modernas analizando elementos comunes de origen griego y usando su repertorio lingüístico.</t>
  </si>
  <si>
    <t>explicar</t>
  </si>
  <si>
    <t>El alumnado elabora una exposición oral o escrita donde explica la relación del latín con lenguas modernas, identificando elementos lingüísticos de origen griego y aplicando sus conocimientos previos.</t>
  </si>
  <si>
    <t>Exposición / interacción oral</t>
  </si>
  <si>
    <t>Los estudiantes, guiados por el docente, comparan palabras latinas y griegas con términos de lenguas modernas para explicar su relación.</t>
  </si>
  <si>
    <t>Interpretar 'elementos lingüísticos comunes' solo como cognados latinos, ignorando la influencia del griego.</t>
  </si>
  <si>
    <t>Analizar y valorar la diversidad lingüística.</t>
  </si>
  <si>
    <t>Identificar prejuicios lingüísticos en ejemplos dados y valorar la diversidad dialectal.</t>
  </si>
  <si>
    <t>identificar</t>
  </si>
  <si>
    <t>El alumnado entrega un breve informe escrito donde señala prejuicios lingüísticos en textos y los relaciona con criterios de respeto a la diversidad.</t>
  </si>
  <si>
    <t>Análisis de fragmentos con juicios sobre lenguas, seguido de debate guiado.</t>
  </si>
  <si>
    <t>Interpretar y comentar, de forma guiada, textos y fragmentos literarios latinos de diversa índole y de creciente complejidad, aplicando métodos de análisis y reflexión que impliquen usar la propia experiencia, comprender el mundo y la condición humana y desarrollar la sensibilidad estética y el hábito lector.</t>
  </si>
  <si>
    <t>Interpretar y comentar textos latinos guiados aplicando análisis y reflexión personal para desarrollar sensibilidad estética y hábito lector.</t>
  </si>
  <si>
    <t>El alumnado produce un comentario guiado de un texto latino donde aplica estrategias de análisis y reflexión personales.</t>
  </si>
  <si>
    <t>Lectura comentada en grupo de un fragmento latino con preguntas guía del docente.</t>
  </si>
  <si>
    <t>Confundir comentario literario con traducción o resumen del argumento.</t>
  </si>
  <si>
    <t>Analizar y explicar los géneros, temas, tópicos y valores éticos o estéticos de obras o fragmentos literarios latinos comparándolos con obras o fragmentos literarios posteriores, desde un enfoque intertextual guiado.</t>
  </si>
  <si>
    <t>Comparar fragmentos latinos con obras posteriores, identificando géneros, temas y tópicos desde un enfoque intertextual guiado.</t>
  </si>
  <si>
    <t>El alumnado produce un análisis escrito que compara fragmentos latinos con obras posteriores, destacando géneros, temas y tópicos.</t>
  </si>
  <si>
    <t>Tras leer fragmentos de Ovidio y Virgilio, el alumnado los compara con obras del Renacimiento.</t>
  </si>
  <si>
    <t>Describir cada texto por separado sin establecer comparaciones explícitas ni conexiones intertextuales.</t>
  </si>
  <si>
    <t>Identificar y definir, de manera guiada, palabras latinas que designan conceptos fundamentales para el estudio y comprensión de la civilización latina y cuyo aprendizaje combina conocimientos léxicos y culturales, tales como paterfamilias, en textos de diferentes formatos.</t>
  </si>
  <si>
    <t>Identificar y definir palabras latinas clave (imperium, natura, civis, paterfamilias) en textos variados, combinando léxico y cultura.</t>
  </si>
  <si>
    <t>El alumnado entrega definiciones breves y comentadas de palabras latinas clave extraídas de textos de diferentes formatos.</t>
  </si>
  <si>
    <t>Lectura guiada de un texto latino breve; el alumnado localiza las palabras clave y las explica apoyándose en el contexto y notas culturales.</t>
  </si>
  <si>
    <t>Confundir el significado de 'civis' con 'civitas' o 'imperium' con 'imperator'.</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</si>
  <si>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latinas como fuente de inspiración.</t>
  </si>
  <si>
    <t>Crear textos literarios propios basados en la lectura de obras latinas.</t>
  </si>
  <si>
    <t>crear</t>
  </si>
  <si>
    <t>El alumnado produce un texto literario individual o colectivo con conciencia de estilo.</t>
  </si>
  <si>
    <t>Taller de escritura creativa tras lectura de fragmentos de Ovidio o Virgilio.</t>
  </si>
  <si>
    <t>Pedir un comentario de texto en lugar de una creación literaria original.</t>
  </si>
  <si>
    <t>Explicar, a partir de criterios dados, los procesos históricos y políticos, las instituciones, los modos de vida y las costumbres de la sociedad romana, comparándolos con los de las sociedades actuales.</t>
  </si>
  <si>
    <t>Comparar instituciones, costumbres y modos de vida romanos con los actuales, valorando cambios y derechos humanos.</t>
  </si>
  <si>
    <t>Comparar</t>
  </si>
  <si>
    <t>El alumnado elabora un informe comparativo contrastando aspectos de la sociedad romana con la actual, siguiendo criterios dados.</t>
  </si>
  <si>
    <t>Trabajo en parejas con fuentes históricas y guía de criterios.</t>
  </si>
  <si>
    <t>El alumnado describe Roma pero no establece comparaciones ni valora cambios; se queda en la superficie.</t>
  </si>
  <si>
    <t>Debatir acerca de la importancia, evolución, asimilación o cuestionamiento de diferentes aspectos del legado romano.</t>
  </si>
  <si>
    <t>Debatir sobre el legado romano usando estrategias retóricas y mediando entre posturas.</t>
  </si>
  <si>
    <t>argumentar</t>
  </si>
  <si>
    <t>El alumnado participa en un debate defendiendo posturas sobre el legado romano, utilizando estrategias retóricas y mediando.</t>
  </si>
  <si>
    <t>Debate en clase sobre la influencia del legado romano en la sociedad actual.</t>
  </si>
  <si>
    <t>Elaborar trabajos de investigación de manera progresivamente autónoma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</si>
  <si>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Investigar sobre el legado romano analizando fuentes y valorando su fiabilidad.</t>
  </si>
  <si>
    <t>elaborar</t>
  </si>
  <si>
    <t>El alumnado entrega un trabajo de investigación que incluye selección y contraste de fuentes, y reflexión crítica sobre el legado romano.</t>
  </si>
  <si>
    <t>Investigación grupal sobre un aspecto del legado romano, con guía del docente y posterior exposición.</t>
  </si>
  <si>
    <t>El alumnado elabora resúmenes de páginas web sin contraste crítico ni análisis de fuentes.</t>
  </si>
  <si>
    <t>Identificar y explicar el legado material e inmaterial de la civilización latina como fuente de inspiración, analizando producciones culturales y artísticas posteriores a partir de criterios dados.</t>
  </si>
  <si>
    <t>Explicar cómo el legado latino inspira creaciones culturales posteriores a partir del análisis de obras dadas.</t>
  </si>
  <si>
    <t>El alumnado entrega un comentario escrito en el que identifica y explica influencias latinas en una obra posterior, siguiendo criterios guiados.</t>
  </si>
  <si>
    <t>Análisis guiado de un cuadro renacentista con referencias mitológicas latinas.</t>
  </si>
  <si>
    <t>Los alumnos enumeran elementos latinos sin explicar su función como fuente de inspiración en la obra analizada.</t>
  </si>
  <si>
    <t>Investigar, de manera guiada, el patrimonio histórico, arqueológico, artístico y cultural heredado de la civilización latina, actuando de forma adecuada y respetuosa e interesándose por los procesos de construcción, preservación, conservación y restauración.</t>
  </si>
  <si>
    <t>Investiga guiadamente un elemento del patrimonio latino, actuando con respeto y conciencia de su conservación.</t>
  </si>
  <si>
    <t>El alumnado entrega un informe o presentación que documenta su investigación sobre un bien patrimonial latino, incluyendo aspectos de preservación y sostenibilidad.</t>
  </si>
  <si>
    <t>Grupos de 3-4 alumnos investigan un monumento romano local y elaboran una ficha con propuestas de conservación.</t>
  </si>
  <si>
    <t>Confundir el patrimonio latino con el griego o pensar que solo existe en Italia.</t>
  </si>
  <si>
    <t>Explorar las huellas de la romanización y el legado romano en el entorno del alumnado, a partir de criterios dados, aplicando los conocimientos adquiridos y reflexionando sobre las implicaciones de sus distintos usos, dando ejemplos de la pervivencia de la Antigüedad clásica en su vida cotidiana, y presentando sus resultados a través de diferentes soportes.</t>
  </si>
  <si>
    <t>El alumnado explora el legado romano local, reflexiona sobre sus usos y presenta ejemplos de pervivencia clásica en soportes variados.</t>
  </si>
  <si>
    <t>El alumnado produce una presentación (oral, digital o escrita) donde identifica huellas de romanización, argumenta su significado y da ejemplos de pervivencia clásica en su vida cotidiana.</t>
  </si>
  <si>
    <t>Trabajo de campo en el entorno cercano: localización de restos romanos y elaboración de una exposición escolar.</t>
  </si>
  <si>
    <t>Confundir romanización con conquista, omitiendo su dimensión cultural y lingüística y limitándose a enumerar monumentos sin reflexión sobre su uso actual.</t>
  </si>
  <si>
    <t>Bloque</t>
  </si>
  <si>
    <t>#</t>
  </si>
  <si>
    <t>Saber oficial</t>
  </si>
  <si>
    <t>Dimensión</t>
  </si>
  <si>
    <t>Saber previo necesario</t>
  </si>
  <si>
    <t>Conexión competencial</t>
  </si>
  <si>
    <t>Ejemplo actividad de aula</t>
  </si>
  <si>
    <t>Saberes básicos del decreto</t>
  </si>
  <si>
    <t>Abecedario, pronunciación y acentuación de la lengua latina.</t>
  </si>
  <si>
    <t>Clases de palabras y categorías gramaticales.</t>
  </si>
  <si>
    <t>Concepto de lengua flexiva.</t>
  </si>
  <si>
    <t>La flexión nominal y pronominal (sistema casual y declinaciones)</t>
  </si>
  <si>
    <t>Declinación de nombres y adjetivos. Los grados del adjetivo.</t>
  </si>
  <si>
    <t>Flexión de los pronombres personales, reflexivos, demostrativos, fórico, de identidad, intensivo, interrogativos e indefinidos.</t>
  </si>
  <si>
    <t>Los numerales.</t>
  </si>
  <si>
    <t>Adverbios y usos adverbiales de otras clases de palabras.</t>
  </si>
  <si>
    <t>Flexión verbal (el sistema de conjugaciones):</t>
  </si>
  <si>
    <t>La conjugación regular activa y pasiva.</t>
  </si>
  <si>
    <t>Los verbos deponentes.</t>
  </si>
  <si>
    <t>Los verbos irregulares de uso más frecuente.</t>
  </si>
  <si>
    <t>Sintaxis oracional: funciones y sintaxis de los casos.</t>
  </si>
  <si>
    <t>Estructuras oracionales.</t>
  </si>
  <si>
    <t>La concordancia.</t>
  </si>
  <si>
    <t>El orden de palabras en oraciones simples y oraciones compuestas.</t>
  </si>
  <si>
    <t>La coordinación.</t>
  </si>
  <si>
    <t>Formas nominales del verbo: infinitivos y participios. 2. La traducción: técnicas, procesos y herramientas.</t>
  </si>
  <si>
    <t>El análisis morfosintáctico de oraciones simples y coordinadas como herramienta para la comprensión y traducción de textos.</t>
  </si>
  <si>
    <t>Iniciación a las 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directo/indirecto, uso de tiempos verbales, géneros verbales, pregunta retórica, etc.); errores frecuentes de traducción y técnicas para evitarlos (comprobar si la traducción está completa, control de acuerdo a criterios dados, delimitación de construcciones sintácticas...).</t>
  </si>
  <si>
    <t>Herramientas de traducción: glosarios, diccionarios, atlas o correctores ortográficos en soporte analógico o digital, etc.</t>
  </si>
  <si>
    <t>Iniciación en el empleo del diccionario latino-español y español-latino.</t>
  </si>
  <si>
    <t>Lectura comparada de diferentes traducciones y comentario de textos bilingües, sencillos y breves, a partir de terminología metalingüística, reconociendo las estrategias de traducción empleadas.</t>
  </si>
  <si>
    <t>Recursos estilísticos frecuentes y su relación con el contenido del texto.</t>
  </si>
  <si>
    <t>Estrategias básicas de retroversión de textos breves.</t>
  </si>
  <si>
    <t>La traducción como instrumento que favorece el razonamiento lógico, la constancia, la memoria, la resolución de problemas y la capacidad de análisis y síntesis.</t>
  </si>
  <si>
    <t>Estrategias y herramientas para la evaluación, la autoevaluación y la coevaluación.</t>
  </si>
  <si>
    <t>Sistemas de escritura a lo largo de la historia.</t>
  </si>
  <si>
    <t>Evolución del latín: las lenguas indoeuropeas.</t>
  </si>
  <si>
    <t>El latín como lengua indoeuropea.</t>
  </si>
  <si>
    <t>Comparación con el griego y con otras lenguas itálicas.</t>
  </si>
  <si>
    <t>Diferencias diacrónicas y diastráticas del latín.</t>
  </si>
  <si>
    <t>Etapas de la lengua latina.</t>
  </si>
  <si>
    <t>Latín vulgar y latín culto, lengua hablada y lengua escrita.</t>
  </si>
  <si>
    <t>Influencia del latín en las lenguas actuales.</t>
  </si>
  <si>
    <t>Las lenguas romances.</t>
  </si>
  <si>
    <t>Reglas fonéticas básicas en la evolución del latín al español y a otras lenguas romances.</t>
  </si>
  <si>
    <t>Léxico: lexemas, sufijos y prefijos de origen latino más frecuentes, presentes en el léxico de uso común y en el específico de las ciencias y la técnica; significado y definición de palabras de uso común en el castellano a partir de sus étimos de origen latino.</t>
  </si>
  <si>
    <t>Expresiones latinas de uso más frecuente integradas en las lenguas modernas y su empleo en diferentes tipos de textos (literarios, periodísticos, publicitarios, jurídicos...).</t>
  </si>
  <si>
    <t>Influencia del latín en la evolución de lenguas no romances.</t>
  </si>
  <si>
    <t>Influencia del latín en la evolución del español y del resto de lenguas que conforman el repertorio lingüístico individual del alumnado.</t>
  </si>
  <si>
    <t>El latín como instrumento que permite un mejor conocimiento de las lenguas de estudio y un más fácil acercamiento a otras lenguas modernas, romances y no romances.</t>
  </si>
  <si>
    <t>Interés por conocer el significado etimológico de las palabras y la importancia del uso adecuado del vocabulario como instrumento básico en la comunicación.</t>
  </si>
  <si>
    <t>Las lenguas y aceptación de las diferencias culturales de las gentes que las hablan.</t>
  </si>
  <si>
    <t>Herramientas analógicas y digitales para el aprendizaje, la comunicación y el desarrollo de proyectos con hablantes o estudiantes de latín de distintos países.</t>
  </si>
  <si>
    <t>Terminología lingüística: expresiones y léxico específico básico para reflexionar y compartir la reflexión sobre la comunicación, la lengua, el aprendizaje y las herramientas de comunicación y aprendizaje .</t>
  </si>
  <si>
    <t>Fundamentos de la lengua latina como principal vía de transmisión del mundo clásico.</t>
  </si>
  <si>
    <t>Esquema conceptual de las etapas y vías de transmisión de la literatura latina.</t>
  </si>
  <si>
    <t>Introducción a la literatura latina: principales géneros, origen, tipología, cronología, temas, motivos, tradición, características y principales autores.</t>
  </si>
  <si>
    <t>Técnicas básicas para el comentario y análisis lingüístico y literario de los textos literarios latinos.</t>
  </si>
  <si>
    <t>Conceptos básicos de la recepción de la literatura latina: influencia en la producción cultural europea, nociones básicas de intertextualidad, imitatio, aemulatio.</t>
  </si>
  <si>
    <t>Analogías y diferencias fundamentales entre los géneros literarios latinos y los de la literatura actual.</t>
  </si>
  <si>
    <t>Introducción básica a la crítica literaria.</t>
  </si>
  <si>
    <t>Interés hacia la literatura como fuente de placer y de conocimiento del mundo.</t>
  </si>
  <si>
    <t>Fundamentos del respeto de la propiedad intelectual y derechos de autor sobre las fuentes consultadas y contenidos utilizados: herramientas para el tratamiento de datos bibliográficos y recursos para evitar el plagio.</t>
  </si>
  <si>
    <t>Geografía del proceso de expansión de Roma desde su nacimiento hasta la desaparición del Imperio romano.</t>
  </si>
  <si>
    <t>Topografía de la antigua Roma, nombre y función de los sitios centrales de la ciudad (por ejemplo, Foro Romano, basílicas, Coliseo, Circo Máximo).</t>
  </si>
  <si>
    <t>Historia de la antigua Roma:</t>
  </si>
  <si>
    <t>Etapas de la historia de Roma (monarquía, república, imperio) e hitos de la historia del mundo romano entre los siglos VIII a.C. y V d.C.</t>
  </si>
  <si>
    <t>Principales episodios históricos y legendarios de la historia de Roma.</t>
  </si>
  <si>
    <t>Personalidades históricas relevantes de la historia de Roma: su biografía en contexto y su importancia para Europa (Aníbal, Cicerón, César, Augusto, Séneca…).</t>
  </si>
  <si>
    <t>Historia y organización política y social de Roma como parte esencial de la historia y cultura de la sociedad actual.</t>
  </si>
  <si>
    <t>Estratigrafía de la sociedad romana</t>
  </si>
  <si>
    <t>Las magistraturas y el cursus honorum . Los comicios.</t>
  </si>
  <si>
    <t>El senado.</t>
  </si>
  <si>
    <t>El ejército romano.</t>
  </si>
  <si>
    <t>Instituciones, creencias y formas de vida de la civilización romana desde la perspectiva sociocultural actual.</t>
  </si>
  <si>
    <t>Influencias de la cultura griega en la civilización romana: Graecia capta ferum victorem cepit.</t>
  </si>
  <si>
    <t>La aportación de Roma a la cultura y al pensamiento de la sociedad occidental.</t>
  </si>
  <si>
    <t>Relación de Roma con culturas extranjeras (Grecia, el cristianismo…).</t>
  </si>
  <si>
    <t>El mar Mediterráneo como encrucijada de culturas ayer y hoy.</t>
  </si>
  <si>
    <t>Conceptos de legado, herencia y patrimonio.</t>
  </si>
  <si>
    <t>La transmisión textual latina como patrimonio cultural y fuente de conocimiento a través de diferentes culturas y épocas. Soportes de escritura: tipos y preservación.</t>
  </si>
  <si>
    <t>La mitología clásica en manifestaciones literarias y artísticas.</t>
  </si>
  <si>
    <t>La romanización de Hispania y las huellas de su pervivencia.</t>
  </si>
  <si>
    <t>Obras públicas y urbanismo: construcción, conservación, preservación y restauración.</t>
  </si>
  <si>
    <t>El derecho romano y su importancia en el sistema jurídico actual.</t>
  </si>
  <si>
    <t>Influencia y pervivencia en el sistema político actual de las instituciones políticas romanas.</t>
  </si>
  <si>
    <t>La importancia del discurso público para la vida política y social.</t>
  </si>
  <si>
    <t>Técnicas básicas de debate y de exposición oral.</t>
  </si>
  <si>
    <t>Principales obras artísticas de la Antigüedad romana.</t>
  </si>
  <si>
    <t>Principales sitios arqueológicos, museos o festivales relacionados con la Antigüedad clásica.</t>
  </si>
  <si>
    <t>Rúbricas IA por competencia específica</t>
  </si>
  <si>
    <t>CE</t>
  </si>
  <si>
    <t>Peso recom. %</t>
  </si>
  <si>
    <t>Instrumento principal</t>
  </si>
  <si>
    <t>Nivel</t>
  </si>
  <si>
    <t>Etiqueta</t>
  </si>
  <si>
    <t>Rango</t>
  </si>
  <si>
    <t>Descriptor / Ejemplo evidencia</t>
  </si>
  <si>
    <t>No conseguido</t>
  </si>
  <si>
    <t>0-49%</t>
  </si>
  <si>
    <t>Traduce fragmentos muy breves con apoyo constante; presenta errores graves de concordancia y morfología; no justifica las soluciones adoptadas.
→ Traduce 'Puella rosas amat' como 'La niña ama las rosas' pero no reconoce el caso ni explica la elección léxica.</t>
  </si>
  <si>
    <t>En proceso</t>
  </si>
  <si>
    <t>50-69%</t>
  </si>
  <si>
    <t>Traduce textos sencillos (oraciones simples) con errores menores; justifica de manera básica algunas decisiones, aunque la reflexión es incompleta.
→ Traduce correctamente 'Servus in agro laborat' pero duda en 'Servus' (¿nominativo o acusativo?) y solo menciona el contexto como justificación.</t>
  </si>
  <si>
    <t>Adquirido</t>
  </si>
  <si>
    <t>70-89%</t>
  </si>
  <si>
    <t>Traduce textos de dificultad creciente (adaptados con subordinadas) de forma autónoma; justifica la traducción identificando casos y funciones; corrige errores propios.
→ Traduce un texto adaptado de Eutropio con oraciones completivas y explicita el análisis de 'ut' como conjunción completiva justificando la elección de 'que'.</t>
  </si>
  <si>
    <t>Avanzado</t>
  </si>
  <si>
    <t>90-100%</t>
  </si>
  <si>
    <t>Traduce textos originales con construcciones complejas y vocabulario variado; integra reflexión contrastiva con la lengua de enseñanza y otras del repertorio; evalúa críticamente versiones alternativas.
→ Traduce un fragmento original de César (BG I,1) señalando la polisemia de 'altitudo' y comparando el uso del genitivo con el castellano; detecta y corrige un error en una traducción ajena.</t>
  </si>
  <si>
    <t>Rúbrica genérica</t>
  </si>
  <si>
    <t>No distingue los formantes latinos en palabras comunes ni explica los cambios producidos. No logra deducir significados etimológicos ni comparar con otras lenguas, incluso con ayuda.
→ Al analizar 'acuático', no identifica el formante 'aqua' ni relaciona con agua en español.</t>
  </si>
  <si>
    <t>Distingue algunos formantes latinos y explica cambios fonéticos o semánticos básicos con ayuda. Compara el latín con las lenguas de enseñanza de forma guiada, deduciendo significados evidentes de léxico conocido.
→ Identifica 'pater' en 'patrimonio' y explica que la 't' se mantiene, pero necesita apoyo para conectar con 'padre'.</t>
  </si>
  <si>
    <t>Distingue formantes latinos y explica cambios fonéticos, morfológicos o semánticos de forma autónoma. Compara con las lenguas de enseñanza y otras de su repertorio, deduciendo el significado de léxico nuevo o especializado.
→ En 'manual', señala el formante 'manus', explica la pérdida de la 'u' breve y lo compara con 'mano' en español y 'main' en francés, deduciendo el significado.</t>
  </si>
  <si>
    <t>Distingue formantes latinos y explica cambios con precisión, incluyendo casos complejos. Compara críticamente con varias lenguas y transfiere los conocimientos al análisis etimológico de términos especializados o neologismos, valorando la diversidad lingüística.
→ Analiza 'hipódromo' identificando 'hippos' y 'dromos', explica la sonorización en griego y la adaptación latina, lo compara con términos en inglés, y reflexiona sobre préstamos culturales.</t>
  </si>
  <si>
    <t>Lee el texto con ayuda de traducción literal, pero no identifica el género literario ni el contexto histórico. Sus comentarios son superficiales y no muestran comprensión del proceso creativo.
→ Proporciona una traducción palabra por palabra sin explicar el género (épica, lírica, etc.) ni la época. Afirma que el texto 'habla de dioses' sin mayor análisis.</t>
  </si>
  <si>
    <t>Lee y comprende el sentido general del texto, identifica el género y menciona el contexto histórico o social de forma básica. Comenta aspectos literarios sencillos, pero no relaciona el proceso creativo con las influencias artísticas ni explica su genealogía.
→ Señala que el texto es una elegía y que pertenece a la época de Augusto, pero no analiza cómo el contexto político influye en la obra ni menciona autores posteriores que la retoman.</t>
  </si>
  <si>
    <t>Lee, interpreta y comenta textos latinos con autonomía, explicando el proceso creativo como ligado al contexto histórico, social y político. Identifica géneros, temas, tópicos y valores éticos o estéticos, y relaciona la obra con su genealogía y aportación a la literatura europea.
→ Analiza un fragmento de la Eneida de Virgilio, explica cómo el contexto del Imperio Augusto moldea la épica, compara con Homero y señala su influencia en Dante. Define palabras clave como 'pietas' y las vincula al concepto de deber.</t>
  </si>
  <si>
    <t>Realiza todo lo anterior con profundidad y, además, crea textos con intención literaria y conciencia de estilo (criterio 3.4), transfiriendo los recursos aprendidos a una producción propia. Integra el análisis crítico con la creatividad, mostrando una comprensión global de la genealogía literaria.
→ Escribe un poema breve en español imitando una elegía latina, incluye tópicos como 'carpe diem' y lo acompaña de un comentario que justifica las influencias (Propercio, Horacio) y explica cómo el contexto actual modifica el mensaje.</t>
  </si>
  <si>
    <t>Identifica con ayuda elementos aislados de la civilización latina (personal, religioso, sociopolítico) pero no logra explicar procesos históricos ni comparar con el presente. La participación en debates es mínima y no elabora trabajos de investigación.
→ En una prueba oral guiada, menciona que Roma tenía emperadores y que el latín es una lengua antigua, pero no relaciona instituciones romanas con las actuales.</t>
  </si>
  <si>
    <t>Explica con ayuda parcial algunos procesos históricos y políticos, así como aspectos de la vida romana. Compara el pasado y el presente de manera superficial. Participa en debates con intervenciones básicas y elabora trabajos de investigación con pautas muy estructuradas.
→ En un debate, menciona que el Senado romano se parece al Congreso actual, pero no profundiza en diferencias. Entrega un trabajo sobre la religión romana siguiendo un guion proporcionado.</t>
  </si>
  <si>
    <t>Explica de forma autónoma procesos históricos, instituciones y modos de vida romanos. Compara críticamente pasado y presente utilizando evidencias. Debate aportando argumentos propios y elabora trabajos de investigación con cierta autonomía, manejando fuentes variadas.
→ Presenta un trabajo de investigación sobre el papel de la mujer en Roma y lo compara con la actualidad, citando textos clásicos y artículos modernos. En un debate, defiende la influencia del derecho romano en el sistema jurídico actual con ejemplos concretos.</t>
  </si>
  <si>
    <t>Integra y evalúa el legado romano en múltiples contextos (personal, religioso, sociopolítico) y transfiere el análisis a problemáticas contemporáneas. Debate con solidez, incorporando perspectivas críticas y contrarargumentos. Elabora trabajos de investigación originales, con hipótesis propias y conclusiones fundamentadas.
→ Realiza un ensayo que cuestiona la pervivencia de estructuras de poder romanas en la política actual, contrastando fuentes primarias y secundarias. En un debate, rebate con datos la idea de que la democracia actual es heredera directa de la romana, señalando diferencias clave.</t>
  </si>
  <si>
    <t>Identifica, con ayuda, algún elemento del legado material o inmaterial latino, pero no logra explicar su valor ni su relación con creaciones actuales.
→ El alumno señala un acueducto romano en una imagen pero no sabe decir para qué servía ni qué construcciones modernas se inspiran en él.</t>
  </si>
  <si>
    <t>Explica, con orientación del docente, ejemplos concretos del legado latino y establece alguna conexión sencilla con el presente, aunque sin un análisis crítico.
→ Describe el Coliseo y menciona que los estadios actuales tienen forma similar, pero no analiza diferencias funcionales ni valora su conservación.</t>
  </si>
  <si>
    <t>Analiza críticamente ejemplos del legado latino, relacionándolos con creaciones modernas o contemporáneas, y muestra interés por su sostenibilidad y conservación.
→ Redacta un breve informe donde compara el Panteón de Roma con el edificio del Museo Nacional de Arte Romano de Mérida, valorando la influencia arquitectónica y la necesidad de preservar ambos.</t>
  </si>
  <si>
    <t>Evalúa de forma autónoma el patrimonio latino, integrando perspectivas históricas, artísticas y de sostenibilidad; propone medidas para su difusión o conservación y relaciona con creaciones actuales de manera original.
→ Elabora un proyecto digital donde analiza el foro romano de su ciudad, lo compara con espacios públicos contemporáneos, critica su estado de conservación y sugiere acciones de puesta en valor, citando fuentes diversas.</t>
  </si>
  <si>
    <t>Secuenciación trimestral</t>
  </si>
  <si>
    <t>Trimestre</t>
  </si>
  <si>
    <t>Título pedagógico</t>
  </si>
  <si>
    <t>Horas estimadas</t>
  </si>
  <si>
    <t>SDA recomendada</t>
  </si>
  <si>
    <t>Saberes principales</t>
  </si>
  <si>
    <t>Criterios evaluables</t>
  </si>
  <si>
    <t>Competencias dominantes</t>
  </si>
  <si>
    <t>Fundamentos de la Lengua y Orígenes de Roma</t>
  </si>
  <si>
    <t>Proyecto 'Roma no se hizo en un día': Creación de un mapa interactivo de la Roma arcaica vinculando términos latinos básicos con su función social y geográfica.</t>
  </si>
  <si>
    <t xml:space="preserve">
• Abecedario, pronunciación y acentuación de la lengua latina.
• Clases de palabras y categorías gramaticales.
• Concepto de lengua flexiva.
• La flexión nominal y pronominal: primera y segunda declinación.
• Declinación de nombres y adjetivos de la primera clase.
• Flexión verbal: sistema de presente (indicativo) de la conjugación regular activa y verbo sum.
• Sintaxis oracional: funciones y sintaxis de los casos básicos.
• Geografía del proceso de expansión de Roma.
• Etapas de la historia de Roma: Monarquía y República temprana.
• Topografía de la antigua Roma: sitios centrales.
• Sistemas de escritura a lo largo de la historia.</t>
  </si>
  <si>
    <t>1.1: Identificar el sistema fonológico del latín clásico, su transcripción gráfica y sus reglas de acentuación.
1.2: Distinguir las clases de palabras, sus diferencias formales y las funciones sintácticas que asumen.
1.3: Aplicar la declinación de los nombres y adjetivos de los modelos iniciales.
1.6: Identificar las funciones sintácticas y semánticas de los casos latinos.
4.1: Explicar los procesos históricos y políticos de la etapa monárquica y republicana.
5.3: Explorar las huellas de la romanización en el entorno cercano.</t>
  </si>
  <si>
    <t>CE.1
CE.4</t>
  </si>
  <si>
    <t>Instrumentos / evaluación</t>
  </si>
  <si>
    <t>Observación sistemática de la lectura en voz alta, pruebas de análisis morfosintáctico de oraciones simples y cuestionarios sobre geografía e historia inicial.</t>
  </si>
  <si>
    <t>Consolidación del Sistema y la Sociedad Romana</t>
  </si>
  <si>
    <t>Taller de Etimología 'De la raíz al fruto': Investigación sobre la evolución de términos latinos institucionales hacia las lenguas romances actuales.</t>
  </si>
  <si>
    <t xml:space="preserve">
• La flexión nominal: tercera declinación (temas en consonante y en -i).
• Adjetivos de la segunda clase.
• Flexión de los pronombres personales, reflexivos, demostrativos, fórico, de identidad e intensivo.
• Flexión verbal: sistema de perfecto (indicativo) y voz pasiva.
• Los verbos irregulares de uso más frecuente (possum, fero, volo).
• La concordancia y el orden de palabras.
• Estratigrafía de la sociedad romana.
• Las magistraturas, el cursus honorum, el senado y el ejército.
• Evolución del latín: las lenguas indoeuropeas y las lenguas romances.
• Reglas fonéticas básicas en la evolución del latín al español.</t>
  </si>
  <si>
    <t>1.4: Conjugar formas personales en voz activa y pasiva de verbos regulares e irregulares.
1.9: Explicar la evolución fonética, morfológica y sintáctica del latín al español.
2.2: Explicar cambios fonéticos y semánticos producidos en el paso al castellano.
2.3: Explicar la relación del latín con las lenguas modernas.
4.1: Analizar las instituciones y la organización social romana.
4.2: Debatir sobre la evolución de las instituciones políticas romanas y su reflejo actual.</t>
  </si>
  <si>
    <t>CE.1
CE.2
CE.4</t>
  </si>
  <si>
    <t>Pruebas de traducción de textos adaptados de temática histórica, ejercicios de evolución fonética y trabajos de investigación sobre la sociedad romana.</t>
  </si>
  <si>
    <t>Literatura, Legado y Complejidad Sintáctica</t>
  </si>
  <si>
    <t>Antología 'Voces de la Antigüedad': Creación de una pequeña revista digital que incluya traducciones propias, comentarios literarios y análisis de la pervivencia de un mito en el arte actual.</t>
  </si>
  <si>
    <t xml:space="preserve">
• La flexión nominal: cuarta y quinta declinación.
• Los grados del adjetivo y los numerales.
• Pronombres interrogativos e indefinidos.
• Flexión verbal: el subjuntivo (presente e imperfecto) y verbos deponentes.
• Formas nominales del verbo: infinitivos y participios.
• La coordinación y estructuras oracionales compuestas.
• Introducción a la literatura latina: géneros, autores y tradición.
• El derecho romano y su importancia actual.
• Obras públicas, urbanismo y principales obras artísticas.
• Técnicas básicas para el comentario lingüístico y literario.</t>
  </si>
  <si>
    <t>1.5: Identificar los infinitivos y participios del verbo latino.
1.8: Identificar y comprender construcciones de infinitivo y participio.
3.1: Interpretar y comentar textos y fragmentos literarios latinos.
3.2: Analizar géneros, temas y tópicos de la literatura latina.
5.1: Identificar el legado material e inmaterial de la civilización latina.
5.2: Investigar el patrimonio histórico y artístico heredado.</t>
  </si>
  <si>
    <t>CE.3
CE.5</t>
  </si>
  <si>
    <t>Traducción con diccionario de textos originales breves, comentario de texto literario y defensa oral de un proyecto sobre el legado jurídico o artístico romano.</t>
  </si>
  <si>
    <t>Situaciones de aprendizaje sugeridas (SDA)</t>
  </si>
  <si>
    <t>SDA 1</t>
  </si>
  <si>
    <t>Roma en Madrid: traduce, explica y comparte</t>
  </si>
  <si>
    <t>Subtítulo</t>
  </si>
  <si>
    <t>Legado latino en nuestro entorno</t>
  </si>
  <si>
    <t>Contexto</t>
  </si>
  <si>
    <t>El centro educativo se encuentra en la Comunidad de Madrid, territorio con restos romanos significativos como la ciudad de Complutum (Alcalá de Henares) y la calzada de Cercedilla. El alumnado desconoce a menudo este patrimonio y su conexión con la lengua latina que estudian. Se les propone convertirse en divulgadores culturales mediante un vídeo para el blog del instituto o un canal escolar.</t>
  </si>
  <si>
    <t>Reto central</t>
  </si>
  <si>
    <t>Crear un vídeo divulgativo de 5-7 minutos sobre un resto romano de Madrid, que incluya: traducción y comentario de una inscripción o texto latino relacionado, análisis etimológico de términos españoles derivados, y explicación del contexto histórico comparado con la actualidad.</t>
  </si>
  <si>
    <t>Recursos</t>
  </si>
  <si>
    <t xml:space="preserve">
• Plantilla de guion
• Inscripciones latinas de Madrid (recopilación del profesor)
• Mapa interactivo de restos romanos en Madrid
• Diccionario latino-español (papel o digital)
• Herramientas de edición de vídeo (OpenShot, iMovie, o app móvil)
• Blog del instituto o canal de YouTube</t>
  </si>
  <si>
    <t>Transversales</t>
  </si>
  <si>
    <t>Educación en patrimonio cultural, competencia digital, conciencia crítica sobre la evolución de las lenguas.</t>
  </si>
  <si>
    <t>Fase</t>
  </si>
  <si>
    <t>Duración</t>
  </si>
  <si>
    <t>Descripción</t>
  </si>
  <si>
    <t>Evidencia recogida</t>
  </si>
  <si>
    <t>Activación y planteamiento del reto</t>
  </si>
  <si>
    <t>1 sesión</t>
  </si>
  <si>
    <t>Se presenta la pregunta guía y se visiona un fragmento de un documental sobre Complutum. Se organizan los equipos y se asignan los restos romanos de Madrid (inscripciones, monumentos). Cada grupo elige su foco. Se explica el producto final (vídeo) y los criterios de evaluación.</t>
  </si>
  <si>
    <t>Ficha de planificación con elección del resto y primeros bocetos de ideas.</t>
  </si>
  <si>
    <t>Adquisición guiada de saberes</t>
  </si>
  <si>
    <t>2 sesiones</t>
  </si>
  <si>
    <t>Talleres prácticos: 1) Traducción de una inscripción latina modelo (con polisemia, análisis morfosintáctico). 2) Estudio de la evolución fonética y etimológica a partir de términos de la inscripción. 3) Contexto histórico: instituciones romanas y su reflejo en Madrid. Se proporcionan plantillas y rúbricas.</t>
  </si>
  <si>
    <t>Ejercicios de traducción y análisis etimológico en el cuaderno.</t>
  </si>
  <si>
    <t>Aplicación al reto</t>
  </si>
  <si>
    <t>Cada equipo investiga su resto romano: recopila información histórica, localiza inscripciones relacionadas, realiza la traducción y el análisis etimológico. Redactan el guion del vídeo con los elementos requeridos. Se realiza una coevaluación entre equipos del guion para mejorar.</t>
  </si>
  <si>
    <t>Borrador del guion con traducción, análisis etimológico, comparativa histórica y reflexión.</t>
  </si>
  <si>
    <t>Producción y comunicación</t>
  </si>
  <si>
    <t>Grabación y edición del vídeo en equipos (uso de dispositivos móviles o herramientas de edición). Se incorporan imágenes del resto, mapas, y se narra el guion. Se publica en el blog del departamento o canal escolar.</t>
  </si>
  <si>
    <t>Vídeo final y lista de verificación de contenidos obligatorios.</t>
  </si>
  <si>
    <t>Reflexión y evaluación</t>
  </si>
  <si>
    <t>Visionado de los vídeos en clase, coevaluación mediante rúbrica, autoevaluación con diana de aprendizaje. Se discuten los logros y dificultades. El profesor asigna niveles de logro para cada criterio.</t>
  </si>
  <si>
    <t>Rúbricas cumplimentadas y diana de autoevaluación.</t>
  </si>
  <si>
    <t>SDA 2</t>
  </si>
  <si>
    <t>¿Cuánto latín hablas sin saberlo?</t>
  </si>
  <si>
    <t>Investigación sobre la presencia del latín en el lenguaje juvenil del instituto</t>
  </si>
  <si>
    <t>El alumnado descubre que muchas palabras del español cotidiano provienen del latín, pero no son conscientes de la cantidad y el tipo de préstamos que emplean. El reto consiste en realizar una investigación de campo que recoja datos reales de su entorno escolar para analizar la pervivencia del latín en el lenguaje juvenil madrileño.</t>
  </si>
  <si>
    <t>Diseñar y aplicar una recogida de datos lingüísticos entre compañeros del instituto para identificar, clasificar y cuantificar las palabras de origen latino que usan habitualmente, y comunicar los resultados en un informe científico divulgativo.</t>
  </si>
  <si>
    <t xml:space="preserve">
• Plantilla de cuestionario físico o Formularios de Google
• Hoja de cálculo (Excel o Google Sheets)
• Diccionario etimológico online (RAE o etimologias.dechile.net)
• Vídeo introductorio sobre latinismos
• Rúbrica de evaluación (adaptada)</t>
  </si>
  <si>
    <t>Educación para la ciudadanía global (valoración de la diversidad lingüística) y Competencia digital (tratamiento de datos).</t>
  </si>
  <si>
    <t>Se presenta la pregunta guía y se visiona un vídeo breve sobre latinismos cotidianos. El alumnado, en equipos, propone hipótesis sobre qué palabras latinas creen que usan más y cómo podrían recoger datos.</t>
  </si>
  <si>
    <t>Lista de hipótesis iniciales en el cuaderno de equipo.</t>
  </si>
  <si>
    <t>Sesiones teórico-prácticas sobre evolución fonética del latín al español, identificación de étimos y diseño de instrumentos de recogida de datos (encuesta, observación). El alumnado realiza ejercicios de deducción etimológica y elabora un cuestionario piloto.</t>
  </si>
  <si>
    <t>Ejercicios de identificación de étimos completados.</t>
  </si>
  <si>
    <t>Los equipos aplican el cuestionario a una muestra de compañeros (al menos 20 respuestas) o realizan observación de conversaciones. Posteriormente vuelcan los datos en una hoja de cálculo, los depuran y los clasifican por tipo de cambio lingüístico.</t>
  </si>
  <si>
    <t>Base de datos con respuestas y primeras tablas de frecuencia.</t>
  </si>
  <si>
    <t>El alumnado redacta el informe de investigación: introducción, metodología, resultados (con gráficos) y conclusiones. Prepara una presentación o póster para la audiencia real. Se realiza una tutoría entre pares para revisar borradores.</t>
  </si>
  <si>
    <t>Borrador del informe entregado para coevaluación.</t>
  </si>
  <si>
    <t>Los equipos presentan sus hallazgos al Departamento de Lengua y a la revista escolar. Se realiza una coevaluación con rúbrica y una autoevaluación individual. Se asignan niveles de logro (1-4) a cada criterio evaluado.</t>
  </si>
  <si>
    <t>Rúbrica de coevaluación cumplimentada y diana de autoevaluación.</t>
  </si>
  <si>
    <t>SDA 3</t>
  </si>
  <si>
    <t>Voces desde Complutum</t>
  </si>
  <si>
    <t>Un podcast sobre la vida romana en Alcalá</t>
  </si>
  <si>
    <t>El grupo de Latín I ha visitado recientemente el yacimiento arqueológico de Complutum (Alcalá de Henares) y descubre que muchas personas desconocen este patrimonio. Se propone crear un podcast de tres episodios que explore la vida cotidiana romana a partir de inscripciones y objetos reales, con el objetivo de compartirlo con el museo local y las familias.</t>
  </si>
  <si>
    <t>Investigar, interpretar y recrear artísticamente la vida en la ciudad romana de Complutum a través de un podcast de tres episodios, incluyendo traducciones de inscripciones latinas originales y una recreación sonora (efectos, diálogos) que conecte el pasado con el oyente actual.</t>
  </si>
  <si>
    <t xml:space="preserve">
• Inscripciones de Complutum (fotografías y transcripciones)
• Software de edición de audio (Audacity)
• Acceso a la web del Museo Casa de Hippolytus o visita virtual
• Diccionario latino-español (online o físico)
• Plantilla de guion y rúbricas de evaluación</t>
  </si>
  <si>
    <t>Competencia digital (edición de audio), conciencia y expresión cultural, educación patrimonial.</t>
  </si>
  <si>
    <t>Se presenta el encargo del museo local: crear un podcast divulgativo sobre Complutum. Se proyectan imágenes del yacimiento y se lee una inscripción real. El alumnado anota preguntas e inquietudes en su cuaderno.</t>
  </si>
  <si>
    <t>Cuaderno con preguntas iniciales.</t>
  </si>
  <si>
    <t>Se trabajan los contenidos gramaticales (declinaciones, conjugaciones, sintaxis de casos) necesarios para traducir las inscripciones. Se estudia la historia de Complutum y su contexto social, político y religioso. Se usa el diccionario y se practica con textos adaptados.</t>
  </si>
  <si>
    <t>Ejercicios de traducción y análisis morfosintáctico.</t>
  </si>
  <si>
    <t>Por equipos, traducen dos inscripciones reales de Complutum, investigan su significado histórico y redactan el guion de un episodio del podcast. Incorporan fragmentos latinos originales y recrean diálogos basados en la vida cotidiana romana.</t>
  </si>
  <si>
    <t>Borrador del guion con las traducciones integradas.</t>
  </si>
  <si>
    <t>Graban y editan el podcast usando Audacity, añadiendo efectos sonoros y música. Diseñan la portada artística del podcast (dibujo o collage digital). Preparan el dossier final con las fuentes.</t>
  </si>
  <si>
    <t>Archivo de audio del episodio y portada artística.</t>
  </si>
  <si>
    <t>Escuchan los episodios de todos los equipos, coevalúan mediante rúbrica y completan una autoevaluación. Entregan el dossier final y las evidencias de la fase anterior.</t>
  </si>
  <si>
    <t>Rúbricas de coevaluación cumplimentadas y dossier final.</t>
  </si>
  <si>
    <t>Diseño Universal del Aprendizaje (DUA) — sugerencias por CE</t>
  </si>
  <si>
    <t>Eje DUA</t>
  </si>
  <si>
    <t>Principio</t>
  </si>
  <si>
    <t>Sugerencias prácticas</t>
  </si>
  <si>
    <t>Representación</t>
  </si>
  <si>
    <t>Ofrecer múltiples formas de representación del contenido lingüístico y textual.</t>
  </si>
  <si>
    <t xml:space="preserve">
• Presentar los textos latinos con anotaciones de colores para cada función sintáctica (sujeto en rojo, verbo en azul, objeto en verde) y facilitar así la identificación visual.
• Proporcionar grabaciones de audio de la pronunciación clásica o eclesiástica de cada texto, permitiendo al alumnado escuchar mientras lee.
• Utilizar diagramas de árbol o mapas conceptuales que muestren la estructura jerárquica de las oraciones latinas, junto con el texto escrito.</t>
  </si>
  <si>
    <t>Acción y expresión</t>
  </si>
  <si>
    <t>Ofrecer múltiples formas de expresión y demostración del aprendizaje.</t>
  </si>
  <si>
    <t xml:space="preserve">
• Permitir que el alumnado traduzca el texto latino acompañado de un comentario oral grabado donde explique sus decisiones traductivas.
• Solicitar la creación de un glosario visual (con dibujos o iconos) por cada palabra nueva, acompañado de su traducción y de una breve oración latina inventada que la contextualice.
• Aceptar que la justificación de la traducción se realice mediante un esquema sintáctico comentado, en lugar de un párrafo escrito.</t>
  </si>
  <si>
    <t>Implicación / motivación</t>
  </si>
  <si>
    <t>Ofrecer múltiples formas de implicación y motivación.</t>
  </si>
  <si>
    <t xml:space="preserve">
• Ofrecer una selección de textos breves sobre temas variados (mitología, vida cotidiana, máximas filosóficas) para que cada estudiante elija el que más le interese.
• Plantear la traducción como un juego de pistas: entregar solo fragmentos del texto e ir añadiendo partes a medida que el alumno resuelve correctamente cada segmento.
• Proponer que el alumnado relacione el contenido del texto latino con alguna expresión o proverbio de su lengua materna, fomentando la conexión personal.</t>
  </si>
  <si>
    <t>Ofrecer opciones para la percepción de la información lingüística y etimológica.</t>
  </si>
  <si>
    <t xml:space="preserve">
• Presentar un mapa interactivo de evolución fonética de raíces latinas a lenguas romances, con colores y animaciones.
• Proporcionar fichas visuales de formantes latinos (prefijos, sufijos, raíces) con imágenes asociadas y ejemplos en varias lenguas.
• Ofrecer grabaciones de audio de palabras latinas y sus cognados en español, inglés y otra lengua del alumnado para percibir cambios fonéticos.</t>
  </si>
  <si>
    <t>Permitir múltiples formas de demostrar la comprensión de la evolución léxica.</t>
  </si>
  <si>
    <t xml:space="preserve">
• Elaborar un póster digital o físico que compare la etimología de una palabra elegida desde el latín hasta tres lenguas distintas.
• Redactar un breve informe explicativo de cómo un formante latino (por ejemplo, 'bene-') ha evolucionado en léxico especializado actual.
• Presentar oralmente, con apoyo de diapositivas, el análisis etimológico de cinco palabras nuevas a partir de sus formantes.</t>
  </si>
  <si>
    <t>Fomentar la elección y la conexión personal con el contenido etimológico.</t>
  </si>
  <si>
    <t xml:space="preserve">
• Permitir que cada alumno seleccione una palabra de su ámbito de interés (ciencia, tecnología, ocio) para investigar sus raíces latinas.
• Proponer un reto semanal: descubrir el significado etimológico de una palabra opaca (ej. 'algoritmo' o 'sarcófago') usando los formantes.
• Organizar una competición por equipos para deducir el significado de diez términos nuevos a partir de sus componentes latinos.</t>
  </si>
  <si>
    <t>Proporcionar múltiples formas de representación</t>
  </si>
  <si>
    <t xml:space="preserve">
• Ofrecer los textos latinos en tres versiones: original, con anotaciones morfosintácticas interactivas, y traducción literal con opción de ocultar/ mostrar segmentos.
• Incluir un mapa conceptual multimedia que conecte cada texto con su contexto histórico (eventos clave) y artístico (obras coetáneas de otras disciplinas) con enlaces a recursos externos.
• Crear una línea del tiempo sonora con fragmentos recitados en latín clásico y vulgar, asociando cada audio al género literario correspondiente.</t>
  </si>
  <si>
    <t>Proporcionar múltiples formas de acción y expresión</t>
  </si>
  <si>
    <t xml:space="preserve">
• Permitir al alumnado demostrar la interpretación del texto mediante un videocomentario en el que señale pasajes clave y sus conexiones con obras europeas posteriores.
• Ofrecer la opción de elaborar un mapa mental digital (con herramientas como MindMeister) que relacione el texto con su genealogía literaria (influencias fuentes y recepción) usando citas textuales.
• Solicitar una grabación de audio en la que el estudiante explique, como si fuera un podcast, el proceso creativo del autor y las influencias históricas identificables en el texto.</t>
  </si>
  <si>
    <t>Proporcionar múltiples formas de implicación</t>
  </si>
  <si>
    <t xml:space="preserve">
• Dejar que cada alumno seleccione uno de tres textos latinos de diferente género (épico, lírico, histórico) para su análisis, fomentando la autonomía y el interés personal.
• Plantear un reto: buscar un elemento del texto latino que aparezca transformado en una obra actual (película, serie, cómic) y justificar breve mente por escrito cómo se reinterpreta.
• Ofrecer niveles de andamiaje: desde una ficha guía con preguntas cerradas hasta un análisis libre, según la confianza del alumno con la sintaxis latina.</t>
  </si>
  <si>
    <t>Proporcionar múltiples medios de representación</t>
  </si>
  <si>
    <t xml:space="preserve">
• Ofrecer una línea del tiempo interactiva con eventos clave de la civilización latina, combinando texto, imágenes de artefactos y mapas.
• Presentar fragmentos de textos latinos (inscripciones, cartas) junto con traducciones y preguntas guía sobre la vida cotidiana.
• Utilizar modelos 3D de la domus romana y el foro para que el alumnado explore los espacios y su función social.</t>
  </si>
  <si>
    <t>Proporcionar múltiples medios de expresión</t>
  </si>
  <si>
    <t xml:space="preserve">
• Elaborar un video breve (2-3 min) explicando las diferencias entre la religión romana y las creencias actuales, a partir de fuentes clásicas.
• Redactar un artículo de opinión comparando la organización política de la República romana con la del sistema democrático actual.
• Diseñar un póster digital que muestre cómo las estructuras familiares y sociales romanas se reflejan (o no) en la sociedad contemporánea.</t>
  </si>
  <si>
    <t>Proporcionar múltiples medios de motivación</t>
  </si>
  <si>
    <t xml:space="preserve">
• Permitir elegir entre analizar el papel de la mujer en Roma o la educación de los jóvenes, conectando con debates actuales.
• Proponer un debate simulado en el que el alumnado defienda posturas de distintos grupos sociales romanos (patricios, plebeyos, esclavos).
• Ofrecer retos de dificultad graduada: desde identificar influencias latinas en el vocabulario jurídico actual hasta investigar la herencia del derecho romano en leyes vigentes.</t>
  </si>
  <si>
    <t xml:space="preserve">
• Ofrecer una colección de imágenes de alta resolución de monumentos romanos (Acueducto de Segovia, Teatro de Mérida) etiquetadas con su ubicación y periodo histórico, junto con breves textos descriptivos adaptados al nivel de latín del curso.
• Presentar fragmentos originales de inscripciones latinas (CIL) junto con su transcripción, traducción y un mapa interactivo que muestre la procedencia geográfica y el contexto arqueológico.
• Incluir audios de recitaciones de poesía latina (Catulo, Horacio) con fondo musical de época reconstruido, y vincular cada poema a una obra de arte o monumento inspirado en él.</t>
  </si>
  <si>
    <t xml:space="preserve">
• Elaborar un póster digital interactivo (p. ej., con Genially) que ilustre la influencia de la arquitectura romana en un edificio público de tu ciudad, incluyendo fotografías, planos y citas latinas explicadas.
• Redactar una entrada de blog simulando ser un guía turístico del Foro Romano, donde se describan tres monumentos y se explique su función original y su impacto en la cultura actual.
• Grabar un podcast de 5 minutos que analice cómo un mito latino (p.ej., Eneas) ha sido reinterpretado en una obra literaria o audiovisual contemporánea, contrastando fuentes clásicas y modernas.</t>
  </si>
  <si>
    <t xml:space="preserve">
• Permitir que el alumnado elija entre tres temáticas de patrimonio romano (ingeniería, literatura o arte) para profundizar y presentar su trabajo final, ofreciendo recursos diferenciados por nivel de complejidad.
• Plantear un reto de gamificación: 'Salva el patrimonio romano' donde cada estudiante debe identificar una amenaza real (contaminación, expolio) a un monumento y proponer una medida de conservación en latín o castellano, con recompensa en puntos.
• Realizar una salida virtual a un museo con piezas romanas (p.ej., Museo Arqueológico Nacional) y que cada estudiante 'adopte' una pieza para investigar su origen, uso y pervivencia, compartiendo en un foro de clase las conexiones con objetos actuales.</t>
  </si>
  <si>
    <t>Mapeo CE → descriptores del Perfil de Salida</t>
  </si>
  <si>
    <t>Descriptores principales</t>
  </si>
  <si>
    <t>Descriptores secundarios</t>
  </si>
  <si>
    <t>Justificación</t>
  </si>
  <si>
    <t>CCL1, CCL2, CCL3</t>
  </si>
  <si>
    <t>CP2, STEM1, CPSAA1</t>
  </si>
  <si>
    <t>La CE implica traducir y comprender textos (CCL1, CCL2, CCL3) y reflexionar sobre la lengua (CPSAA1), con análisis lingüístico (STEM1) y posible mediación interlingüística (CP2).</t>
  </si>
  <si>
    <t>CP1, CCL5, STEM1</t>
  </si>
  <si>
    <t>CP3, CC1, CPSAA5</t>
  </si>
  <si>
    <t>Distinguir formantes y explicar cambios lingüísticos requiere comparación de lenguas (CP1, CP3), metalenguaje (CCL5), análisis (STEM1) y valoración crítica (CPSAA5) con conocimiento cultural (CC1).</t>
  </si>
  <si>
    <t>CCL2, CCEC1, CC1</t>
  </si>
  <si>
    <t>CCL4, CCEC2, CC2</t>
  </si>
  <si>
    <t>Leer, interpretar y comentar textos (CCL2, CCL4) en su contexto histórico (CC1, CC2) y asumir el proceso creativo (CCEC1, CCEC2).</t>
  </si>
  <si>
    <t>CC1, CC2, CPSAA5</t>
  </si>
  <si>
    <t>CP3, CC4, CCEC1</t>
  </si>
  <si>
    <t>Analizar la civilización latina (CC1) y comparar críticamente presente y pasado (CC2, CPSAA5) implica valorar la diversidad cultural (CP3, CCEC1) y reflexión ética (CC4).</t>
  </si>
  <si>
    <t>CCEC1, CCEC3, STEM5</t>
  </si>
  <si>
    <t>CC3, CPSAA5, CE1</t>
  </si>
  <si>
    <t>Valorar críticamente el patrimonio (CCEC1, CCEC3) con interés en su sostenibilidad (STEM5, CE1) y compromiso social (CC3, CPSAA5).</t>
  </si>
  <si>
    <t>Preguntas frecuentes específicas de la CCAA</t>
  </si>
  <si>
    <t>Categoría</t>
  </si>
  <si>
    <t>Pregunta</t>
  </si>
  <si>
    <t>Respuesta</t>
  </si>
  <si>
    <t>Normativa</t>
  </si>
  <si>
    <t>¿Qué decreto autonómico desarrolla el currículo de Latín I en 1.º Bachillerato en Madrid y qué particularidades incluye respecto al BOE?</t>
  </si>
  <si>
    <t>El Decreto 32/2022, de 20 de abril, del Consejo de Gobierno, establece el currículo de Bachillerato en la Comunidad de Madrid. Para Latín I, no introduce modificaciones sustanciales sobre el BOE, pero especifica la distribución horaria de 3 horas semanales y mantiene los 30 criterios de evaluación.</t>
  </si>
  <si>
    <t>Secuenciación</t>
  </si>
  <si>
    <t>¿Cómo se diferencia la secuenciación de saberes de Latín I en Madrid respecto al BOE o a una CCAA vecina como Castilla-La Mancha?</t>
  </si>
  <si>
    <t>Madrid sigue el BOE en sus saberes básicos, pero en la concreción curricular autonómica prioriza el bloque de 'Lengua latina' sobre 'Roma y su legado'. Respecto a Castilla-La Mancha, la diferencia clave es la organización temporal: Madrid concentra los 82 saberes en 3 horas semanales, sin desglose adicional.</t>
  </si>
  <si>
    <t>Evaluación</t>
  </si>
  <si>
    <t>¿Con solo 3 horas semanales de Latín I en 1.º de Bachillerato en Madrid, ¿cómo organizar los agrupamientos y la temporalización para cubrir los 82 saberes?</t>
  </si>
  <si>
    <t>Se recomienda agrupar los saberes en bloques temáticos: 1.ª evaluación (Lengua latina: declinaciones, verbos); 2.ª evaluación (sintaxis y evolución); 3.ª evaluación (cultura y léxico). Los agrupamientos deben ser heterogéneos para fomentar la cooperación; usar técnicas como el trabajo por proyectos para optimizar las 3 horas.</t>
  </si>
  <si>
    <t>Recuperación</t>
  </si>
  <si>
    <t>¿Cuál es el procedimiento de recuperación de Latín I en 1.º de Bachillerato en Madrid para alumnos con evaluación negativa o con la materia pendiente?</t>
  </si>
  <si>
    <t>Según la normativa madrileña, los alumnos pueden recuperar Latín I mediante pruebas extraordinarias en junio y septiembre. Para pendientes de cursos anteriores, se establece un plan de refuerzo con seguimiento trimestral, basado en los 30 criterios de evaluación, con actividades específicas de los saberes básicos no superados.</t>
  </si>
  <si>
    <t>Atencion_diversidad</t>
  </si>
  <si>
    <t>¿Qué medidas concretas de atención a la diversidad se sugieren en Latín I (1.º Bachillerato, Madrid) para alumnado con dificultades en lenguas, considerando los 5 criterios de evaluación?</t>
  </si>
  <si>
    <t>Se pueden implementar adaptaciones metodológicas: uso de materiales visuales (mapas conceptuales de declinaciones), fragmentos latinos bilingües, y evaluaciones orales alternativas. Los 5 criterios de evaluación se evalúan mediante rúbricas que valoren progreso, no solo producto final. También se recomienda la coordinación con el departamento de orientación.</t>
  </si>
  <si>
    <t>Departamento</t>
  </si>
  <si>
    <t>¿Con qué materias de 1.º Bachillerato se coordina Latín I en Madrid y qué contenidos se pueden trabajar interdisciplinarmente?</t>
  </si>
  <si>
    <t>Se coordina con Lengua Castellana y Literatura (evolución del latín al romance), Historia del Mundo Contemporáneo (Roma clásica), y Filosofía (pensamiento latino). Concretamente, se puede diseñar un proyecto conjunto sobre 'El legado de Roma en la literatura y el derecho' que integre saberes de morfología, historia y léxico.</t>
  </si>
  <si>
    <t>Inspeccion</t>
  </si>
  <si>
    <t>¿Qué aspectos específicos revisa la inspección educativa de Madrid en las programaciones de Latín I de 1.º Bachillerato?</t>
  </si>
  <si>
    <t>La inspección verifica que la programación incluya la secuenciación de los 82 saberes en las 3 horas semanales, la relación explícita de cada criterio de evaluación con los saberes y competencias, y la definición de instrumentos de evaluación variados (no solo exámenes). También exige que se detallen las medidas de atención a la diversidad y los procedimientos de recuperación.</t>
  </si>
  <si>
    <t>¿Qué recursos bibliográficos y digitales oficiales recomienda la Comunidad de Madrid para la enseñanza de Latín I en 1.º Bachillerato?</t>
  </si>
  <si>
    <t>La Comunidad de Madrid no publica un listado oficial de materiales, pero sugiere usar los libros de texto aprobados por las editoriales que cumplan el currículo autonómico (como Ediciones Clásicas). Para recursos digitales, recomienda el portal educamadrid.org, con enlaces a actividades interactivas de morfología y cultura clásica.</t>
  </si>
  <si>
    <t>Cómo programar tu LOMLOE — guía 7 pasos</t>
  </si>
  <si>
    <t>Título</t>
  </si>
  <si>
    <t>Tiempo estimado</t>
  </si>
  <si>
    <t>Tip práctico</t>
  </si>
  <si>
    <t>Leer el decreto vigente</t>
  </si>
  <si>
    <t>1-2 horas</t>
  </si>
  <si>
    <t>Obtén el decreto de tu CCAA que desarrolla el currículo de Latín I en 1.º Bachillerato (RD 243/2022 de mínimos más desarrollo autonómico). Identifica las 5 competencias específicas, los 19 criterios de evaluación y los 6 bloques de saberes básicos (54 saberes). Subraya los verbos de los criterios para no confundirlos con los saberes.</t>
  </si>
  <si>
    <t>Descarga el decreto en PDF y usa un editor para marcar con colores: amarillo para CE, verde para criterios, azul para saberes. Te ahorrará horas de consulta.</t>
  </si>
  <si>
    <t>Listar las CE y criterios</t>
  </si>
  <si>
    <t>Crea una tabla con las 5 competencias específicas y los criterios asociados a cada una (total 19). Cada CE agrupa entre 3 y 5 criterios. Relaciona cada criterio con uno o varios bloques de saberes para visualizar conexiones.</t>
  </si>
  <si>
    <t>Ordena los criterios por dificultad: empieza con los que implican reconocer (ej: identificar casos) y termina con los que exigen producir (ej: traducir textos breves).</t>
  </si>
  <si>
    <t>Priorizar criterios e instrumentos</t>
  </si>
  <si>
    <t>Selecciona instrumentos de evaluación para cada criterio: pruebas escritas de traducción, análisis morfosintáctico, comentarios de texto, exposiciones orales o trabajos de patrimonio. Asigna un peso orientativo a cada criterio (sumando 100% por CE).</t>
  </si>
  <si>
    <t>En Latín I, destina al menos un 60% a criterios de traducción y análisis. Diseña rúbricas específicas para estos procesos, con niveles de logro claros.</t>
  </si>
  <si>
    <t>Distribuir saberes por trimestre</t>
  </si>
  <si>
    <t>Reparte los 54 saberes de los 6 bloques en tres evaluaciones. Cada bloque debe aparecer al menos en dos trimestres. Prioriza en el primer trimestre los saberes de morfología nominal y verbal básica; en el segundo, sintaxis simple; en el tercero, sintaxis compleja y léxico.</t>
  </si>
  <si>
    <t>No intentes abarcar todos los saberes por igual; algunos (como 'declinaciones') se trabajan todo el curso. Usa un cronograma que repita saberes clave con mayor profundidad.</t>
  </si>
  <si>
    <t>Diseñar una SDA tipo por trimestre</t>
  </si>
  <si>
    <t>2-3 horas</t>
  </si>
  <si>
    <t>Crea una situación de aprendizaje integradora por trimestre que movilice al menos 3 saberes de distintos bloques y desarrolle una competencia específica. Por ejemplo: 'Escribir una carta como un romano' (1.er trimestre), 'Analizar una inscripción' (2.º), 'Debatir sobre el legado latino' (3.er).</t>
  </si>
  <si>
    <t>Aprovecha los saberes del bloque 'Legado y patrimonio' para conectar con otras materias (Historia, Arte). El producto final (podcast, infografía, recreación) fomenta la transferencia.</t>
  </si>
  <si>
    <t>Establecer ponderaciones del departamento</t>
  </si>
  <si>
    <t>1 hora</t>
  </si>
  <si>
    <t>Decidir el peso porcentual de cada competencia específica en la calificación final. Por ejemplo: CE1 (traducir) 30%, CE2 (comprender textos) 25%, CE3 (analizar léxico) 15%, CE4 (valorar patrimonio) 15%, CE5 (reflexión metalingüística) 15%. Ajusta según el perfil del grupo.</t>
  </si>
  <si>
    <t>Evita ponderar igual todas las CE; la traducción debe tener mayor peso en Latín I porque integra otros saberes. Revisa las ponderaciones tras la primera evaluación.</t>
  </si>
  <si>
    <t>Documentar atención a la diversidad y recuperación</t>
  </si>
  <si>
    <t>Redacta medidas ordinarias (apoyos en el aula, fragmentos guiados, tablas de ayuda) y extraordinarias (adaptaciones curriculares no significativas). Diseña planes de recuperación por trimestre con ejercicios de traducción pautada y refuerzo de morfología.</t>
  </si>
  <si>
    <t>Para la recuperación, no repitas el mismo examen; ofrece un portfolio de ejercicios resueltos que el alumno explique oralmente. Así evalúas el proceso, no el producto.</t>
  </si>
  <si>
    <t>Calculadora de ponderaciones — edita los pesos y mantén el total en 100 %</t>
  </si>
  <si>
    <t>Descripción breve</t>
  </si>
  <si>
    <t>Peso sugerido IA %</t>
  </si>
  <si>
    <t>Peso editable %</t>
  </si>
  <si>
    <t>Observaciones</t>
  </si>
  <si>
    <t xml:space="preserve">Realizar traducciones directas o inversas de textos o fragmentos adaptados u originales, de dificultad adecuada y progresiva, con corrección morfológica, sintáctica, ortográfica y </t>
  </si>
  <si>
    <t>Identificar en textos españoles sencillos las funciones sintácticas y semánticas de las distintas unidades y traducir los textos al latín respetando el sentido del texto y los usos</t>
  </si>
  <si>
    <t>Seleccionar de manera progresivamente autónoma el significado apropiado de palabras polisémicas y justificar la decisión, teniendo en cuenta la información cotextual o contextual y</t>
  </si>
  <si>
    <t xml:space="preserve">Revisar y subsanar de manera progresivamente autónoma las propias traducciones y las de los compañeros, realizando propuestas de mejora y argumentando los cambios con terminología </t>
  </si>
  <si>
    <t>Realizar la lectura directa de textos latinos sencillos identificando las unidades lingüísticas básicas de la lengua latina, comparándolas con las de las lenguas del repertorio lin</t>
  </si>
  <si>
    <t>Registrar los progresos y dificultades de aprendizaje de la lengua latina,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</si>
  <si>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de manera gui</t>
  </si>
  <si>
    <t>Explicar cambios fonéticos, morfológicos o semánticos de complejidad creciente que se han producido tanto desde el latín culto como desde el latín vulgar hasta el español y otras l</t>
  </si>
  <si>
    <t xml:space="preserve">Explicar, de manera guiada, la relación del latín con las lenguas modernas, analizando los elementos lingüísticos comunes de origen griego y utilizando de forma guiada estrategias </t>
  </si>
  <si>
    <t>Interpretar y comentar, de forma guiada, textos y fragmentos literarios latinos de diversa índole y de creciente complejidad, aplicando métodos de análisis y reflexión que implique</t>
  </si>
  <si>
    <t>Analizar y explicar los géneros, temas, tópicos y valores éticos o estéticos de obras o fragmentos literarios latinos comparándolos con obras o fragmentos literarios posteriores, d</t>
  </si>
  <si>
    <t>Identificar y definir, de manera guiada, palabras latinas que designan conceptos fundamentales para el estudio y comprensión de la civilización latina y cuyo aprendizaje combina co</t>
  </si>
  <si>
    <t xml:space="preserve">Crear textos individuales o colectivos con intención literaria y conciencia de estilo, en distintos soportes y con ayuda de otros lenguajes artísticos y audiovisuales, a partir de </t>
  </si>
  <si>
    <t>Explicar, a partir de criterios dados, los procesos históricos y políticos, las instituciones, los modos de vida y las costumbres de la sociedad romana, comparándolos con los de la</t>
  </si>
  <si>
    <t xml:space="preserve">Elaborar trabajos de investigación de manera progresivamente autónoma en diferentes soportes sobre aspectos del legado de la civilización latina en el ámbito personal, religioso y </t>
  </si>
  <si>
    <t>Identificar y explicar el legado material e inmaterial de la civilización latina como fuente de inspiración, analizando producciones culturales y artísticas posteriores a partir de</t>
  </si>
  <si>
    <t>Investigar, de manera guiada, el patrimonio histórico, arqueológico, artístico y cultural heredado de la civilización latina, actuando de forma adecuada y respetuosa e interesándos</t>
  </si>
  <si>
    <t>Explorar las huellas de la romanización y el legado romano en el entorno del alumnado, a partir de criterios dados, aplicando los conocimientos adquiridos y reflexionando sobre las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</si>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</sst>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30</v>
      </c>
    </row>
    <row r="9" spans="1:2">
      <c r="A9" s="6" t="s">
        <v>13</v>
      </c>
      <c r="B9" s="7">
        <v>82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50</v>
      </c>
    </row>
    <row r="5" spans="1:8">
      <c r="A5" s="7" t="s">
        <v>43</v>
      </c>
      <c r="B5" s="7" t="s">
        <v>64</v>
      </c>
      <c r="C5" s="7" t="s">
        <v>65</v>
      </c>
      <c r="D5" s="7" t="s">
        <v>66</v>
      </c>
      <c r="E5" s="7" t="s">
        <v>67</v>
      </c>
      <c r="F5" s="7" t="s">
        <v>68</v>
      </c>
      <c r="G5" s="7" t="s">
        <v>69</v>
      </c>
      <c r="H5" s="7" t="s">
        <v>57</v>
      </c>
    </row>
    <row r="6" spans="1:8">
      <c r="A6" s="7" t="s">
        <v>43</v>
      </c>
      <c r="B6" s="7" t="s">
        <v>70</v>
      </c>
      <c r="C6" s="7" t="s">
        <v>71</v>
      </c>
      <c r="D6" s="7" t="s">
        <v>72</v>
      </c>
      <c r="E6" s="7" t="s">
        <v>73</v>
      </c>
      <c r="F6" s="7" t="s">
        <v>74</v>
      </c>
      <c r="G6" s="7" t="s">
        <v>75</v>
      </c>
      <c r="H6" s="7" t="s">
        <v>76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77</v>
      </c>
      <c r="D1" s="8" t="s">
        <v>37</v>
      </c>
      <c r="E1" s="8" t="s">
        <v>38</v>
      </c>
      <c r="F1" s="8" t="s">
        <v>78</v>
      </c>
      <c r="G1" s="8" t="s">
        <v>79</v>
      </c>
      <c r="H1" s="8" t="s">
        <v>80</v>
      </c>
      <c r="I1" s="8" t="s">
        <v>81</v>
      </c>
      <c r="J1" s="8" t="s">
        <v>82</v>
      </c>
      <c r="K1" s="8" t="s">
        <v>83</v>
      </c>
    </row>
    <row r="2" spans="1:11">
      <c r="A2" s="7" t="s">
        <v>43</v>
      </c>
      <c r="B2" s="7">
        <v>1.1</v>
      </c>
      <c r="C2" s="7" t="s">
        <v>44</v>
      </c>
      <c r="D2" s="7" t="s">
        <v>84</v>
      </c>
      <c r="E2" s="7" t="s">
        <v>85</v>
      </c>
      <c r="F2" s="7" t="s">
        <v>86</v>
      </c>
      <c r="G2" s="7" t="s">
        <v>87</v>
      </c>
      <c r="H2" s="7" t="s">
        <v>88</v>
      </c>
      <c r="I2" s="7" t="s">
        <v>89</v>
      </c>
      <c r="J2" s="7" t="s">
        <v>90</v>
      </c>
      <c r="K2" s="9">
        <v>3.33</v>
      </c>
    </row>
    <row r="3" spans="1:11">
      <c r="A3" s="7" t="s">
        <v>43</v>
      </c>
      <c r="B3" s="7">
        <v>1.2</v>
      </c>
      <c r="C3" s="7" t="s">
        <v>44</v>
      </c>
      <c r="D3" s="7" t="s">
        <v>91</v>
      </c>
      <c r="E3" s="7" t="s">
        <v>92</v>
      </c>
      <c r="F3" s="7" t="s">
        <v>93</v>
      </c>
      <c r="G3" s="7" t="s">
        <v>94</v>
      </c>
      <c r="H3" s="7" t="s">
        <v>88</v>
      </c>
      <c r="I3" s="7" t="s">
        <v>95</v>
      </c>
      <c r="J3" s="7" t="s">
        <v>96</v>
      </c>
      <c r="K3" s="9">
        <v>3.33</v>
      </c>
    </row>
    <row r="4" spans="1:11">
      <c r="A4" s="7" t="s">
        <v>43</v>
      </c>
      <c r="B4" s="7">
        <v>1.3</v>
      </c>
      <c r="C4" s="7" t="s">
        <v>44</v>
      </c>
      <c r="D4" s="7" t="s">
        <v>97</v>
      </c>
      <c r="E4" s="7" t="s">
        <v>98</v>
      </c>
      <c r="F4" s="7" t="s">
        <v>99</v>
      </c>
      <c r="G4" s="7" t="s">
        <v>100</v>
      </c>
      <c r="H4" s="7" t="s">
        <v>101</v>
      </c>
      <c r="I4" s="7" t="s">
        <v>102</v>
      </c>
      <c r="J4" s="7" t="s">
        <v>103</v>
      </c>
      <c r="K4" s="9">
        <v>3.33</v>
      </c>
    </row>
    <row r="5" spans="1:11">
      <c r="A5" s="7" t="s">
        <v>43</v>
      </c>
      <c r="B5" s="7">
        <v>1.4</v>
      </c>
      <c r="C5" s="7" t="s">
        <v>44</v>
      </c>
      <c r="D5" s="7" t="s">
        <v>104</v>
      </c>
      <c r="E5" s="7" t="s">
        <v>105</v>
      </c>
      <c r="F5" s="7" t="s">
        <v>50</v>
      </c>
      <c r="G5" s="7" t="s">
        <v>106</v>
      </c>
      <c r="H5" s="7" t="s">
        <v>88</v>
      </c>
      <c r="I5" s="7" t="s">
        <v>107</v>
      </c>
      <c r="J5" s="7" t="s">
        <v>108</v>
      </c>
      <c r="K5" s="9">
        <v>3.33</v>
      </c>
    </row>
    <row r="6" spans="1:11">
      <c r="A6" s="7" t="s">
        <v>43</v>
      </c>
      <c r="B6" s="7">
        <v>1.5</v>
      </c>
      <c r="C6" s="7" t="s">
        <v>44</v>
      </c>
      <c r="D6" s="7" t="s">
        <v>109</v>
      </c>
      <c r="E6" s="7" t="s">
        <v>110</v>
      </c>
      <c r="F6" s="7" t="s">
        <v>111</v>
      </c>
      <c r="G6" s="7" t="s">
        <v>112</v>
      </c>
      <c r="H6" s="7" t="s">
        <v>101</v>
      </c>
      <c r="I6" s="7" t="s">
        <v>113</v>
      </c>
      <c r="J6" s="7" t="s">
        <v>114</v>
      </c>
      <c r="K6" s="9">
        <v>3.33</v>
      </c>
    </row>
    <row r="7" spans="1:11">
      <c r="A7" s="7" t="s">
        <v>43</v>
      </c>
      <c r="B7" s="7">
        <v>1.6</v>
      </c>
      <c r="C7" s="7" t="s">
        <v>44</v>
      </c>
      <c r="D7" s="7" t="s">
        <v>115</v>
      </c>
      <c r="E7" s="7"/>
      <c r="F7" s="7"/>
      <c r="G7" s="7"/>
      <c r="H7" s="7" t="s">
        <v>116</v>
      </c>
      <c r="I7" s="7"/>
      <c r="J7" s="7"/>
      <c r="K7" s="9">
        <v>3.33</v>
      </c>
    </row>
    <row r="8" spans="1:11">
      <c r="A8" s="7" t="s">
        <v>43</v>
      </c>
      <c r="B8" s="7">
        <v>1.7</v>
      </c>
      <c r="C8" s="7" t="s">
        <v>44</v>
      </c>
      <c r="D8" s="7" t="s">
        <v>117</v>
      </c>
      <c r="E8" s="7"/>
      <c r="F8" s="7"/>
      <c r="G8" s="7"/>
      <c r="H8" s="7" t="s">
        <v>116</v>
      </c>
      <c r="I8" s="7"/>
      <c r="J8" s="7"/>
      <c r="K8" s="9">
        <v>3.33</v>
      </c>
    </row>
    <row r="9" spans="1:11">
      <c r="A9" s="7" t="s">
        <v>43</v>
      </c>
      <c r="B9" s="7">
        <v>1.8</v>
      </c>
      <c r="C9" s="7" t="s">
        <v>44</v>
      </c>
      <c r="D9" s="7" t="s">
        <v>118</v>
      </c>
      <c r="E9" s="7"/>
      <c r="F9" s="7"/>
      <c r="G9" s="7"/>
      <c r="H9" s="7" t="s">
        <v>116</v>
      </c>
      <c r="I9" s="7"/>
      <c r="J9" s="7"/>
      <c r="K9" s="9">
        <v>3.33</v>
      </c>
    </row>
    <row r="10" spans="1:11">
      <c r="A10" s="7" t="s">
        <v>43</v>
      </c>
      <c r="B10" s="7">
        <v>1.9</v>
      </c>
      <c r="C10" s="7" t="s">
        <v>44</v>
      </c>
      <c r="D10" s="7" t="s">
        <v>119</v>
      </c>
      <c r="E10" s="7"/>
      <c r="F10" s="7"/>
      <c r="G10" s="7"/>
      <c r="H10" s="7" t="s">
        <v>116</v>
      </c>
      <c r="I10" s="7"/>
      <c r="J10" s="7"/>
      <c r="K10" s="9">
        <v>3.33</v>
      </c>
    </row>
    <row r="11" spans="1:11">
      <c r="A11" s="7" t="s">
        <v>43</v>
      </c>
      <c r="B11" s="7">
        <v>1.1</v>
      </c>
      <c r="C11" s="7" t="s">
        <v>44</v>
      </c>
      <c r="D11" s="7" t="s">
        <v>120</v>
      </c>
      <c r="E11" s="7"/>
      <c r="F11" s="7"/>
      <c r="G11" s="7"/>
      <c r="H11" s="7" t="s">
        <v>116</v>
      </c>
      <c r="I11" s="7"/>
      <c r="J11" s="7"/>
      <c r="K11" s="9">
        <v>3.33</v>
      </c>
    </row>
    <row r="12" spans="1:11">
      <c r="A12" s="7" t="s">
        <v>43</v>
      </c>
      <c r="B12" s="7">
        <v>1.11</v>
      </c>
      <c r="C12" s="7" t="s">
        <v>44</v>
      </c>
      <c r="D12" s="7" t="s">
        <v>121</v>
      </c>
      <c r="E12" s="7"/>
      <c r="F12" s="7"/>
      <c r="G12" s="7"/>
      <c r="H12" s="7" t="s">
        <v>116</v>
      </c>
      <c r="I12" s="7"/>
      <c r="J12" s="7"/>
      <c r="K12" s="9">
        <v>3.33</v>
      </c>
    </row>
    <row r="13" spans="1:11">
      <c r="A13" s="7" t="s">
        <v>43</v>
      </c>
      <c r="B13" s="7">
        <v>1.12</v>
      </c>
      <c r="C13" s="7" t="s">
        <v>44</v>
      </c>
      <c r="D13" s="7" t="s">
        <v>122</v>
      </c>
      <c r="E13" s="7"/>
      <c r="F13" s="7"/>
      <c r="G13" s="7"/>
      <c r="H13" s="7" t="s">
        <v>116</v>
      </c>
      <c r="I13" s="7"/>
      <c r="J13" s="7"/>
      <c r="K13" s="9">
        <v>3.33</v>
      </c>
    </row>
    <row r="14" spans="1:11">
      <c r="A14" s="7" t="s">
        <v>43</v>
      </c>
      <c r="B14" s="7">
        <v>1.13</v>
      </c>
      <c r="C14" s="7" t="s">
        <v>44</v>
      </c>
      <c r="D14" s="7" t="s">
        <v>123</v>
      </c>
      <c r="E14" s="7"/>
      <c r="F14" s="7"/>
      <c r="G14" s="7"/>
      <c r="H14" s="7" t="s">
        <v>116</v>
      </c>
      <c r="I14" s="7"/>
      <c r="J14" s="7"/>
      <c r="K14" s="9">
        <v>3.33</v>
      </c>
    </row>
    <row r="15" spans="1:11">
      <c r="A15" s="7" t="s">
        <v>43</v>
      </c>
      <c r="B15" s="7">
        <v>1.14</v>
      </c>
      <c r="C15" s="7" t="s">
        <v>44</v>
      </c>
      <c r="D15" s="7" t="s">
        <v>124</v>
      </c>
      <c r="E15" s="7"/>
      <c r="F15" s="7"/>
      <c r="G15" s="7"/>
      <c r="H15" s="7" t="s">
        <v>116</v>
      </c>
      <c r="I15" s="7"/>
      <c r="J15" s="7"/>
      <c r="K15" s="9">
        <v>3.33</v>
      </c>
    </row>
    <row r="16" spans="1:11">
      <c r="A16" s="7" t="s">
        <v>43</v>
      </c>
      <c r="B16" s="7">
        <v>1.15</v>
      </c>
      <c r="C16" s="7" t="s">
        <v>44</v>
      </c>
      <c r="D16" s="7" t="s">
        <v>125</v>
      </c>
      <c r="E16" s="7"/>
      <c r="F16" s="7"/>
      <c r="G16" s="7"/>
      <c r="H16" s="7" t="s">
        <v>116</v>
      </c>
      <c r="I16" s="7"/>
      <c r="J16" s="7"/>
      <c r="K16" s="9">
        <v>3.33</v>
      </c>
    </row>
    <row r="17" spans="1:11">
      <c r="A17" s="7" t="s">
        <v>43</v>
      </c>
      <c r="B17" s="7">
        <v>1.16</v>
      </c>
      <c r="C17" s="7" t="s">
        <v>44</v>
      </c>
      <c r="D17" s="7" t="s">
        <v>126</v>
      </c>
      <c r="E17" s="7"/>
      <c r="F17" s="7"/>
      <c r="G17" s="7"/>
      <c r="H17" s="7" t="s">
        <v>116</v>
      </c>
      <c r="I17" s="7"/>
      <c r="J17" s="7"/>
      <c r="K17" s="9">
        <v>3.33</v>
      </c>
    </row>
    <row r="18" spans="1:11">
      <c r="A18" s="7" t="s">
        <v>43</v>
      </c>
      <c r="B18" s="7">
        <v>2.1</v>
      </c>
      <c r="C18" s="7" t="s">
        <v>51</v>
      </c>
      <c r="D18" s="7" t="s">
        <v>127</v>
      </c>
      <c r="E18" s="7" t="s">
        <v>128</v>
      </c>
      <c r="F18" s="7" t="s">
        <v>129</v>
      </c>
      <c r="G18" s="7" t="s">
        <v>130</v>
      </c>
      <c r="H18" s="7" t="s">
        <v>88</v>
      </c>
      <c r="I18" s="7" t="s">
        <v>131</v>
      </c>
      <c r="J18" s="7" t="s">
        <v>132</v>
      </c>
      <c r="K18" s="9">
        <v>3.33</v>
      </c>
    </row>
    <row r="19" spans="1:11">
      <c r="A19" s="7" t="s">
        <v>43</v>
      </c>
      <c r="B19" s="7">
        <v>2.2</v>
      </c>
      <c r="C19" s="7" t="s">
        <v>51</v>
      </c>
      <c r="D19" s="7" t="s">
        <v>133</v>
      </c>
      <c r="E19" s="7" t="s">
        <v>134</v>
      </c>
      <c r="F19" s="7" t="s">
        <v>135</v>
      </c>
      <c r="G19" s="7" t="s">
        <v>136</v>
      </c>
      <c r="H19" s="7" t="s">
        <v>137</v>
      </c>
      <c r="I19" s="7" t="s">
        <v>138</v>
      </c>
      <c r="J19" s="7" t="s">
        <v>139</v>
      </c>
      <c r="K19" s="9">
        <v>3.33</v>
      </c>
    </row>
    <row r="20" spans="1:11">
      <c r="A20" s="7" t="s">
        <v>43</v>
      </c>
      <c r="B20" s="7">
        <v>2.3</v>
      </c>
      <c r="C20" s="7" t="s">
        <v>51</v>
      </c>
      <c r="D20" s="7" t="s">
        <v>140</v>
      </c>
      <c r="E20" s="7" t="s">
        <v>141</v>
      </c>
      <c r="F20" s="7" t="s">
        <v>142</v>
      </c>
      <c r="G20" s="7" t="s">
        <v>143</v>
      </c>
      <c r="H20" s="7" t="s">
        <v>144</v>
      </c>
      <c r="I20" s="7" t="s">
        <v>145</v>
      </c>
      <c r="J20" s="7" t="s">
        <v>146</v>
      </c>
      <c r="K20" s="9">
        <v>3.33</v>
      </c>
    </row>
    <row r="21" spans="1:11">
      <c r="A21" s="7" t="s">
        <v>43</v>
      </c>
      <c r="B21" s="7">
        <v>2.4</v>
      </c>
      <c r="C21" s="7" t="s">
        <v>51</v>
      </c>
      <c r="D21" s="7" t="s">
        <v>147</v>
      </c>
      <c r="E21" s="7" t="s">
        <v>148</v>
      </c>
      <c r="F21" s="7" t="s">
        <v>149</v>
      </c>
      <c r="G21" s="7" t="s">
        <v>150</v>
      </c>
      <c r="H21" s="7" t="s">
        <v>137</v>
      </c>
      <c r="I21" s="7" t="s">
        <v>151</v>
      </c>
      <c r="J21" s="7"/>
      <c r="K21" s="9">
        <v>3.33</v>
      </c>
    </row>
    <row r="22" spans="1:11">
      <c r="A22" s="7" t="s">
        <v>43</v>
      </c>
      <c r="B22" s="7">
        <v>3.1</v>
      </c>
      <c r="C22" s="7" t="s">
        <v>58</v>
      </c>
      <c r="D22" s="7" t="s">
        <v>152</v>
      </c>
      <c r="E22" s="7" t="s">
        <v>153</v>
      </c>
      <c r="F22" s="7" t="s">
        <v>50</v>
      </c>
      <c r="G22" s="7" t="s">
        <v>154</v>
      </c>
      <c r="H22" s="7" t="s">
        <v>137</v>
      </c>
      <c r="I22" s="7" t="s">
        <v>155</v>
      </c>
      <c r="J22" s="7" t="s">
        <v>156</v>
      </c>
      <c r="K22" s="9">
        <v>3.33</v>
      </c>
    </row>
    <row r="23" spans="1:11">
      <c r="A23" s="7" t="s">
        <v>43</v>
      </c>
      <c r="B23" s="7">
        <v>3.2</v>
      </c>
      <c r="C23" s="7" t="s">
        <v>58</v>
      </c>
      <c r="D23" s="7" t="s">
        <v>157</v>
      </c>
      <c r="E23" s="7" t="s">
        <v>158</v>
      </c>
      <c r="F23" s="7" t="s">
        <v>57</v>
      </c>
      <c r="G23" s="7" t="s">
        <v>159</v>
      </c>
      <c r="H23" s="7" t="s">
        <v>88</v>
      </c>
      <c r="I23" s="7" t="s">
        <v>160</v>
      </c>
      <c r="J23" s="7" t="s">
        <v>161</v>
      </c>
      <c r="K23" s="9">
        <v>3.33</v>
      </c>
    </row>
    <row r="24" spans="1:11">
      <c r="A24" s="7" t="s">
        <v>43</v>
      </c>
      <c r="B24" s="7">
        <v>3.3</v>
      </c>
      <c r="C24" s="7" t="s">
        <v>58</v>
      </c>
      <c r="D24" s="7" t="s">
        <v>162</v>
      </c>
      <c r="E24" s="7" t="s">
        <v>163</v>
      </c>
      <c r="F24" s="7" t="s">
        <v>142</v>
      </c>
      <c r="G24" s="7" t="s">
        <v>164</v>
      </c>
      <c r="H24" s="7" t="s">
        <v>88</v>
      </c>
      <c r="I24" s="7" t="s">
        <v>165</v>
      </c>
      <c r="J24" s="7" t="s">
        <v>166</v>
      </c>
      <c r="K24" s="9">
        <v>3.33</v>
      </c>
    </row>
    <row r="25" spans="1:11">
      <c r="A25" s="7" t="s">
        <v>43</v>
      </c>
      <c r="B25" s="7">
        <v>3.4</v>
      </c>
      <c r="C25" s="7" t="s">
        <v>58</v>
      </c>
      <c r="D25" s="7" t="s">
        <v>167</v>
      </c>
      <c r="E25" s="7" t="s">
        <v>168</v>
      </c>
      <c r="F25" s="7" t="s">
        <v>169</v>
      </c>
      <c r="G25" s="7" t="s">
        <v>170</v>
      </c>
      <c r="H25" s="7" t="s">
        <v>137</v>
      </c>
      <c r="I25" s="7" t="s">
        <v>171</v>
      </c>
      <c r="J25" s="7" t="s">
        <v>172</v>
      </c>
      <c r="K25" s="9">
        <v>3.33</v>
      </c>
    </row>
    <row r="26" spans="1:11">
      <c r="A26" s="7" t="s">
        <v>43</v>
      </c>
      <c r="B26" s="7">
        <v>4.1</v>
      </c>
      <c r="C26" s="7" t="s">
        <v>64</v>
      </c>
      <c r="D26" s="7" t="s">
        <v>173</v>
      </c>
      <c r="E26" s="7" t="s">
        <v>174</v>
      </c>
      <c r="F26" s="7" t="s">
        <v>175</v>
      </c>
      <c r="G26" s="7" t="s">
        <v>176</v>
      </c>
      <c r="H26" s="7" t="s">
        <v>137</v>
      </c>
      <c r="I26" s="7" t="s">
        <v>177</v>
      </c>
      <c r="J26" s="7" t="s">
        <v>178</v>
      </c>
      <c r="K26" s="9">
        <v>3.33</v>
      </c>
    </row>
    <row r="27" spans="1:11">
      <c r="A27" s="7" t="s">
        <v>43</v>
      </c>
      <c r="B27" s="7">
        <v>4.2</v>
      </c>
      <c r="C27" s="7" t="s">
        <v>64</v>
      </c>
      <c r="D27" s="7" t="s">
        <v>179</v>
      </c>
      <c r="E27" s="7" t="s">
        <v>180</v>
      </c>
      <c r="F27" s="7" t="s">
        <v>181</v>
      </c>
      <c r="G27" s="7" t="s">
        <v>182</v>
      </c>
      <c r="H27" s="7" t="s">
        <v>144</v>
      </c>
      <c r="I27" s="7" t="s">
        <v>183</v>
      </c>
      <c r="J27" s="7"/>
      <c r="K27" s="9">
        <v>3.33</v>
      </c>
    </row>
    <row r="28" spans="1:11">
      <c r="A28" s="7" t="s">
        <v>43</v>
      </c>
      <c r="B28" s="7">
        <v>4.3</v>
      </c>
      <c r="C28" s="7" t="s">
        <v>64</v>
      </c>
      <c r="D28" s="7" t="s">
        <v>184</v>
      </c>
      <c r="E28" s="7" t="s">
        <v>185</v>
      </c>
      <c r="F28" s="7" t="s">
        <v>186</v>
      </c>
      <c r="G28" s="7" t="s">
        <v>187</v>
      </c>
      <c r="H28" s="7" t="s">
        <v>137</v>
      </c>
      <c r="I28" s="7" t="s">
        <v>188</v>
      </c>
      <c r="J28" s="7" t="s">
        <v>189</v>
      </c>
      <c r="K28" s="9">
        <v>3.33</v>
      </c>
    </row>
    <row r="29" spans="1:11">
      <c r="A29" s="7" t="s">
        <v>43</v>
      </c>
      <c r="B29" s="7">
        <v>5.1</v>
      </c>
      <c r="C29" s="7" t="s">
        <v>70</v>
      </c>
      <c r="D29" s="7" t="s">
        <v>190</v>
      </c>
      <c r="E29" s="7" t="s">
        <v>191</v>
      </c>
      <c r="F29" s="7" t="s">
        <v>142</v>
      </c>
      <c r="G29" s="7" t="s">
        <v>192</v>
      </c>
      <c r="H29" s="7" t="s">
        <v>137</v>
      </c>
      <c r="I29" s="7" t="s">
        <v>193</v>
      </c>
      <c r="J29" s="7" t="s">
        <v>194</v>
      </c>
      <c r="K29" s="9">
        <v>3.33</v>
      </c>
    </row>
    <row r="30" spans="1:11">
      <c r="A30" s="7" t="s">
        <v>43</v>
      </c>
      <c r="B30" s="7">
        <v>5.2</v>
      </c>
      <c r="C30" s="7" t="s">
        <v>70</v>
      </c>
      <c r="D30" s="7" t="s">
        <v>195</v>
      </c>
      <c r="E30" s="7" t="s">
        <v>196</v>
      </c>
      <c r="F30" s="7" t="s">
        <v>57</v>
      </c>
      <c r="G30" s="7" t="s">
        <v>197</v>
      </c>
      <c r="H30" s="7" t="s">
        <v>101</v>
      </c>
      <c r="I30" s="7" t="s">
        <v>198</v>
      </c>
      <c r="J30" s="7" t="s">
        <v>199</v>
      </c>
      <c r="K30" s="9">
        <v>3.33</v>
      </c>
    </row>
    <row r="31" spans="1:11">
      <c r="A31" s="7" t="s">
        <v>43</v>
      </c>
      <c r="B31" s="7">
        <v>5.3</v>
      </c>
      <c r="C31" s="7" t="s">
        <v>70</v>
      </c>
      <c r="D31" s="7" t="s">
        <v>200</v>
      </c>
      <c r="E31" s="7" t="s">
        <v>201</v>
      </c>
      <c r="F31" s="7" t="s">
        <v>142</v>
      </c>
      <c r="G31" s="7" t="s">
        <v>202</v>
      </c>
      <c r="H31" s="7" t="s">
        <v>144</v>
      </c>
      <c r="I31" s="7" t="s">
        <v>203</v>
      </c>
      <c r="J31" s="7" t="s">
        <v>204</v>
      </c>
      <c r="K31" s="9">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3"/>
  <sheetViews>
    <sheetView tabSelected="0" workbookViewId="0" showGridLines="true" showRowColHeaders="1">
      <pane xSplit="3" ySplit="1" activePane="bottomRight" state="frozen" topLeftCell="D2"/>
      <selection pane="bottomRight" activeCell="A1" sqref="A1:I8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205</v>
      </c>
      <c r="C1" s="8" t="s">
        <v>206</v>
      </c>
      <c r="D1" s="8" t="s">
        <v>207</v>
      </c>
      <c r="E1" s="8" t="s">
        <v>38</v>
      </c>
      <c r="F1" s="8" t="s">
        <v>208</v>
      </c>
      <c r="G1" s="8" t="s">
        <v>209</v>
      </c>
      <c r="H1" s="8" t="s">
        <v>210</v>
      </c>
      <c r="I1" s="8" t="s">
        <v>211</v>
      </c>
    </row>
    <row r="2" spans="1:9">
      <c r="A2" s="7" t="s">
        <v>43</v>
      </c>
      <c r="B2" s="7" t="s">
        <v>212</v>
      </c>
      <c r="C2" s="7">
        <v>1</v>
      </c>
      <c r="D2" s="7" t="s">
        <v>213</v>
      </c>
      <c r="E2" s="7"/>
      <c r="F2" s="7"/>
      <c r="G2" s="7"/>
      <c r="H2" s="7"/>
      <c r="I2" s="7"/>
    </row>
    <row r="3" spans="1:9">
      <c r="A3" s="7" t="s">
        <v>43</v>
      </c>
      <c r="B3" s="7" t="s">
        <v>212</v>
      </c>
      <c r="C3" s="7">
        <v>2</v>
      </c>
      <c r="D3" s="7" t="s">
        <v>214</v>
      </c>
      <c r="E3" s="7"/>
      <c r="F3" s="7"/>
      <c r="G3" s="7"/>
      <c r="H3" s="7"/>
      <c r="I3" s="7"/>
    </row>
    <row r="4" spans="1:9">
      <c r="A4" s="7" t="s">
        <v>43</v>
      </c>
      <c r="B4" s="7" t="s">
        <v>212</v>
      </c>
      <c r="C4" s="7">
        <v>3</v>
      </c>
      <c r="D4" s="7" t="s">
        <v>215</v>
      </c>
      <c r="E4" s="7"/>
      <c r="F4" s="7"/>
      <c r="G4" s="7"/>
      <c r="H4" s="7"/>
      <c r="I4" s="7"/>
    </row>
    <row r="5" spans="1:9">
      <c r="A5" s="7" t="s">
        <v>43</v>
      </c>
      <c r="B5" s="7" t="s">
        <v>212</v>
      </c>
      <c r="C5" s="7">
        <v>4</v>
      </c>
      <c r="D5" s="7" t="s">
        <v>216</v>
      </c>
      <c r="E5" s="7"/>
      <c r="F5" s="7"/>
      <c r="G5" s="7"/>
      <c r="H5" s="7"/>
      <c r="I5" s="7"/>
    </row>
    <row r="6" spans="1:9">
      <c r="A6" s="7" t="s">
        <v>43</v>
      </c>
      <c r="B6" s="7" t="s">
        <v>212</v>
      </c>
      <c r="C6" s="7">
        <v>5</v>
      </c>
      <c r="D6" s="7" t="s">
        <v>217</v>
      </c>
      <c r="E6" s="7"/>
      <c r="F6" s="7"/>
      <c r="G6" s="7"/>
      <c r="H6" s="7"/>
      <c r="I6" s="7"/>
    </row>
    <row r="7" spans="1:9">
      <c r="A7" s="7" t="s">
        <v>43</v>
      </c>
      <c r="B7" s="7" t="s">
        <v>212</v>
      </c>
      <c r="C7" s="7">
        <v>6</v>
      </c>
      <c r="D7" s="7" t="s">
        <v>218</v>
      </c>
      <c r="E7" s="7"/>
      <c r="F7" s="7"/>
      <c r="G7" s="7"/>
      <c r="H7" s="7"/>
      <c r="I7" s="7"/>
    </row>
    <row r="8" spans="1:9">
      <c r="A8" s="7" t="s">
        <v>43</v>
      </c>
      <c r="B8" s="7" t="s">
        <v>212</v>
      </c>
      <c r="C8" s="7">
        <v>7</v>
      </c>
      <c r="D8" s="7" t="s">
        <v>219</v>
      </c>
      <c r="E8" s="7"/>
      <c r="F8" s="7"/>
      <c r="G8" s="7"/>
      <c r="H8" s="7"/>
      <c r="I8" s="7"/>
    </row>
    <row r="9" spans="1:9">
      <c r="A9" s="7" t="s">
        <v>43</v>
      </c>
      <c r="B9" s="7" t="s">
        <v>212</v>
      </c>
      <c r="C9" s="7">
        <v>8</v>
      </c>
      <c r="D9" s="7" t="s">
        <v>220</v>
      </c>
      <c r="E9" s="7"/>
      <c r="F9" s="7"/>
      <c r="G9" s="7"/>
      <c r="H9" s="7"/>
      <c r="I9" s="7"/>
    </row>
    <row r="10" spans="1:9">
      <c r="A10" s="7" t="s">
        <v>43</v>
      </c>
      <c r="B10" s="7" t="s">
        <v>212</v>
      </c>
      <c r="C10" s="7">
        <v>9</v>
      </c>
      <c r="D10" s="7" t="s">
        <v>221</v>
      </c>
      <c r="E10" s="7"/>
      <c r="F10" s="7"/>
      <c r="G10" s="7"/>
      <c r="H10" s="7"/>
      <c r="I10" s="7"/>
    </row>
    <row r="11" spans="1:9">
      <c r="A11" s="7" t="s">
        <v>43</v>
      </c>
      <c r="B11" s="7" t="s">
        <v>212</v>
      </c>
      <c r="C11" s="7">
        <v>10</v>
      </c>
      <c r="D11" s="7" t="s">
        <v>222</v>
      </c>
      <c r="E11" s="7"/>
      <c r="F11" s="7"/>
      <c r="G11" s="7"/>
      <c r="H11" s="7"/>
      <c r="I11" s="7"/>
    </row>
    <row r="12" spans="1:9">
      <c r="A12" s="7" t="s">
        <v>43</v>
      </c>
      <c r="B12" s="7" t="s">
        <v>212</v>
      </c>
      <c r="C12" s="7">
        <v>11</v>
      </c>
      <c r="D12" s="7" t="s">
        <v>223</v>
      </c>
      <c r="E12" s="7"/>
      <c r="F12" s="7"/>
      <c r="G12" s="7"/>
      <c r="H12" s="7"/>
      <c r="I12" s="7"/>
    </row>
    <row r="13" spans="1:9">
      <c r="A13" s="7" t="s">
        <v>43</v>
      </c>
      <c r="B13" s="7" t="s">
        <v>212</v>
      </c>
      <c r="C13" s="7">
        <v>12</v>
      </c>
      <c r="D13" s="7" t="s">
        <v>224</v>
      </c>
      <c r="E13" s="7"/>
      <c r="F13" s="7"/>
      <c r="G13" s="7"/>
      <c r="H13" s="7"/>
      <c r="I13" s="7"/>
    </row>
    <row r="14" spans="1:9">
      <c r="A14" s="7" t="s">
        <v>43</v>
      </c>
      <c r="B14" s="7" t="s">
        <v>212</v>
      </c>
      <c r="C14" s="7">
        <v>13</v>
      </c>
      <c r="D14" s="7" t="s">
        <v>225</v>
      </c>
      <c r="E14" s="7"/>
      <c r="F14" s="7"/>
      <c r="G14" s="7"/>
      <c r="H14" s="7"/>
      <c r="I14" s="7"/>
    </row>
    <row r="15" spans="1:9">
      <c r="A15" s="7" t="s">
        <v>43</v>
      </c>
      <c r="B15" s="7" t="s">
        <v>212</v>
      </c>
      <c r="C15" s="7">
        <v>14</v>
      </c>
      <c r="D15" s="7" t="s">
        <v>226</v>
      </c>
      <c r="E15" s="7"/>
      <c r="F15" s="7"/>
      <c r="G15" s="7"/>
      <c r="H15" s="7"/>
      <c r="I15" s="7"/>
    </row>
    <row r="16" spans="1:9">
      <c r="A16" s="7" t="s">
        <v>43</v>
      </c>
      <c r="B16" s="7" t="s">
        <v>212</v>
      </c>
      <c r="C16" s="7">
        <v>15</v>
      </c>
      <c r="D16" s="7" t="s">
        <v>227</v>
      </c>
      <c r="E16" s="7"/>
      <c r="F16" s="7"/>
      <c r="G16" s="7"/>
      <c r="H16" s="7"/>
      <c r="I16" s="7"/>
    </row>
    <row r="17" spans="1:9">
      <c r="A17" s="7" t="s">
        <v>43</v>
      </c>
      <c r="B17" s="7" t="s">
        <v>212</v>
      </c>
      <c r="C17" s="7">
        <v>16</v>
      </c>
      <c r="D17" s="7" t="s">
        <v>228</v>
      </c>
      <c r="E17" s="7"/>
      <c r="F17" s="7"/>
      <c r="G17" s="7"/>
      <c r="H17" s="7"/>
      <c r="I17" s="7"/>
    </row>
    <row r="18" spans="1:9">
      <c r="A18" s="7" t="s">
        <v>43</v>
      </c>
      <c r="B18" s="7" t="s">
        <v>212</v>
      </c>
      <c r="C18" s="7">
        <v>17</v>
      </c>
      <c r="D18" s="7" t="s">
        <v>229</v>
      </c>
      <c r="E18" s="7"/>
      <c r="F18" s="7"/>
      <c r="G18" s="7"/>
      <c r="H18" s="7"/>
      <c r="I18" s="7"/>
    </row>
    <row r="19" spans="1:9">
      <c r="A19" s="7" t="s">
        <v>43</v>
      </c>
      <c r="B19" s="7" t="s">
        <v>212</v>
      </c>
      <c r="C19" s="7">
        <v>18</v>
      </c>
      <c r="D19" s="7" t="s">
        <v>230</v>
      </c>
      <c r="E19" s="7"/>
      <c r="F19" s="7"/>
      <c r="G19" s="7"/>
      <c r="H19" s="7"/>
      <c r="I19" s="7"/>
    </row>
    <row r="20" spans="1:9">
      <c r="A20" s="7" t="s">
        <v>43</v>
      </c>
      <c r="B20" s="7" t="s">
        <v>212</v>
      </c>
      <c r="C20" s="7">
        <v>19</v>
      </c>
      <c r="D20" s="7" t="s">
        <v>231</v>
      </c>
      <c r="E20" s="7"/>
      <c r="F20" s="7"/>
      <c r="G20" s="7"/>
      <c r="H20" s="7"/>
      <c r="I20" s="7"/>
    </row>
    <row r="21" spans="1:9">
      <c r="A21" s="7" t="s">
        <v>43</v>
      </c>
      <c r="B21" s="7" t="s">
        <v>212</v>
      </c>
      <c r="C21" s="7">
        <v>20</v>
      </c>
      <c r="D21" s="7" t="s">
        <v>232</v>
      </c>
      <c r="E21" s="7"/>
      <c r="F21" s="7"/>
      <c r="G21" s="7"/>
      <c r="H21" s="7"/>
      <c r="I21" s="7"/>
    </row>
    <row r="22" spans="1:9">
      <c r="A22" s="7" t="s">
        <v>43</v>
      </c>
      <c r="B22" s="7" t="s">
        <v>212</v>
      </c>
      <c r="C22" s="7">
        <v>21</v>
      </c>
      <c r="D22" s="7" t="s">
        <v>233</v>
      </c>
      <c r="E22" s="7"/>
      <c r="F22" s="7"/>
      <c r="G22" s="7"/>
      <c r="H22" s="7"/>
      <c r="I22" s="7"/>
    </row>
    <row r="23" spans="1:9">
      <c r="A23" s="7" t="s">
        <v>43</v>
      </c>
      <c r="B23" s="7" t="s">
        <v>212</v>
      </c>
      <c r="C23" s="7">
        <v>22</v>
      </c>
      <c r="D23" s="7" t="s">
        <v>234</v>
      </c>
      <c r="E23" s="7"/>
      <c r="F23" s="7"/>
      <c r="G23" s="7"/>
      <c r="H23" s="7"/>
      <c r="I23" s="7"/>
    </row>
    <row r="24" spans="1:9">
      <c r="A24" s="7" t="s">
        <v>43</v>
      </c>
      <c r="B24" s="7" t="s">
        <v>212</v>
      </c>
      <c r="C24" s="7">
        <v>23</v>
      </c>
      <c r="D24" s="7" t="s">
        <v>235</v>
      </c>
      <c r="E24" s="7"/>
      <c r="F24" s="7"/>
      <c r="G24" s="7"/>
      <c r="H24" s="7"/>
      <c r="I24" s="7"/>
    </row>
    <row r="25" spans="1:9">
      <c r="A25" s="7" t="s">
        <v>43</v>
      </c>
      <c r="B25" s="7" t="s">
        <v>212</v>
      </c>
      <c r="C25" s="7">
        <v>24</v>
      </c>
      <c r="D25" s="7" t="s">
        <v>236</v>
      </c>
      <c r="E25" s="7"/>
      <c r="F25" s="7"/>
      <c r="G25" s="7"/>
      <c r="H25" s="7"/>
      <c r="I25" s="7"/>
    </row>
    <row r="26" spans="1:9">
      <c r="A26" s="7" t="s">
        <v>43</v>
      </c>
      <c r="B26" s="7" t="s">
        <v>212</v>
      </c>
      <c r="C26" s="7">
        <v>25</v>
      </c>
      <c r="D26" s="7" t="s">
        <v>237</v>
      </c>
      <c r="E26" s="7"/>
      <c r="F26" s="7"/>
      <c r="G26" s="7"/>
      <c r="H26" s="7"/>
      <c r="I26" s="7"/>
    </row>
    <row r="27" spans="1:9">
      <c r="A27" s="7" t="s">
        <v>43</v>
      </c>
      <c r="B27" s="7" t="s">
        <v>212</v>
      </c>
      <c r="C27" s="7">
        <v>26</v>
      </c>
      <c r="D27" s="7" t="s">
        <v>238</v>
      </c>
      <c r="E27" s="7"/>
      <c r="F27" s="7"/>
      <c r="G27" s="7"/>
      <c r="H27" s="7"/>
      <c r="I27" s="7"/>
    </row>
    <row r="28" spans="1:9">
      <c r="A28" s="7" t="s">
        <v>43</v>
      </c>
      <c r="B28" s="7" t="s">
        <v>212</v>
      </c>
      <c r="C28" s="7">
        <v>27</v>
      </c>
      <c r="D28" s="7" t="s">
        <v>239</v>
      </c>
      <c r="E28" s="7"/>
      <c r="F28" s="7"/>
      <c r="G28" s="7"/>
      <c r="H28" s="7"/>
      <c r="I28" s="7"/>
    </row>
    <row r="29" spans="1:9">
      <c r="A29" s="7" t="s">
        <v>43</v>
      </c>
      <c r="B29" s="7" t="s">
        <v>212</v>
      </c>
      <c r="C29" s="7">
        <v>1</v>
      </c>
      <c r="D29" s="7" t="s">
        <v>240</v>
      </c>
      <c r="E29" s="7"/>
      <c r="F29" s="7"/>
      <c r="G29" s="7"/>
      <c r="H29" s="7"/>
      <c r="I29" s="7"/>
    </row>
    <row r="30" spans="1:9">
      <c r="A30" s="7" t="s">
        <v>43</v>
      </c>
      <c r="B30" s="7" t="s">
        <v>212</v>
      </c>
      <c r="C30" s="7">
        <v>2</v>
      </c>
      <c r="D30" s="7" t="s">
        <v>241</v>
      </c>
      <c r="E30" s="7"/>
      <c r="F30" s="7"/>
      <c r="G30" s="7"/>
      <c r="H30" s="7"/>
      <c r="I30" s="7"/>
    </row>
    <row r="31" spans="1:9">
      <c r="A31" s="7" t="s">
        <v>43</v>
      </c>
      <c r="B31" s="7" t="s">
        <v>212</v>
      </c>
      <c r="C31" s="7">
        <v>3</v>
      </c>
      <c r="D31" s="7" t="s">
        <v>242</v>
      </c>
      <c r="E31" s="7"/>
      <c r="F31" s="7"/>
      <c r="G31" s="7"/>
      <c r="H31" s="7"/>
      <c r="I31" s="7"/>
    </row>
    <row r="32" spans="1:9">
      <c r="A32" s="7" t="s">
        <v>43</v>
      </c>
      <c r="B32" s="7" t="s">
        <v>212</v>
      </c>
      <c r="C32" s="7">
        <v>4</v>
      </c>
      <c r="D32" s="7" t="s">
        <v>243</v>
      </c>
      <c r="E32" s="7"/>
      <c r="F32" s="7"/>
      <c r="G32" s="7"/>
      <c r="H32" s="7"/>
      <c r="I32" s="7"/>
    </row>
    <row r="33" spans="1:9">
      <c r="A33" s="7" t="s">
        <v>43</v>
      </c>
      <c r="B33" s="7" t="s">
        <v>212</v>
      </c>
      <c r="C33" s="7">
        <v>5</v>
      </c>
      <c r="D33" s="7" t="s">
        <v>244</v>
      </c>
      <c r="E33" s="7"/>
      <c r="F33" s="7"/>
      <c r="G33" s="7"/>
      <c r="H33" s="7"/>
      <c r="I33" s="7"/>
    </row>
    <row r="34" spans="1:9">
      <c r="A34" s="7" t="s">
        <v>43</v>
      </c>
      <c r="B34" s="7" t="s">
        <v>212</v>
      </c>
      <c r="C34" s="7">
        <v>6</v>
      </c>
      <c r="D34" s="7" t="s">
        <v>245</v>
      </c>
      <c r="E34" s="7"/>
      <c r="F34" s="7"/>
      <c r="G34" s="7"/>
      <c r="H34" s="7"/>
      <c r="I34" s="7"/>
    </row>
    <row r="35" spans="1:9">
      <c r="A35" s="7" t="s">
        <v>43</v>
      </c>
      <c r="B35" s="7" t="s">
        <v>212</v>
      </c>
      <c r="C35" s="7">
        <v>7</v>
      </c>
      <c r="D35" s="7" t="s">
        <v>246</v>
      </c>
      <c r="E35" s="7"/>
      <c r="F35" s="7"/>
      <c r="G35" s="7"/>
      <c r="H35" s="7"/>
      <c r="I35" s="7"/>
    </row>
    <row r="36" spans="1:9">
      <c r="A36" s="7" t="s">
        <v>43</v>
      </c>
      <c r="B36" s="7" t="s">
        <v>212</v>
      </c>
      <c r="C36" s="7">
        <v>8</v>
      </c>
      <c r="D36" s="7" t="s">
        <v>247</v>
      </c>
      <c r="E36" s="7"/>
      <c r="F36" s="7"/>
      <c r="G36" s="7"/>
      <c r="H36" s="7"/>
      <c r="I36" s="7"/>
    </row>
    <row r="37" spans="1:9">
      <c r="A37" s="7" t="s">
        <v>43</v>
      </c>
      <c r="B37" s="7" t="s">
        <v>212</v>
      </c>
      <c r="C37" s="7">
        <v>9</v>
      </c>
      <c r="D37" s="7" t="s">
        <v>248</v>
      </c>
      <c r="E37" s="7"/>
      <c r="F37" s="7"/>
      <c r="G37" s="7"/>
      <c r="H37" s="7"/>
      <c r="I37" s="7"/>
    </row>
    <row r="38" spans="1:9">
      <c r="A38" s="7" t="s">
        <v>43</v>
      </c>
      <c r="B38" s="7" t="s">
        <v>212</v>
      </c>
      <c r="C38" s="7">
        <v>10</v>
      </c>
      <c r="D38" s="7" t="s">
        <v>249</v>
      </c>
      <c r="E38" s="7"/>
      <c r="F38" s="7"/>
      <c r="G38" s="7"/>
      <c r="H38" s="7"/>
      <c r="I38" s="7"/>
    </row>
    <row r="39" spans="1:9">
      <c r="A39" s="7" t="s">
        <v>43</v>
      </c>
      <c r="B39" s="7" t="s">
        <v>212</v>
      </c>
      <c r="C39" s="7">
        <v>11</v>
      </c>
      <c r="D39" s="7" t="s">
        <v>250</v>
      </c>
      <c r="E39" s="7"/>
      <c r="F39" s="7"/>
      <c r="G39" s="7"/>
      <c r="H39" s="7"/>
      <c r="I39" s="7"/>
    </row>
    <row r="40" spans="1:9">
      <c r="A40" s="7" t="s">
        <v>43</v>
      </c>
      <c r="B40" s="7" t="s">
        <v>212</v>
      </c>
      <c r="C40" s="7">
        <v>12</v>
      </c>
      <c r="D40" s="7" t="s">
        <v>251</v>
      </c>
      <c r="E40" s="7"/>
      <c r="F40" s="7"/>
      <c r="G40" s="7"/>
      <c r="H40" s="7"/>
      <c r="I40" s="7"/>
    </row>
    <row r="41" spans="1:9">
      <c r="A41" s="7" t="s">
        <v>43</v>
      </c>
      <c r="B41" s="7" t="s">
        <v>212</v>
      </c>
      <c r="C41" s="7">
        <v>13</v>
      </c>
      <c r="D41" s="7" t="s">
        <v>252</v>
      </c>
      <c r="E41" s="7"/>
      <c r="F41" s="7"/>
      <c r="G41" s="7"/>
      <c r="H41" s="7"/>
      <c r="I41" s="7"/>
    </row>
    <row r="42" spans="1:9">
      <c r="A42" s="7" t="s">
        <v>43</v>
      </c>
      <c r="B42" s="7" t="s">
        <v>212</v>
      </c>
      <c r="C42" s="7">
        <v>14</v>
      </c>
      <c r="D42" s="7" t="s">
        <v>253</v>
      </c>
      <c r="E42" s="7"/>
      <c r="F42" s="7"/>
      <c r="G42" s="7"/>
      <c r="H42" s="7"/>
      <c r="I42" s="7"/>
    </row>
    <row r="43" spans="1:9">
      <c r="A43" s="7" t="s">
        <v>43</v>
      </c>
      <c r="B43" s="7" t="s">
        <v>212</v>
      </c>
      <c r="C43" s="7">
        <v>15</v>
      </c>
      <c r="D43" s="7" t="s">
        <v>254</v>
      </c>
      <c r="E43" s="7"/>
      <c r="F43" s="7"/>
      <c r="G43" s="7"/>
      <c r="H43" s="7"/>
      <c r="I43" s="7"/>
    </row>
    <row r="44" spans="1:9">
      <c r="A44" s="7" t="s">
        <v>43</v>
      </c>
      <c r="B44" s="7" t="s">
        <v>212</v>
      </c>
      <c r="C44" s="7">
        <v>16</v>
      </c>
      <c r="D44" s="7" t="s">
        <v>255</v>
      </c>
      <c r="E44" s="7"/>
      <c r="F44" s="7"/>
      <c r="G44" s="7"/>
      <c r="H44" s="7"/>
      <c r="I44" s="7"/>
    </row>
    <row r="45" spans="1:9">
      <c r="A45" s="7" t="s">
        <v>43</v>
      </c>
      <c r="B45" s="7" t="s">
        <v>212</v>
      </c>
      <c r="C45" s="7">
        <v>17</v>
      </c>
      <c r="D45" s="7" t="s">
        <v>256</v>
      </c>
      <c r="E45" s="7"/>
      <c r="F45" s="7"/>
      <c r="G45" s="7"/>
      <c r="H45" s="7"/>
      <c r="I45" s="7"/>
    </row>
    <row r="46" spans="1:9">
      <c r="A46" s="7" t="s">
        <v>43</v>
      </c>
      <c r="B46" s="7" t="s">
        <v>212</v>
      </c>
      <c r="C46" s="7">
        <v>18</v>
      </c>
      <c r="D46" s="7" t="s">
        <v>257</v>
      </c>
      <c r="E46" s="7"/>
      <c r="F46" s="7"/>
      <c r="G46" s="7"/>
      <c r="H46" s="7"/>
      <c r="I46" s="7"/>
    </row>
    <row r="47" spans="1:9">
      <c r="A47" s="7" t="s">
        <v>43</v>
      </c>
      <c r="B47" s="7" t="s">
        <v>212</v>
      </c>
      <c r="C47" s="7">
        <v>19</v>
      </c>
      <c r="D47" s="7" t="s">
        <v>258</v>
      </c>
      <c r="E47" s="7"/>
      <c r="F47" s="7"/>
      <c r="G47" s="7"/>
      <c r="H47" s="7"/>
      <c r="I47" s="7"/>
    </row>
    <row r="48" spans="1:9">
      <c r="A48" s="7" t="s">
        <v>43</v>
      </c>
      <c r="B48" s="7" t="s">
        <v>212</v>
      </c>
      <c r="C48" s="7">
        <v>1</v>
      </c>
      <c r="D48" s="7" t="s">
        <v>259</v>
      </c>
      <c r="E48" s="7"/>
      <c r="F48" s="7"/>
      <c r="G48" s="7"/>
      <c r="H48" s="7"/>
      <c r="I48" s="7"/>
    </row>
    <row r="49" spans="1:9">
      <c r="A49" s="7" t="s">
        <v>43</v>
      </c>
      <c r="B49" s="7" t="s">
        <v>212</v>
      </c>
      <c r="C49" s="7">
        <v>2</v>
      </c>
      <c r="D49" s="7" t="s">
        <v>260</v>
      </c>
      <c r="E49" s="7"/>
      <c r="F49" s="7"/>
      <c r="G49" s="7"/>
      <c r="H49" s="7"/>
      <c r="I49" s="7"/>
    </row>
    <row r="50" spans="1:9">
      <c r="A50" s="7" t="s">
        <v>43</v>
      </c>
      <c r="B50" s="7" t="s">
        <v>212</v>
      </c>
      <c r="C50" s="7">
        <v>3</v>
      </c>
      <c r="D50" s="7" t="s">
        <v>261</v>
      </c>
      <c r="E50" s="7"/>
      <c r="F50" s="7"/>
      <c r="G50" s="7"/>
      <c r="H50" s="7"/>
      <c r="I50" s="7"/>
    </row>
    <row r="51" spans="1:9">
      <c r="A51" s="7" t="s">
        <v>43</v>
      </c>
      <c r="B51" s="7" t="s">
        <v>212</v>
      </c>
      <c r="C51" s="7">
        <v>4</v>
      </c>
      <c r="D51" s="7" t="s">
        <v>262</v>
      </c>
      <c r="E51" s="7"/>
      <c r="F51" s="7"/>
      <c r="G51" s="7"/>
      <c r="H51" s="7"/>
      <c r="I51" s="7"/>
    </row>
    <row r="52" spans="1:9">
      <c r="A52" s="7" t="s">
        <v>43</v>
      </c>
      <c r="B52" s="7" t="s">
        <v>212</v>
      </c>
      <c r="C52" s="7">
        <v>5</v>
      </c>
      <c r="D52" s="7" t="s">
        <v>263</v>
      </c>
      <c r="E52" s="7"/>
      <c r="F52" s="7"/>
      <c r="G52" s="7"/>
      <c r="H52" s="7"/>
      <c r="I52" s="7"/>
    </row>
    <row r="53" spans="1:9">
      <c r="A53" s="7" t="s">
        <v>43</v>
      </c>
      <c r="B53" s="7" t="s">
        <v>212</v>
      </c>
      <c r="C53" s="7">
        <v>6</v>
      </c>
      <c r="D53" s="7" t="s">
        <v>264</v>
      </c>
      <c r="E53" s="7"/>
      <c r="F53" s="7"/>
      <c r="G53" s="7"/>
      <c r="H53" s="7"/>
      <c r="I53" s="7"/>
    </row>
    <row r="54" spans="1:9">
      <c r="A54" s="7" t="s">
        <v>43</v>
      </c>
      <c r="B54" s="7" t="s">
        <v>212</v>
      </c>
      <c r="C54" s="7">
        <v>7</v>
      </c>
      <c r="D54" s="7" t="s">
        <v>265</v>
      </c>
      <c r="E54" s="7"/>
      <c r="F54" s="7"/>
      <c r="G54" s="7"/>
      <c r="H54" s="7"/>
      <c r="I54" s="7"/>
    </row>
    <row r="55" spans="1:9">
      <c r="A55" s="7" t="s">
        <v>43</v>
      </c>
      <c r="B55" s="7" t="s">
        <v>212</v>
      </c>
      <c r="C55" s="7">
        <v>8</v>
      </c>
      <c r="D55" s="7" t="s">
        <v>266</v>
      </c>
      <c r="E55" s="7"/>
      <c r="F55" s="7"/>
      <c r="G55" s="7"/>
      <c r="H55" s="7"/>
      <c r="I55" s="7"/>
    </row>
    <row r="56" spans="1:9">
      <c r="A56" s="7" t="s">
        <v>43</v>
      </c>
      <c r="B56" s="7" t="s">
        <v>212</v>
      </c>
      <c r="C56" s="7">
        <v>9</v>
      </c>
      <c r="D56" s="7" t="s">
        <v>267</v>
      </c>
      <c r="E56" s="7"/>
      <c r="F56" s="7"/>
      <c r="G56" s="7"/>
      <c r="H56" s="7"/>
      <c r="I56" s="7"/>
    </row>
    <row r="57" spans="1:9">
      <c r="A57" s="7" t="s">
        <v>43</v>
      </c>
      <c r="B57" s="7" t="s">
        <v>212</v>
      </c>
      <c r="C57" s="7">
        <v>1</v>
      </c>
      <c r="D57" s="7" t="s">
        <v>268</v>
      </c>
      <c r="E57" s="7"/>
      <c r="F57" s="7"/>
      <c r="G57" s="7"/>
      <c r="H57" s="7"/>
      <c r="I57" s="7"/>
    </row>
    <row r="58" spans="1:9">
      <c r="A58" s="7" t="s">
        <v>43</v>
      </c>
      <c r="B58" s="7" t="s">
        <v>212</v>
      </c>
      <c r="C58" s="7">
        <v>2</v>
      </c>
      <c r="D58" s="7" t="s">
        <v>269</v>
      </c>
      <c r="E58" s="7"/>
      <c r="F58" s="7"/>
      <c r="G58" s="7"/>
      <c r="H58" s="7"/>
      <c r="I58" s="7"/>
    </row>
    <row r="59" spans="1:9">
      <c r="A59" s="7" t="s">
        <v>43</v>
      </c>
      <c r="B59" s="7" t="s">
        <v>212</v>
      </c>
      <c r="C59" s="7">
        <v>3</v>
      </c>
      <c r="D59" s="7" t="s">
        <v>270</v>
      </c>
      <c r="E59" s="7"/>
      <c r="F59" s="7"/>
      <c r="G59" s="7"/>
      <c r="H59" s="7"/>
      <c r="I59" s="7"/>
    </row>
    <row r="60" spans="1:9">
      <c r="A60" s="7" t="s">
        <v>43</v>
      </c>
      <c r="B60" s="7" t="s">
        <v>212</v>
      </c>
      <c r="C60" s="7">
        <v>4</v>
      </c>
      <c r="D60" s="7" t="s">
        <v>271</v>
      </c>
      <c r="E60" s="7"/>
      <c r="F60" s="7"/>
      <c r="G60" s="7"/>
      <c r="H60" s="7"/>
      <c r="I60" s="7"/>
    </row>
    <row r="61" spans="1:9">
      <c r="A61" s="7" t="s">
        <v>43</v>
      </c>
      <c r="B61" s="7" t="s">
        <v>212</v>
      </c>
      <c r="C61" s="7">
        <v>5</v>
      </c>
      <c r="D61" s="7" t="s">
        <v>272</v>
      </c>
      <c r="E61" s="7"/>
      <c r="F61" s="7"/>
      <c r="G61" s="7"/>
      <c r="H61" s="7"/>
      <c r="I61" s="7"/>
    </row>
    <row r="62" spans="1:9">
      <c r="A62" s="7" t="s">
        <v>43</v>
      </c>
      <c r="B62" s="7" t="s">
        <v>212</v>
      </c>
      <c r="C62" s="7">
        <v>6</v>
      </c>
      <c r="D62" s="7" t="s">
        <v>273</v>
      </c>
      <c r="E62" s="7"/>
      <c r="F62" s="7"/>
      <c r="G62" s="7"/>
      <c r="H62" s="7"/>
      <c r="I62" s="7"/>
    </row>
    <row r="63" spans="1:9">
      <c r="A63" s="7" t="s">
        <v>43</v>
      </c>
      <c r="B63" s="7" t="s">
        <v>212</v>
      </c>
      <c r="C63" s="7">
        <v>7</v>
      </c>
      <c r="D63" s="7" t="s">
        <v>274</v>
      </c>
      <c r="E63" s="7"/>
      <c r="F63" s="7"/>
      <c r="G63" s="7"/>
      <c r="H63" s="7"/>
      <c r="I63" s="7"/>
    </row>
    <row r="64" spans="1:9">
      <c r="A64" s="7" t="s">
        <v>43</v>
      </c>
      <c r="B64" s="7" t="s">
        <v>212</v>
      </c>
      <c r="C64" s="7">
        <v>8</v>
      </c>
      <c r="D64" s="7" t="s">
        <v>275</v>
      </c>
      <c r="E64" s="7"/>
      <c r="F64" s="7"/>
      <c r="G64" s="7"/>
      <c r="H64" s="7"/>
      <c r="I64" s="7"/>
    </row>
    <row r="65" spans="1:9">
      <c r="A65" s="7" t="s">
        <v>43</v>
      </c>
      <c r="B65" s="7" t="s">
        <v>212</v>
      </c>
      <c r="C65" s="7">
        <v>9</v>
      </c>
      <c r="D65" s="7" t="s">
        <v>276</v>
      </c>
      <c r="E65" s="7"/>
      <c r="F65" s="7"/>
      <c r="G65" s="7"/>
      <c r="H65" s="7"/>
      <c r="I65" s="7"/>
    </row>
    <row r="66" spans="1:9">
      <c r="A66" s="7" t="s">
        <v>43</v>
      </c>
      <c r="B66" s="7" t="s">
        <v>212</v>
      </c>
      <c r="C66" s="7">
        <v>10</v>
      </c>
      <c r="D66" s="7" t="s">
        <v>277</v>
      </c>
      <c r="E66" s="7"/>
      <c r="F66" s="7"/>
      <c r="G66" s="7"/>
      <c r="H66" s="7"/>
      <c r="I66" s="7"/>
    </row>
    <row r="67" spans="1:9">
      <c r="A67" s="7" t="s">
        <v>43</v>
      </c>
      <c r="B67" s="7" t="s">
        <v>212</v>
      </c>
      <c r="C67" s="7">
        <v>11</v>
      </c>
      <c r="D67" s="7" t="s">
        <v>278</v>
      </c>
      <c r="E67" s="7"/>
      <c r="F67" s="7"/>
      <c r="G67" s="7"/>
      <c r="H67" s="7"/>
      <c r="I67" s="7"/>
    </row>
    <row r="68" spans="1:9">
      <c r="A68" s="7" t="s">
        <v>43</v>
      </c>
      <c r="B68" s="7" t="s">
        <v>212</v>
      </c>
      <c r="C68" s="7">
        <v>12</v>
      </c>
      <c r="D68" s="7" t="s">
        <v>279</v>
      </c>
      <c r="E68" s="7"/>
      <c r="F68" s="7"/>
      <c r="G68" s="7"/>
      <c r="H68" s="7"/>
      <c r="I68" s="7"/>
    </row>
    <row r="69" spans="1:9">
      <c r="A69" s="7" t="s">
        <v>43</v>
      </c>
      <c r="B69" s="7" t="s">
        <v>212</v>
      </c>
      <c r="C69" s="7">
        <v>13</v>
      </c>
      <c r="D69" s="7" t="s">
        <v>280</v>
      </c>
      <c r="E69" s="7"/>
      <c r="F69" s="7"/>
      <c r="G69" s="7"/>
      <c r="H69" s="7"/>
      <c r="I69" s="7"/>
    </row>
    <row r="70" spans="1:9">
      <c r="A70" s="7" t="s">
        <v>43</v>
      </c>
      <c r="B70" s="7" t="s">
        <v>212</v>
      </c>
      <c r="C70" s="7">
        <v>14</v>
      </c>
      <c r="D70" s="7" t="s">
        <v>281</v>
      </c>
      <c r="E70" s="7"/>
      <c r="F70" s="7"/>
      <c r="G70" s="7"/>
      <c r="H70" s="7"/>
      <c r="I70" s="7"/>
    </row>
    <row r="71" spans="1:9">
      <c r="A71" s="7" t="s">
        <v>43</v>
      </c>
      <c r="B71" s="7" t="s">
        <v>212</v>
      </c>
      <c r="C71" s="7">
        <v>15</v>
      </c>
      <c r="D71" s="7" t="s">
        <v>282</v>
      </c>
      <c r="E71" s="7"/>
      <c r="F71" s="7"/>
      <c r="G71" s="7"/>
      <c r="H71" s="7"/>
      <c r="I71" s="7"/>
    </row>
    <row r="72" spans="1:9">
      <c r="A72" s="7" t="s">
        <v>43</v>
      </c>
      <c r="B72" s="7" t="s">
        <v>212</v>
      </c>
      <c r="C72" s="7">
        <v>16</v>
      </c>
      <c r="D72" s="7" t="s">
        <v>283</v>
      </c>
      <c r="E72" s="7"/>
      <c r="F72" s="7"/>
      <c r="G72" s="7"/>
      <c r="H72" s="7"/>
      <c r="I72" s="7"/>
    </row>
    <row r="73" spans="1:9">
      <c r="A73" s="7" t="s">
        <v>43</v>
      </c>
      <c r="B73" s="7" t="s">
        <v>212</v>
      </c>
      <c r="C73" s="7">
        <v>1</v>
      </c>
      <c r="D73" s="7" t="s">
        <v>284</v>
      </c>
      <c r="E73" s="7"/>
      <c r="F73" s="7"/>
      <c r="G73" s="7"/>
      <c r="H73" s="7"/>
      <c r="I73" s="7"/>
    </row>
    <row r="74" spans="1:9">
      <c r="A74" s="7" t="s">
        <v>43</v>
      </c>
      <c r="B74" s="7" t="s">
        <v>212</v>
      </c>
      <c r="C74" s="7">
        <v>2</v>
      </c>
      <c r="D74" s="7" t="s">
        <v>285</v>
      </c>
      <c r="E74" s="7"/>
      <c r="F74" s="7"/>
      <c r="G74" s="7"/>
      <c r="H74" s="7"/>
      <c r="I74" s="7"/>
    </row>
    <row r="75" spans="1:9">
      <c r="A75" s="7" t="s">
        <v>43</v>
      </c>
      <c r="B75" s="7" t="s">
        <v>212</v>
      </c>
      <c r="C75" s="7">
        <v>3</v>
      </c>
      <c r="D75" s="7" t="s">
        <v>286</v>
      </c>
      <c r="E75" s="7"/>
      <c r="F75" s="7"/>
      <c r="G75" s="7"/>
      <c r="H75" s="7"/>
      <c r="I75" s="7"/>
    </row>
    <row r="76" spans="1:9">
      <c r="A76" s="7" t="s">
        <v>43</v>
      </c>
      <c r="B76" s="7" t="s">
        <v>212</v>
      </c>
      <c r="C76" s="7">
        <v>4</v>
      </c>
      <c r="D76" s="7" t="s">
        <v>287</v>
      </c>
      <c r="E76" s="7"/>
      <c r="F76" s="7"/>
      <c r="G76" s="7"/>
      <c r="H76" s="7"/>
      <c r="I76" s="7"/>
    </row>
    <row r="77" spans="1:9">
      <c r="A77" s="7" t="s">
        <v>43</v>
      </c>
      <c r="B77" s="7" t="s">
        <v>212</v>
      </c>
      <c r="C77" s="7">
        <v>5</v>
      </c>
      <c r="D77" s="7" t="s">
        <v>288</v>
      </c>
      <c r="E77" s="7"/>
      <c r="F77" s="7"/>
      <c r="G77" s="7"/>
      <c r="H77" s="7"/>
      <c r="I77" s="7"/>
    </row>
    <row r="78" spans="1:9">
      <c r="A78" s="7" t="s">
        <v>43</v>
      </c>
      <c r="B78" s="7" t="s">
        <v>212</v>
      </c>
      <c r="C78" s="7">
        <v>6</v>
      </c>
      <c r="D78" s="7" t="s">
        <v>289</v>
      </c>
      <c r="E78" s="7"/>
      <c r="F78" s="7"/>
      <c r="G78" s="7"/>
      <c r="H78" s="7"/>
      <c r="I78" s="7"/>
    </row>
    <row r="79" spans="1:9">
      <c r="A79" s="7" t="s">
        <v>43</v>
      </c>
      <c r="B79" s="7" t="s">
        <v>212</v>
      </c>
      <c r="C79" s="7">
        <v>7</v>
      </c>
      <c r="D79" s="7" t="s">
        <v>290</v>
      </c>
      <c r="E79" s="7"/>
      <c r="F79" s="7"/>
      <c r="G79" s="7"/>
      <c r="H79" s="7"/>
      <c r="I79" s="7"/>
    </row>
    <row r="80" spans="1:9">
      <c r="A80" s="7" t="s">
        <v>43</v>
      </c>
      <c r="B80" s="7" t="s">
        <v>212</v>
      </c>
      <c r="C80" s="7">
        <v>8</v>
      </c>
      <c r="D80" s="7" t="s">
        <v>291</v>
      </c>
      <c r="E80" s="7"/>
      <c r="F80" s="7"/>
      <c r="G80" s="7"/>
      <c r="H80" s="7"/>
      <c r="I80" s="7"/>
    </row>
    <row r="81" spans="1:9">
      <c r="A81" s="7" t="s">
        <v>43</v>
      </c>
      <c r="B81" s="7" t="s">
        <v>212</v>
      </c>
      <c r="C81" s="7">
        <v>9</v>
      </c>
      <c r="D81" s="7" t="s">
        <v>292</v>
      </c>
      <c r="E81" s="7"/>
      <c r="F81" s="7"/>
      <c r="G81" s="7"/>
      <c r="H81" s="7"/>
      <c r="I81" s="7"/>
    </row>
    <row r="82" spans="1:9">
      <c r="A82" s="7" t="s">
        <v>43</v>
      </c>
      <c r="B82" s="7" t="s">
        <v>212</v>
      </c>
      <c r="C82" s="7">
        <v>10</v>
      </c>
      <c r="D82" s="7" t="s">
        <v>293</v>
      </c>
      <c r="E82" s="7"/>
      <c r="F82" s="7"/>
      <c r="G82" s="7"/>
      <c r="H82" s="7"/>
      <c r="I82" s="7"/>
    </row>
    <row r="83" spans="1:9">
      <c r="A83" s="7" t="s">
        <v>43</v>
      </c>
      <c r="B83" s="7" t="s">
        <v>212</v>
      </c>
      <c r="C83" s="7">
        <v>11</v>
      </c>
      <c r="D83" s="7" t="s">
        <v>294</v>
      </c>
      <c r="E83" s="7"/>
      <c r="F83" s="7"/>
      <c r="G83" s="7"/>
      <c r="H83" s="7"/>
      <c r="I8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295</v>
      </c>
      <c r="B1" s="4"/>
      <c r="C1" s="4"/>
      <c r="D1" s="4"/>
      <c r="E1" s="4"/>
      <c r="F1" s="4"/>
      <c r="G1" s="4"/>
    </row>
    <row r="2" spans="1:7">
      <c r="A2" s="8" t="s">
        <v>296</v>
      </c>
      <c r="B2" s="8" t="s">
        <v>297</v>
      </c>
      <c r="C2" s="8" t="s">
        <v>298</v>
      </c>
      <c r="D2" s="8" t="s">
        <v>299</v>
      </c>
      <c r="E2" s="8" t="s">
        <v>300</v>
      </c>
      <c r="F2" s="8" t="s">
        <v>301</v>
      </c>
      <c r="G2" s="8" t="s">
        <v>302</v>
      </c>
    </row>
    <row r="3" spans="1:7">
      <c r="A3" s="7" t="s">
        <v>44</v>
      </c>
      <c r="B3" s="7">
        <v>25</v>
      </c>
      <c r="C3" s="7" t="s">
        <v>88</v>
      </c>
      <c r="D3" s="7">
        <v>1</v>
      </c>
      <c r="E3" s="7" t="s">
        <v>303</v>
      </c>
      <c r="F3" s="7" t="s">
        <v>304</v>
      </c>
      <c r="G3" s="7" t="s">
        <v>305</v>
      </c>
    </row>
    <row r="4" spans="1:7">
      <c r="A4" s="7"/>
      <c r="B4" s="7"/>
      <c r="C4" s="7"/>
      <c r="D4" s="7">
        <v>2</v>
      </c>
      <c r="E4" s="7" t="s">
        <v>306</v>
      </c>
      <c r="F4" s="7" t="s">
        <v>307</v>
      </c>
      <c r="G4" s="7" t="s">
        <v>308</v>
      </c>
    </row>
    <row r="5" spans="1:7">
      <c r="A5" s="7"/>
      <c r="B5" s="7"/>
      <c r="C5" s="7"/>
      <c r="D5" s="7">
        <v>3</v>
      </c>
      <c r="E5" s="7" t="s">
        <v>309</v>
      </c>
      <c r="F5" s="7" t="s">
        <v>310</v>
      </c>
      <c r="G5" s="7" t="s">
        <v>311</v>
      </c>
    </row>
    <row r="6" spans="1:7">
      <c r="A6" s="7"/>
      <c r="B6" s="7"/>
      <c r="C6" s="7"/>
      <c r="D6" s="7">
        <v>4</v>
      </c>
      <c r="E6" s="7" t="s">
        <v>312</v>
      </c>
      <c r="F6" s="7" t="s">
        <v>313</v>
      </c>
      <c r="G6" s="7" t="s">
        <v>314</v>
      </c>
    </row>
    <row r="7" spans="1:7">
      <c r="A7" s="7" t="s">
        <v>51</v>
      </c>
      <c r="B7" s="7">
        <v>20</v>
      </c>
      <c r="C7" s="7" t="s">
        <v>315</v>
      </c>
      <c r="D7" s="7">
        <v>1</v>
      </c>
      <c r="E7" s="7" t="s">
        <v>303</v>
      </c>
      <c r="F7" s="7" t="s">
        <v>304</v>
      </c>
      <c r="G7" s="7" t="s">
        <v>316</v>
      </c>
    </row>
    <row r="8" spans="1:7">
      <c r="A8" s="7"/>
      <c r="B8" s="7"/>
      <c r="C8" s="7"/>
      <c r="D8" s="7">
        <v>2</v>
      </c>
      <c r="E8" s="7" t="s">
        <v>306</v>
      </c>
      <c r="F8" s="7" t="s">
        <v>307</v>
      </c>
      <c r="G8" s="7" t="s">
        <v>317</v>
      </c>
    </row>
    <row r="9" spans="1:7">
      <c r="A9" s="7"/>
      <c r="B9" s="7"/>
      <c r="C9" s="7"/>
      <c r="D9" s="7">
        <v>3</v>
      </c>
      <c r="E9" s="7" t="s">
        <v>309</v>
      </c>
      <c r="F9" s="7" t="s">
        <v>310</v>
      </c>
      <c r="G9" s="7" t="s">
        <v>318</v>
      </c>
    </row>
    <row r="10" spans="1:7">
      <c r="A10" s="7"/>
      <c r="B10" s="7"/>
      <c r="C10" s="7"/>
      <c r="D10" s="7">
        <v>4</v>
      </c>
      <c r="E10" s="7" t="s">
        <v>312</v>
      </c>
      <c r="F10" s="7" t="s">
        <v>313</v>
      </c>
      <c r="G10" s="7" t="s">
        <v>319</v>
      </c>
    </row>
    <row r="11" spans="1:7">
      <c r="A11" s="7" t="s">
        <v>58</v>
      </c>
      <c r="B11" s="7">
        <v>20</v>
      </c>
      <c r="C11" s="7" t="s">
        <v>315</v>
      </c>
      <c r="D11" s="7">
        <v>1</v>
      </c>
      <c r="E11" s="7" t="s">
        <v>303</v>
      </c>
      <c r="F11" s="7" t="s">
        <v>304</v>
      </c>
      <c r="G11" s="7" t="s">
        <v>320</v>
      </c>
    </row>
    <row r="12" spans="1:7">
      <c r="A12" s="7"/>
      <c r="B12" s="7"/>
      <c r="C12" s="7"/>
      <c r="D12" s="7">
        <v>2</v>
      </c>
      <c r="E12" s="7" t="s">
        <v>306</v>
      </c>
      <c r="F12" s="7" t="s">
        <v>307</v>
      </c>
      <c r="G12" s="7" t="s">
        <v>321</v>
      </c>
    </row>
    <row r="13" spans="1:7">
      <c r="A13" s="7"/>
      <c r="B13" s="7"/>
      <c r="C13" s="7"/>
      <c r="D13" s="7">
        <v>3</v>
      </c>
      <c r="E13" s="7" t="s">
        <v>309</v>
      </c>
      <c r="F13" s="7" t="s">
        <v>310</v>
      </c>
      <c r="G13" s="7" t="s">
        <v>322</v>
      </c>
    </row>
    <row r="14" spans="1:7">
      <c r="A14" s="7"/>
      <c r="B14" s="7"/>
      <c r="C14" s="7"/>
      <c r="D14" s="7">
        <v>4</v>
      </c>
      <c r="E14" s="7" t="s">
        <v>312</v>
      </c>
      <c r="F14" s="7" t="s">
        <v>313</v>
      </c>
      <c r="G14" s="7" t="s">
        <v>323</v>
      </c>
    </row>
    <row r="15" spans="1:7">
      <c r="A15" s="7" t="s">
        <v>64</v>
      </c>
      <c r="B15" s="7">
        <v>20</v>
      </c>
      <c r="C15" s="7" t="s">
        <v>144</v>
      </c>
      <c r="D15" s="7">
        <v>1</v>
      </c>
      <c r="E15" s="7" t="s">
        <v>303</v>
      </c>
      <c r="F15" s="7" t="s">
        <v>304</v>
      </c>
      <c r="G15" s="7" t="s">
        <v>324</v>
      </c>
    </row>
    <row r="16" spans="1:7">
      <c r="A16" s="7"/>
      <c r="B16" s="7"/>
      <c r="C16" s="7"/>
      <c r="D16" s="7">
        <v>2</v>
      </c>
      <c r="E16" s="7" t="s">
        <v>306</v>
      </c>
      <c r="F16" s="7" t="s">
        <v>307</v>
      </c>
      <c r="G16" s="7" t="s">
        <v>325</v>
      </c>
    </row>
    <row r="17" spans="1:7">
      <c r="A17" s="7"/>
      <c r="B17" s="7"/>
      <c r="C17" s="7"/>
      <c r="D17" s="7">
        <v>3</v>
      </c>
      <c r="E17" s="7" t="s">
        <v>309</v>
      </c>
      <c r="F17" s="7" t="s">
        <v>310</v>
      </c>
      <c r="G17" s="7" t="s">
        <v>326</v>
      </c>
    </row>
    <row r="18" spans="1:7">
      <c r="A18" s="7"/>
      <c r="B18" s="7"/>
      <c r="C18" s="7"/>
      <c r="D18" s="7">
        <v>4</v>
      </c>
      <c r="E18" s="7" t="s">
        <v>312</v>
      </c>
      <c r="F18" s="7" t="s">
        <v>313</v>
      </c>
      <c r="G18" s="7" t="s">
        <v>327</v>
      </c>
    </row>
    <row r="19" spans="1:7">
      <c r="A19" s="7" t="s">
        <v>70</v>
      </c>
      <c r="B19" s="7">
        <v>25</v>
      </c>
      <c r="C19" s="7" t="s">
        <v>315</v>
      </c>
      <c r="D19" s="7">
        <v>1</v>
      </c>
      <c r="E19" s="7" t="s">
        <v>303</v>
      </c>
      <c r="F19" s="7" t="s">
        <v>304</v>
      </c>
      <c r="G19" s="7" t="s">
        <v>328</v>
      </c>
    </row>
    <row r="20" spans="1:7">
      <c r="A20" s="7"/>
      <c r="B20" s="7"/>
      <c r="C20" s="7"/>
      <c r="D20" s="7">
        <v>2</v>
      </c>
      <c r="E20" s="7" t="s">
        <v>306</v>
      </c>
      <c r="F20" s="7" t="s">
        <v>307</v>
      </c>
      <c r="G20" s="7" t="s">
        <v>329</v>
      </c>
    </row>
    <row r="21" spans="1:7">
      <c r="A21" s="7"/>
      <c r="B21" s="7"/>
      <c r="C21" s="7"/>
      <c r="D21" s="7">
        <v>3</v>
      </c>
      <c r="E21" s="7" t="s">
        <v>309</v>
      </c>
      <c r="F21" s="7" t="s">
        <v>310</v>
      </c>
      <c r="G21" s="7" t="s">
        <v>330</v>
      </c>
    </row>
    <row r="22" spans="1:7">
      <c r="A22" s="7"/>
      <c r="B22" s="7"/>
      <c r="C22" s="7"/>
      <c r="D22" s="7">
        <v>4</v>
      </c>
      <c r="E22" s="7" t="s">
        <v>312</v>
      </c>
      <c r="F22" s="7" t="s">
        <v>313</v>
      </c>
      <c r="G22" s="7" t="s">
        <v>331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332</v>
      </c>
      <c r="B1" s="4"/>
      <c r="C1" s="4"/>
      <c r="D1" s="4"/>
      <c r="E1" s="4"/>
      <c r="F1" s="4"/>
      <c r="G1" s="4"/>
    </row>
    <row r="2" spans="1:7">
      <c r="A2" s="8" t="s">
        <v>333</v>
      </c>
      <c r="B2" s="8" t="s">
        <v>334</v>
      </c>
      <c r="C2" s="8" t="s">
        <v>335</v>
      </c>
      <c r="D2" s="8" t="s">
        <v>336</v>
      </c>
      <c r="E2" s="8" t="s">
        <v>337</v>
      </c>
      <c r="F2" s="8" t="s">
        <v>338</v>
      </c>
      <c r="G2" s="8" t="s">
        <v>339</v>
      </c>
    </row>
    <row r="3" spans="1:7">
      <c r="A3" s="7">
        <v>1</v>
      </c>
      <c r="B3" s="7" t="s">
        <v>340</v>
      </c>
      <c r="C3" s="7">
        <v>35</v>
      </c>
      <c r="D3" s="7" t="s">
        <v>341</v>
      </c>
      <c r="E3" s="7" t="s">
        <v>342</v>
      </c>
      <c r="F3" s="7" t="s">
        <v>343</v>
      </c>
      <c r="G3" s="7" t="s">
        <v>344</v>
      </c>
    </row>
    <row r="4" spans="1:7">
      <c r="A4" s="7"/>
      <c r="B4" s="7" t="s">
        <v>345</v>
      </c>
      <c r="C4" s="7"/>
      <c r="D4" s="7" t="s">
        <v>346</v>
      </c>
      <c r="E4" s="7"/>
      <c r="F4" s="7"/>
      <c r="G4" s="7"/>
    </row>
    <row r="5" spans="1:7">
      <c r="A5" s="7">
        <v>2</v>
      </c>
      <c r="B5" s="7" t="s">
        <v>347</v>
      </c>
      <c r="C5" s="7">
        <v>35</v>
      </c>
      <c r="D5" s="7" t="s">
        <v>348</v>
      </c>
      <c r="E5" s="7" t="s">
        <v>349</v>
      </c>
      <c r="F5" s="7" t="s">
        <v>350</v>
      </c>
      <c r="G5" s="7" t="s">
        <v>351</v>
      </c>
    </row>
    <row r="6" spans="1:7">
      <c r="A6" s="7"/>
      <c r="B6" s="7" t="s">
        <v>345</v>
      </c>
      <c r="C6" s="7"/>
      <c r="D6" s="7" t="s">
        <v>352</v>
      </c>
      <c r="E6" s="7"/>
      <c r="F6" s="7"/>
      <c r="G6" s="7"/>
    </row>
    <row r="7" spans="1:7">
      <c r="A7" s="7">
        <v>3</v>
      </c>
      <c r="B7" s="7" t="s">
        <v>353</v>
      </c>
      <c r="C7" s="7">
        <v>35</v>
      </c>
      <c r="D7" s="7" t="s">
        <v>354</v>
      </c>
      <c r="E7" s="7" t="s">
        <v>355</v>
      </c>
      <c r="F7" s="7" t="s">
        <v>356</v>
      </c>
      <c r="G7" s="7" t="s">
        <v>357</v>
      </c>
    </row>
    <row r="8" spans="1:7">
      <c r="A8" s="7"/>
      <c r="B8" s="7" t="s">
        <v>345</v>
      </c>
      <c r="C8" s="7"/>
      <c r="D8" s="7" t="s">
        <v>358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359</v>
      </c>
      <c r="B1" s="4"/>
      <c r="C1" s="4"/>
      <c r="D1" s="4"/>
      <c r="E1" s="4"/>
    </row>
    <row r="2" spans="1:5">
      <c r="A2" s="1" t="s">
        <v>360</v>
      </c>
      <c r="B2" s="1" t="s">
        <v>361</v>
      </c>
      <c r="C2" s="1"/>
      <c r="D2" s="1"/>
      <c r="E2" s="1"/>
    </row>
    <row r="3" spans="1:5">
      <c r="A3" s="10" t="s">
        <v>362</v>
      </c>
      <c r="B3" s="7" t="s">
        <v>363</v>
      </c>
      <c r="C3" s="5"/>
      <c r="D3" s="5"/>
      <c r="E3" s="5"/>
    </row>
    <row r="4" spans="1:5">
      <c r="A4" s="10" t="s">
        <v>364</v>
      </c>
      <c r="B4" s="7" t="s">
        <v>365</v>
      </c>
      <c r="C4" s="5"/>
      <c r="D4" s="5"/>
      <c r="E4" s="5"/>
    </row>
    <row r="5" spans="1:5">
      <c r="A5" s="10" t="s">
        <v>366</v>
      </c>
      <c r="B5" s="7" t="s">
        <v>367</v>
      </c>
      <c r="C5" s="5"/>
      <c r="D5" s="5"/>
      <c r="E5" s="5"/>
    </row>
    <row r="6" spans="1:5">
      <c r="A6" s="10" t="s">
        <v>368</v>
      </c>
      <c r="B6" s="7" t="s">
        <v>369</v>
      </c>
      <c r="C6" s="5"/>
      <c r="D6" s="5"/>
      <c r="E6" s="5"/>
    </row>
    <row r="7" spans="1:5">
      <c r="A7" s="10" t="s">
        <v>370</v>
      </c>
      <c r="B7" s="7" t="s">
        <v>371</v>
      </c>
      <c r="C7" s="5"/>
      <c r="D7" s="5"/>
      <c r="E7" s="5"/>
    </row>
    <row r="8" spans="1:5">
      <c r="A8" s="11" t="s">
        <v>206</v>
      </c>
      <c r="B8" s="11" t="s">
        <v>372</v>
      </c>
      <c r="C8" s="11" t="s">
        <v>373</v>
      </c>
      <c r="D8" s="11" t="s">
        <v>374</v>
      </c>
      <c r="E8" s="11" t="s">
        <v>375</v>
      </c>
    </row>
    <row r="9" spans="1:5">
      <c r="A9" s="7">
        <v>1</v>
      </c>
      <c r="B9" s="7" t="s">
        <v>376</v>
      </c>
      <c r="C9" s="7" t="s">
        <v>377</v>
      </c>
      <c r="D9" s="7" t="s">
        <v>378</v>
      </c>
      <c r="E9" s="7" t="s">
        <v>379</v>
      </c>
    </row>
    <row r="10" spans="1:5">
      <c r="A10" s="7">
        <v>2</v>
      </c>
      <c r="B10" s="7" t="s">
        <v>380</v>
      </c>
      <c r="C10" s="7" t="s">
        <v>381</v>
      </c>
      <c r="D10" s="7" t="s">
        <v>382</v>
      </c>
      <c r="E10" s="7" t="s">
        <v>383</v>
      </c>
    </row>
    <row r="11" spans="1:5">
      <c r="A11" s="7">
        <v>3</v>
      </c>
      <c r="B11" s="7" t="s">
        <v>384</v>
      </c>
      <c r="C11" s="7" t="s">
        <v>381</v>
      </c>
      <c r="D11" s="7" t="s">
        <v>385</v>
      </c>
      <c r="E11" s="7" t="s">
        <v>386</v>
      </c>
    </row>
    <row r="12" spans="1:5">
      <c r="A12" s="7">
        <v>4</v>
      </c>
      <c r="B12" s="7" t="s">
        <v>387</v>
      </c>
      <c r="C12" s="7" t="s">
        <v>381</v>
      </c>
      <c r="D12" s="7" t="s">
        <v>388</v>
      </c>
      <c r="E12" s="7" t="s">
        <v>389</v>
      </c>
    </row>
    <row r="13" spans="1:5">
      <c r="A13" s="7">
        <v>5</v>
      </c>
      <c r="B13" s="7" t="s">
        <v>390</v>
      </c>
      <c r="C13" s="7" t="s">
        <v>377</v>
      </c>
      <c r="D13" s="7" t="s">
        <v>391</v>
      </c>
      <c r="E13" s="7" t="s">
        <v>392</v>
      </c>
    </row>
    <row r="15" spans="1:5">
      <c r="A15" s="1" t="s">
        <v>393</v>
      </c>
      <c r="B15" s="1" t="s">
        <v>394</v>
      </c>
      <c r="C15" s="1"/>
      <c r="D15" s="1"/>
      <c r="E15" s="1"/>
    </row>
    <row r="16" spans="1:5">
      <c r="A16" s="10" t="s">
        <v>362</v>
      </c>
      <c r="B16" s="7" t="s">
        <v>395</v>
      </c>
      <c r="C16" s="5"/>
      <c r="D16" s="5"/>
      <c r="E16" s="5"/>
    </row>
    <row r="17" spans="1:5">
      <c r="A17" s="10" t="s">
        <v>364</v>
      </c>
      <c r="B17" s="7" t="s">
        <v>396</v>
      </c>
      <c r="C17" s="5"/>
      <c r="D17" s="5"/>
      <c r="E17" s="5"/>
    </row>
    <row r="18" spans="1:5">
      <c r="A18" s="10" t="s">
        <v>366</v>
      </c>
      <c r="B18" s="7" t="s">
        <v>397</v>
      </c>
      <c r="C18" s="5"/>
      <c r="D18" s="5"/>
      <c r="E18" s="5"/>
    </row>
    <row r="19" spans="1:5">
      <c r="A19" s="10" t="s">
        <v>368</v>
      </c>
      <c r="B19" s="7" t="s">
        <v>398</v>
      </c>
      <c r="C19" s="5"/>
      <c r="D19" s="5"/>
      <c r="E19" s="5"/>
    </row>
    <row r="20" spans="1:5">
      <c r="A20" s="10" t="s">
        <v>370</v>
      </c>
      <c r="B20" s="7" t="s">
        <v>399</v>
      </c>
      <c r="C20" s="5"/>
      <c r="D20" s="5"/>
      <c r="E20" s="5"/>
    </row>
    <row r="21" spans="1:5">
      <c r="A21" s="11" t="s">
        <v>206</v>
      </c>
      <c r="B21" s="11" t="s">
        <v>372</v>
      </c>
      <c r="C21" s="11" t="s">
        <v>373</v>
      </c>
      <c r="D21" s="11" t="s">
        <v>374</v>
      </c>
      <c r="E21" s="11" t="s">
        <v>375</v>
      </c>
    </row>
    <row r="22" spans="1:5">
      <c r="A22" s="7">
        <v>1</v>
      </c>
      <c r="B22" s="7" t="s">
        <v>376</v>
      </c>
      <c r="C22" s="7" t="s">
        <v>377</v>
      </c>
      <c r="D22" s="7" t="s">
        <v>400</v>
      </c>
      <c r="E22" s="7" t="s">
        <v>401</v>
      </c>
    </row>
    <row r="23" spans="1:5">
      <c r="A23" s="7">
        <v>2</v>
      </c>
      <c r="B23" s="7" t="s">
        <v>380</v>
      </c>
      <c r="C23" s="7" t="s">
        <v>381</v>
      </c>
      <c r="D23" s="7" t="s">
        <v>402</v>
      </c>
      <c r="E23" s="7" t="s">
        <v>403</v>
      </c>
    </row>
    <row r="24" spans="1:5">
      <c r="A24" s="7">
        <v>3</v>
      </c>
      <c r="B24" s="7" t="s">
        <v>384</v>
      </c>
      <c r="C24" s="7" t="s">
        <v>381</v>
      </c>
      <c r="D24" s="7" t="s">
        <v>404</v>
      </c>
      <c r="E24" s="7" t="s">
        <v>405</v>
      </c>
    </row>
    <row r="25" spans="1:5">
      <c r="A25" s="7">
        <v>4</v>
      </c>
      <c r="B25" s="7" t="s">
        <v>387</v>
      </c>
      <c r="C25" s="7" t="s">
        <v>381</v>
      </c>
      <c r="D25" s="7" t="s">
        <v>406</v>
      </c>
      <c r="E25" s="7" t="s">
        <v>407</v>
      </c>
    </row>
    <row r="26" spans="1:5">
      <c r="A26" s="7">
        <v>5</v>
      </c>
      <c r="B26" s="7" t="s">
        <v>390</v>
      </c>
      <c r="C26" s="7" t="s">
        <v>377</v>
      </c>
      <c r="D26" s="7" t="s">
        <v>408</v>
      </c>
      <c r="E26" s="7" t="s">
        <v>409</v>
      </c>
    </row>
    <row r="28" spans="1:5">
      <c r="A28" s="1" t="s">
        <v>410</v>
      </c>
      <c r="B28" s="1" t="s">
        <v>411</v>
      </c>
      <c r="C28" s="1"/>
      <c r="D28" s="1"/>
      <c r="E28" s="1"/>
    </row>
    <row r="29" spans="1:5">
      <c r="A29" s="10" t="s">
        <v>362</v>
      </c>
      <c r="B29" s="7" t="s">
        <v>412</v>
      </c>
      <c r="C29" s="5"/>
      <c r="D29" s="5"/>
      <c r="E29" s="5"/>
    </row>
    <row r="30" spans="1:5">
      <c r="A30" s="10" t="s">
        <v>364</v>
      </c>
      <c r="B30" s="7" t="s">
        <v>413</v>
      </c>
      <c r="C30" s="5"/>
      <c r="D30" s="5"/>
      <c r="E30" s="5"/>
    </row>
    <row r="31" spans="1:5">
      <c r="A31" s="10" t="s">
        <v>366</v>
      </c>
      <c r="B31" s="7" t="s">
        <v>414</v>
      </c>
      <c r="C31" s="5"/>
      <c r="D31" s="5"/>
      <c r="E31" s="5"/>
    </row>
    <row r="32" spans="1:5">
      <c r="A32" s="10" t="s">
        <v>368</v>
      </c>
      <c r="B32" s="7" t="s">
        <v>415</v>
      </c>
      <c r="C32" s="5"/>
      <c r="D32" s="5"/>
      <c r="E32" s="5"/>
    </row>
    <row r="33" spans="1:5">
      <c r="A33" s="10" t="s">
        <v>370</v>
      </c>
      <c r="B33" s="7" t="s">
        <v>416</v>
      </c>
      <c r="C33" s="5"/>
      <c r="D33" s="5"/>
      <c r="E33" s="5"/>
    </row>
    <row r="34" spans="1:5">
      <c r="A34" s="11" t="s">
        <v>206</v>
      </c>
      <c r="B34" s="11" t="s">
        <v>372</v>
      </c>
      <c r="C34" s="11" t="s">
        <v>373</v>
      </c>
      <c r="D34" s="11" t="s">
        <v>374</v>
      </c>
      <c r="E34" s="11" t="s">
        <v>375</v>
      </c>
    </row>
    <row r="35" spans="1:5">
      <c r="A35" s="7">
        <v>1</v>
      </c>
      <c r="B35" s="7" t="s">
        <v>376</v>
      </c>
      <c r="C35" s="7" t="s">
        <v>377</v>
      </c>
      <c r="D35" s="7" t="s">
        <v>417</v>
      </c>
      <c r="E35" s="7" t="s">
        <v>418</v>
      </c>
    </row>
    <row r="36" spans="1:5">
      <c r="A36" s="7">
        <v>2</v>
      </c>
      <c r="B36" s="7" t="s">
        <v>380</v>
      </c>
      <c r="C36" s="7" t="s">
        <v>381</v>
      </c>
      <c r="D36" s="7" t="s">
        <v>419</v>
      </c>
      <c r="E36" s="7" t="s">
        <v>420</v>
      </c>
    </row>
    <row r="37" spans="1:5">
      <c r="A37" s="7">
        <v>3</v>
      </c>
      <c r="B37" s="7" t="s">
        <v>384</v>
      </c>
      <c r="C37" s="7" t="s">
        <v>381</v>
      </c>
      <c r="D37" s="7" t="s">
        <v>421</v>
      </c>
      <c r="E37" s="7" t="s">
        <v>422</v>
      </c>
    </row>
    <row r="38" spans="1:5">
      <c r="A38" s="7">
        <v>4</v>
      </c>
      <c r="B38" s="7" t="s">
        <v>387</v>
      </c>
      <c r="C38" s="7" t="s">
        <v>381</v>
      </c>
      <c r="D38" s="7" t="s">
        <v>423</v>
      </c>
      <c r="E38" s="7" t="s">
        <v>424</v>
      </c>
    </row>
    <row r="39" spans="1:5">
      <c r="A39" s="7">
        <v>5</v>
      </c>
      <c r="B39" s="7" t="s">
        <v>390</v>
      </c>
      <c r="C39" s="7" t="s">
        <v>377</v>
      </c>
      <c r="D39" s="7" t="s">
        <v>425</v>
      </c>
      <c r="E39" s="7" t="s">
        <v>426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427</v>
      </c>
      <c r="B1" s="4"/>
      <c r="C1" s="4"/>
      <c r="D1" s="4"/>
    </row>
    <row r="2" spans="1:4">
      <c r="A2" s="8" t="s">
        <v>296</v>
      </c>
      <c r="B2" s="8" t="s">
        <v>428</v>
      </c>
      <c r="C2" s="8" t="s">
        <v>429</v>
      </c>
      <c r="D2" s="8" t="s">
        <v>430</v>
      </c>
    </row>
    <row r="3" spans="1:4">
      <c r="A3" s="7" t="s">
        <v>44</v>
      </c>
      <c r="B3" s="7" t="s">
        <v>431</v>
      </c>
      <c r="C3" s="7" t="s">
        <v>432</v>
      </c>
      <c r="D3" s="7" t="s">
        <v>433</v>
      </c>
    </row>
    <row r="4" spans="1:4">
      <c r="A4" s="7" t="s">
        <v>44</v>
      </c>
      <c r="B4" s="7" t="s">
        <v>434</v>
      </c>
      <c r="C4" s="7" t="s">
        <v>435</v>
      </c>
      <c r="D4" s="7" t="s">
        <v>436</v>
      </c>
    </row>
    <row r="5" spans="1:4">
      <c r="A5" s="7" t="s">
        <v>44</v>
      </c>
      <c r="B5" s="7" t="s">
        <v>437</v>
      </c>
      <c r="C5" s="7" t="s">
        <v>438</v>
      </c>
      <c r="D5" s="7" t="s">
        <v>439</v>
      </c>
    </row>
    <row r="6" spans="1:4">
      <c r="A6" s="7" t="s">
        <v>51</v>
      </c>
      <c r="B6" s="7" t="s">
        <v>431</v>
      </c>
      <c r="C6" s="7" t="s">
        <v>440</v>
      </c>
      <c r="D6" s="7" t="s">
        <v>441</v>
      </c>
    </row>
    <row r="7" spans="1:4">
      <c r="A7" s="7" t="s">
        <v>51</v>
      </c>
      <c r="B7" s="7" t="s">
        <v>434</v>
      </c>
      <c r="C7" s="7" t="s">
        <v>442</v>
      </c>
      <c r="D7" s="7" t="s">
        <v>443</v>
      </c>
    </row>
    <row r="8" spans="1:4">
      <c r="A8" s="7" t="s">
        <v>51</v>
      </c>
      <c r="B8" s="7" t="s">
        <v>437</v>
      </c>
      <c r="C8" s="7" t="s">
        <v>444</v>
      </c>
      <c r="D8" s="7" t="s">
        <v>445</v>
      </c>
    </row>
    <row r="9" spans="1:4">
      <c r="A9" s="7" t="s">
        <v>58</v>
      </c>
      <c r="B9" s="7" t="s">
        <v>431</v>
      </c>
      <c r="C9" s="7" t="s">
        <v>446</v>
      </c>
      <c r="D9" s="7" t="s">
        <v>447</v>
      </c>
    </row>
    <row r="10" spans="1:4">
      <c r="A10" s="7" t="s">
        <v>58</v>
      </c>
      <c r="B10" s="7" t="s">
        <v>434</v>
      </c>
      <c r="C10" s="7" t="s">
        <v>448</v>
      </c>
      <c r="D10" s="7" t="s">
        <v>449</v>
      </c>
    </row>
    <row r="11" spans="1:4">
      <c r="A11" s="7" t="s">
        <v>58</v>
      </c>
      <c r="B11" s="7" t="s">
        <v>437</v>
      </c>
      <c r="C11" s="7" t="s">
        <v>450</v>
      </c>
      <c r="D11" s="7" t="s">
        <v>451</v>
      </c>
    </row>
    <row r="12" spans="1:4">
      <c r="A12" s="7" t="s">
        <v>64</v>
      </c>
      <c r="B12" s="7" t="s">
        <v>431</v>
      </c>
      <c r="C12" s="7" t="s">
        <v>452</v>
      </c>
      <c r="D12" s="7" t="s">
        <v>453</v>
      </c>
    </row>
    <row r="13" spans="1:4">
      <c r="A13" s="7" t="s">
        <v>64</v>
      </c>
      <c r="B13" s="7" t="s">
        <v>434</v>
      </c>
      <c r="C13" s="7" t="s">
        <v>454</v>
      </c>
      <c r="D13" s="7" t="s">
        <v>455</v>
      </c>
    </row>
    <row r="14" spans="1:4">
      <c r="A14" s="7" t="s">
        <v>64</v>
      </c>
      <c r="B14" s="7" t="s">
        <v>437</v>
      </c>
      <c r="C14" s="7" t="s">
        <v>456</v>
      </c>
      <c r="D14" s="7" t="s">
        <v>457</v>
      </c>
    </row>
    <row r="15" spans="1:4">
      <c r="A15" s="7" t="s">
        <v>70</v>
      </c>
      <c r="B15" s="7" t="s">
        <v>431</v>
      </c>
      <c r="C15" s="7" t="s">
        <v>452</v>
      </c>
      <c r="D15" s="7" t="s">
        <v>458</v>
      </c>
    </row>
    <row r="16" spans="1:4">
      <c r="A16" s="7" t="s">
        <v>70</v>
      </c>
      <c r="B16" s="7" t="s">
        <v>434</v>
      </c>
      <c r="C16" s="7" t="s">
        <v>454</v>
      </c>
      <c r="D16" s="7" t="s">
        <v>459</v>
      </c>
    </row>
    <row r="17" spans="1:4">
      <c r="A17" s="7" t="s">
        <v>70</v>
      </c>
      <c r="B17" s="7" t="s">
        <v>437</v>
      </c>
      <c r="C17" s="7" t="s">
        <v>456</v>
      </c>
      <c r="D17" s="7" t="s">
        <v>460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461</v>
      </c>
      <c r="B1" s="4"/>
      <c r="C1" s="4"/>
      <c r="D1" s="4"/>
    </row>
    <row r="2" spans="1:4">
      <c r="A2" s="8" t="s">
        <v>296</v>
      </c>
      <c r="B2" s="8" t="s">
        <v>462</v>
      </c>
      <c r="C2" s="8" t="s">
        <v>463</v>
      </c>
      <c r="D2" s="8" t="s">
        <v>464</v>
      </c>
    </row>
    <row r="3" spans="1:4">
      <c r="A3" s="7" t="s">
        <v>44</v>
      </c>
      <c r="B3" s="7" t="s">
        <v>465</v>
      </c>
      <c r="C3" s="7" t="s">
        <v>466</v>
      </c>
      <c r="D3" s="7" t="s">
        <v>467</v>
      </c>
    </row>
    <row r="4" spans="1:4">
      <c r="A4" s="7" t="s">
        <v>51</v>
      </c>
      <c r="B4" s="7" t="s">
        <v>468</v>
      </c>
      <c r="C4" s="7" t="s">
        <v>469</v>
      </c>
      <c r="D4" s="7" t="s">
        <v>470</v>
      </c>
    </row>
    <row r="5" spans="1:4">
      <c r="A5" s="7" t="s">
        <v>58</v>
      </c>
      <c r="B5" s="7" t="s">
        <v>471</v>
      </c>
      <c r="C5" s="7" t="s">
        <v>472</v>
      </c>
      <c r="D5" s="7" t="s">
        <v>473</v>
      </c>
    </row>
    <row r="6" spans="1:4">
      <c r="A6" s="7" t="s">
        <v>64</v>
      </c>
      <c r="B6" s="7" t="s">
        <v>474</v>
      </c>
      <c r="C6" s="7" t="s">
        <v>475</v>
      </c>
      <c r="D6" s="7" t="s">
        <v>476</v>
      </c>
    </row>
    <row r="7" spans="1:4">
      <c r="A7" s="7" t="s">
        <v>70</v>
      </c>
      <c r="B7" s="7" t="s">
        <v>477</v>
      </c>
      <c r="C7" s="7" t="s">
        <v>478</v>
      </c>
      <c r="D7" s="7" t="s">
        <v>479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480</v>
      </c>
      <c r="B1" s="4"/>
      <c r="C1" s="4"/>
    </row>
    <row r="2" spans="1:3">
      <c r="A2" s="8" t="s">
        <v>481</v>
      </c>
      <c r="B2" s="8" t="s">
        <v>482</v>
      </c>
      <c r="C2" s="8" t="s">
        <v>483</v>
      </c>
    </row>
    <row r="3" spans="1:3">
      <c r="A3" s="7" t="s">
        <v>484</v>
      </c>
      <c r="B3" s="7" t="s">
        <v>485</v>
      </c>
      <c r="C3" s="7" t="s">
        <v>486</v>
      </c>
    </row>
    <row r="4" spans="1:3">
      <c r="A4" s="7" t="s">
        <v>487</v>
      </c>
      <c r="B4" s="7" t="s">
        <v>488</v>
      </c>
      <c r="C4" s="7" t="s">
        <v>489</v>
      </c>
    </row>
    <row r="5" spans="1:3">
      <c r="A5" s="7" t="s">
        <v>490</v>
      </c>
      <c r="B5" s="7" t="s">
        <v>491</v>
      </c>
      <c r="C5" s="7" t="s">
        <v>492</v>
      </c>
    </row>
    <row r="6" spans="1:3">
      <c r="A6" s="7" t="s">
        <v>493</v>
      </c>
      <c r="B6" s="7" t="s">
        <v>494</v>
      </c>
      <c r="C6" s="7" t="s">
        <v>495</v>
      </c>
    </row>
    <row r="7" spans="1:3">
      <c r="A7" s="7" t="s">
        <v>496</v>
      </c>
      <c r="B7" s="7" t="s">
        <v>497</v>
      </c>
      <c r="C7" s="7" t="s">
        <v>498</v>
      </c>
    </row>
    <row r="8" spans="1:3">
      <c r="A8" s="7" t="s">
        <v>499</v>
      </c>
      <c r="B8" s="7" t="s">
        <v>500</v>
      </c>
      <c r="C8" s="7" t="s">
        <v>501</v>
      </c>
    </row>
    <row r="9" spans="1:3">
      <c r="A9" s="7" t="s">
        <v>502</v>
      </c>
      <c r="B9" s="7" t="s">
        <v>503</v>
      </c>
      <c r="C9" s="7" t="s">
        <v>504</v>
      </c>
    </row>
    <row r="10" spans="1:3">
      <c r="A10" s="7" t="s">
        <v>368</v>
      </c>
      <c r="B10" s="7" t="s">
        <v>505</v>
      </c>
      <c r="C10" s="7" t="s">
        <v>506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507</v>
      </c>
      <c r="B1" s="4"/>
      <c r="C1" s="4"/>
      <c r="D1" s="4"/>
      <c r="E1" s="4"/>
    </row>
    <row r="2" spans="1:5">
      <c r="A2" s="8" t="s">
        <v>206</v>
      </c>
      <c r="B2" s="8" t="s">
        <v>508</v>
      </c>
      <c r="C2" s="8" t="s">
        <v>509</v>
      </c>
      <c r="D2" s="8" t="s">
        <v>374</v>
      </c>
      <c r="E2" s="8" t="s">
        <v>510</v>
      </c>
    </row>
    <row r="3" spans="1:5">
      <c r="A3" s="7">
        <v>1</v>
      </c>
      <c r="B3" s="7" t="s">
        <v>511</v>
      </c>
      <c r="C3" s="7" t="s">
        <v>512</v>
      </c>
      <c r="D3" s="7" t="s">
        <v>513</v>
      </c>
      <c r="E3" s="7" t="s">
        <v>514</v>
      </c>
    </row>
    <row r="4" spans="1:5">
      <c r="A4" s="7">
        <v>2</v>
      </c>
      <c r="B4" s="7" t="s">
        <v>515</v>
      </c>
      <c r="C4" s="7" t="s">
        <v>512</v>
      </c>
      <c r="D4" s="7" t="s">
        <v>516</v>
      </c>
      <c r="E4" s="7" t="s">
        <v>517</v>
      </c>
    </row>
    <row r="5" spans="1:5">
      <c r="A5" s="7">
        <v>3</v>
      </c>
      <c r="B5" s="7" t="s">
        <v>518</v>
      </c>
      <c r="C5" s="7" t="s">
        <v>512</v>
      </c>
      <c r="D5" s="7" t="s">
        <v>519</v>
      </c>
      <c r="E5" s="7" t="s">
        <v>520</v>
      </c>
    </row>
    <row r="6" spans="1:5">
      <c r="A6" s="7">
        <v>4</v>
      </c>
      <c r="B6" s="7" t="s">
        <v>521</v>
      </c>
      <c r="C6" s="7" t="s">
        <v>512</v>
      </c>
      <c r="D6" s="7" t="s">
        <v>522</v>
      </c>
      <c r="E6" s="7" t="s">
        <v>523</v>
      </c>
    </row>
    <row r="7" spans="1:5">
      <c r="A7" s="7">
        <v>5</v>
      </c>
      <c r="B7" s="7" t="s">
        <v>524</v>
      </c>
      <c r="C7" s="7" t="s">
        <v>525</v>
      </c>
      <c r="D7" s="7" t="s">
        <v>526</v>
      </c>
      <c r="E7" s="7" t="s">
        <v>527</v>
      </c>
    </row>
    <row r="8" spans="1:5">
      <c r="A8" s="7">
        <v>6</v>
      </c>
      <c r="B8" s="7" t="s">
        <v>528</v>
      </c>
      <c r="C8" s="7" t="s">
        <v>529</v>
      </c>
      <c r="D8" s="7" t="s">
        <v>530</v>
      </c>
      <c r="E8" s="7" t="s">
        <v>531</v>
      </c>
    </row>
    <row r="9" spans="1:5">
      <c r="A9" s="7">
        <v>7</v>
      </c>
      <c r="B9" s="7" t="s">
        <v>532</v>
      </c>
      <c r="C9" s="7" t="s">
        <v>512</v>
      </c>
      <c r="D9" s="7" t="s">
        <v>533</v>
      </c>
      <c r="E9" s="7" t="s">
        <v>534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535</v>
      </c>
      <c r="B1" s="4"/>
      <c r="C1" s="4"/>
      <c r="D1" s="4"/>
      <c r="E1" s="4"/>
      <c r="F1" s="4"/>
    </row>
    <row r="2" spans="1:6">
      <c r="A2" s="8" t="s">
        <v>36</v>
      </c>
      <c r="B2" s="8" t="s">
        <v>77</v>
      </c>
      <c r="C2" s="8" t="s">
        <v>536</v>
      </c>
      <c r="D2" s="8" t="s">
        <v>537</v>
      </c>
      <c r="E2" s="8" t="s">
        <v>538</v>
      </c>
      <c r="F2" s="8" t="s">
        <v>539</v>
      </c>
    </row>
    <row r="3" spans="1:6">
      <c r="A3" s="7">
        <v>1.1</v>
      </c>
      <c r="B3" s="7" t="s">
        <v>44</v>
      </c>
      <c r="C3" s="7" t="s">
        <v>84</v>
      </c>
      <c r="D3" s="9">
        <v>1.56</v>
      </c>
      <c r="E3" s="9">
        <v>1.56</v>
      </c>
      <c r="F3" s="7"/>
    </row>
    <row r="4" spans="1:6">
      <c r="A4" s="7">
        <v>1.2</v>
      </c>
      <c r="B4" s="7" t="s">
        <v>44</v>
      </c>
      <c r="C4" s="7" t="s">
        <v>91</v>
      </c>
      <c r="D4" s="9">
        <v>1.56</v>
      </c>
      <c r="E4" s="9">
        <v>1.56</v>
      </c>
      <c r="F4" s="7"/>
    </row>
    <row r="5" spans="1:6">
      <c r="A5" s="7">
        <v>1.3</v>
      </c>
      <c r="B5" s="7" t="s">
        <v>44</v>
      </c>
      <c r="C5" s="7" t="s">
        <v>97</v>
      </c>
      <c r="D5" s="9">
        <v>1.56</v>
      </c>
      <c r="E5" s="9">
        <v>1.56</v>
      </c>
      <c r="F5" s="7"/>
    </row>
    <row r="6" spans="1:6">
      <c r="A6" s="7">
        <v>1.4</v>
      </c>
      <c r="B6" s="7" t="s">
        <v>44</v>
      </c>
      <c r="C6" s="7" t="s">
        <v>104</v>
      </c>
      <c r="D6" s="9">
        <v>1.56</v>
      </c>
      <c r="E6" s="9">
        <v>1.56</v>
      </c>
      <c r="F6" s="7"/>
    </row>
    <row r="7" spans="1:6">
      <c r="A7" s="7">
        <v>1.5</v>
      </c>
      <c r="B7" s="7" t="s">
        <v>44</v>
      </c>
      <c r="C7" s="7" t="s">
        <v>109</v>
      </c>
      <c r="D7" s="9">
        <v>1.56</v>
      </c>
      <c r="E7" s="9">
        <v>1.56</v>
      </c>
      <c r="F7" s="7"/>
    </row>
    <row r="8" spans="1:6">
      <c r="A8" s="7">
        <v>1.6</v>
      </c>
      <c r="B8" s="7" t="s">
        <v>44</v>
      </c>
      <c r="C8" s="7" t="s">
        <v>115</v>
      </c>
      <c r="D8" s="9">
        <v>1.56</v>
      </c>
      <c r="E8" s="9">
        <v>1.56</v>
      </c>
      <c r="F8" s="7"/>
    </row>
    <row r="9" spans="1:6">
      <c r="A9" s="7">
        <v>1.7</v>
      </c>
      <c r="B9" s="7" t="s">
        <v>44</v>
      </c>
      <c r="C9" s="7" t="s">
        <v>117</v>
      </c>
      <c r="D9" s="9">
        <v>1.56</v>
      </c>
      <c r="E9" s="9">
        <v>1.56</v>
      </c>
      <c r="F9" s="7"/>
    </row>
    <row r="10" spans="1:6">
      <c r="A10" s="7">
        <v>1.8</v>
      </c>
      <c r="B10" s="7" t="s">
        <v>44</v>
      </c>
      <c r="C10" s="7" t="s">
        <v>118</v>
      </c>
      <c r="D10" s="9">
        <v>1.56</v>
      </c>
      <c r="E10" s="9">
        <v>1.56</v>
      </c>
      <c r="F10" s="7"/>
    </row>
    <row r="11" spans="1:6">
      <c r="A11" s="7">
        <v>1.9</v>
      </c>
      <c r="B11" s="7" t="s">
        <v>44</v>
      </c>
      <c r="C11" s="7" t="s">
        <v>119</v>
      </c>
      <c r="D11" s="9">
        <v>1.56</v>
      </c>
      <c r="E11" s="9">
        <v>1.56</v>
      </c>
      <c r="F11" s="7"/>
    </row>
    <row r="12" spans="1:6">
      <c r="A12" s="7">
        <v>1.1</v>
      </c>
      <c r="B12" s="7" t="s">
        <v>44</v>
      </c>
      <c r="C12" s="7" t="s">
        <v>540</v>
      </c>
      <c r="D12" s="9">
        <v>1.56</v>
      </c>
      <c r="E12" s="9">
        <v>1.56</v>
      </c>
      <c r="F12" s="7"/>
    </row>
    <row r="13" spans="1:6">
      <c r="A13" s="7">
        <v>1.11</v>
      </c>
      <c r="B13" s="7" t="s">
        <v>44</v>
      </c>
      <c r="C13" s="7" t="s">
        <v>541</v>
      </c>
      <c r="D13" s="9">
        <v>1.56</v>
      </c>
      <c r="E13" s="9">
        <v>1.56</v>
      </c>
      <c r="F13" s="7"/>
    </row>
    <row r="14" spans="1:6">
      <c r="A14" s="7">
        <v>1.12</v>
      </c>
      <c r="B14" s="7" t="s">
        <v>44</v>
      </c>
      <c r="C14" s="7" t="s">
        <v>542</v>
      </c>
      <c r="D14" s="9">
        <v>1.56</v>
      </c>
      <c r="E14" s="9">
        <v>1.56</v>
      </c>
      <c r="F14" s="7"/>
    </row>
    <row r="15" spans="1:6">
      <c r="A15" s="7">
        <v>1.13</v>
      </c>
      <c r="B15" s="7" t="s">
        <v>44</v>
      </c>
      <c r="C15" s="7" t="s">
        <v>123</v>
      </c>
      <c r="D15" s="9">
        <v>1.56</v>
      </c>
      <c r="E15" s="9">
        <v>1.56</v>
      </c>
      <c r="F15" s="7"/>
    </row>
    <row r="16" spans="1:6">
      <c r="A16" s="7">
        <v>1.14</v>
      </c>
      <c r="B16" s="7" t="s">
        <v>44</v>
      </c>
      <c r="C16" s="7" t="s">
        <v>543</v>
      </c>
      <c r="D16" s="9">
        <v>1.56</v>
      </c>
      <c r="E16" s="9">
        <v>1.56</v>
      </c>
      <c r="F16" s="7"/>
    </row>
    <row r="17" spans="1:6">
      <c r="A17" s="7">
        <v>1.15</v>
      </c>
      <c r="B17" s="7" t="s">
        <v>44</v>
      </c>
      <c r="C17" s="7" t="s">
        <v>544</v>
      </c>
      <c r="D17" s="9">
        <v>1.56</v>
      </c>
      <c r="E17" s="9">
        <v>1.56</v>
      </c>
      <c r="F17" s="7"/>
    </row>
    <row r="18" spans="1:6">
      <c r="A18" s="7">
        <v>1.16</v>
      </c>
      <c r="B18" s="7" t="s">
        <v>44</v>
      </c>
      <c r="C18" s="7" t="s">
        <v>545</v>
      </c>
      <c r="D18" s="9">
        <v>1.56</v>
      </c>
      <c r="E18" s="9">
        <v>1.56</v>
      </c>
      <c r="F18" s="7"/>
    </row>
    <row r="19" spans="1:6">
      <c r="A19" s="7">
        <v>2.1</v>
      </c>
      <c r="B19" s="7" t="s">
        <v>51</v>
      </c>
      <c r="C19" s="7" t="s">
        <v>546</v>
      </c>
      <c r="D19" s="9">
        <v>5.0</v>
      </c>
      <c r="E19" s="9">
        <v>5.0</v>
      </c>
      <c r="F19" s="7"/>
    </row>
    <row r="20" spans="1:6">
      <c r="A20" s="7">
        <v>2.2</v>
      </c>
      <c r="B20" s="7" t="s">
        <v>51</v>
      </c>
      <c r="C20" s="7" t="s">
        <v>547</v>
      </c>
      <c r="D20" s="9">
        <v>5.0</v>
      </c>
      <c r="E20" s="9">
        <v>5.0</v>
      </c>
      <c r="F20" s="7"/>
    </row>
    <row r="21" spans="1:6">
      <c r="A21" s="7">
        <v>2.3</v>
      </c>
      <c r="B21" s="7" t="s">
        <v>51</v>
      </c>
      <c r="C21" s="7" t="s">
        <v>548</v>
      </c>
      <c r="D21" s="9">
        <v>5.0</v>
      </c>
      <c r="E21" s="9">
        <v>5.0</v>
      </c>
      <c r="F21" s="7"/>
    </row>
    <row r="22" spans="1:6">
      <c r="A22" s="7">
        <v>2.4</v>
      </c>
      <c r="B22" s="7" t="s">
        <v>51</v>
      </c>
      <c r="C22" s="7" t="s">
        <v>147</v>
      </c>
      <c r="D22" s="9">
        <v>5.0</v>
      </c>
      <c r="E22" s="9">
        <v>5.0</v>
      </c>
      <c r="F22" s="7"/>
    </row>
    <row r="23" spans="1:6">
      <c r="A23" s="7">
        <v>3.1</v>
      </c>
      <c r="B23" s="7" t="s">
        <v>58</v>
      </c>
      <c r="C23" s="7" t="s">
        <v>549</v>
      </c>
      <c r="D23" s="9">
        <v>5.0</v>
      </c>
      <c r="E23" s="9">
        <v>5.0</v>
      </c>
      <c r="F23" s="7"/>
    </row>
    <row r="24" spans="1:6">
      <c r="A24" s="7">
        <v>3.2</v>
      </c>
      <c r="B24" s="7" t="s">
        <v>58</v>
      </c>
      <c r="C24" s="7" t="s">
        <v>550</v>
      </c>
      <c r="D24" s="9">
        <v>5.0</v>
      </c>
      <c r="E24" s="9">
        <v>5.0</v>
      </c>
      <c r="F24" s="7"/>
    </row>
    <row r="25" spans="1:6">
      <c r="A25" s="7">
        <v>3.3</v>
      </c>
      <c r="B25" s="7" t="s">
        <v>58</v>
      </c>
      <c r="C25" s="7" t="s">
        <v>551</v>
      </c>
      <c r="D25" s="9">
        <v>5.0</v>
      </c>
      <c r="E25" s="9">
        <v>5.0</v>
      </c>
      <c r="F25" s="7"/>
    </row>
    <row r="26" spans="1:6">
      <c r="A26" s="7">
        <v>3.4</v>
      </c>
      <c r="B26" s="7" t="s">
        <v>58</v>
      </c>
      <c r="C26" s="7" t="s">
        <v>552</v>
      </c>
      <c r="D26" s="9">
        <v>5.0</v>
      </c>
      <c r="E26" s="9">
        <v>5.0</v>
      </c>
      <c r="F26" s="7"/>
    </row>
    <row r="27" spans="1:6">
      <c r="A27" s="7">
        <v>4.1</v>
      </c>
      <c r="B27" s="7" t="s">
        <v>64</v>
      </c>
      <c r="C27" s="7" t="s">
        <v>553</v>
      </c>
      <c r="D27" s="9">
        <v>6.67</v>
      </c>
      <c r="E27" s="9">
        <v>6.67</v>
      </c>
      <c r="F27" s="7"/>
    </row>
    <row r="28" spans="1:6">
      <c r="A28" s="7">
        <v>4.2</v>
      </c>
      <c r="B28" s="7" t="s">
        <v>64</v>
      </c>
      <c r="C28" s="7" t="s">
        <v>179</v>
      </c>
      <c r="D28" s="9">
        <v>6.67</v>
      </c>
      <c r="E28" s="9">
        <v>6.67</v>
      </c>
      <c r="F28" s="7"/>
    </row>
    <row r="29" spans="1:6">
      <c r="A29" s="7">
        <v>4.3</v>
      </c>
      <c r="B29" s="7" t="s">
        <v>64</v>
      </c>
      <c r="C29" s="7" t="s">
        <v>554</v>
      </c>
      <c r="D29" s="9">
        <v>6.67</v>
      </c>
      <c r="E29" s="9">
        <v>6.67</v>
      </c>
      <c r="F29" s="7"/>
    </row>
    <row r="30" spans="1:6">
      <c r="A30" s="7">
        <v>5.1</v>
      </c>
      <c r="B30" s="7" t="s">
        <v>70</v>
      </c>
      <c r="C30" s="7" t="s">
        <v>555</v>
      </c>
      <c r="D30" s="9">
        <v>8.33</v>
      </c>
      <c r="E30" s="9">
        <v>8.33</v>
      </c>
      <c r="F30" s="7"/>
    </row>
    <row r="31" spans="1:6">
      <c r="A31" s="7">
        <v>5.2</v>
      </c>
      <c r="B31" s="7" t="s">
        <v>70</v>
      </c>
      <c r="C31" s="7" t="s">
        <v>556</v>
      </c>
      <c r="D31" s="9">
        <v>8.33</v>
      </c>
      <c r="E31" s="9">
        <v>8.33</v>
      </c>
      <c r="F31" s="7"/>
    </row>
    <row r="32" spans="1:6">
      <c r="A32" s="7">
        <v>5.3</v>
      </c>
      <c r="B32" s="7" t="s">
        <v>70</v>
      </c>
      <c r="C32" s="7" t="s">
        <v>557</v>
      </c>
      <c r="D32" s="9">
        <v>8.33</v>
      </c>
      <c r="E32" s="9">
        <v>8.33</v>
      </c>
      <c r="F32" s="7"/>
    </row>
    <row r="33" spans="1:6">
      <c r="A33" s="7" t="s">
        <v>558</v>
      </c>
      <c r="B33" s="7"/>
      <c r="C33" s="7"/>
      <c r="D33" s="9"/>
      <c r="E33" s="9">
        <f>SUM(E3:E32)</f>
        <v>109.95999999999999</v>
      </c>
      <c r="F33" s="7" t="s">
        <v>559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8.141" bestFit="true" customWidth="true" style="0"/>
    <col min="14" max="14" width="8.141" bestFit="true" customWidth="true" style="0"/>
    <col min="15" max="15" width="8.141" bestFit="true" customWidth="true" style="0"/>
    <col min="16" max="16" width="8.141" bestFit="true" customWidth="true" style="0"/>
    <col min="17" max="17" width="8.141" bestFit="true" customWidth="true" style="0"/>
    <col min="18" max="18" width="8.141" bestFit="true" customWidth="true" style="0"/>
    <col min="19" max="19" width="6.856" bestFit="true" customWidth="true" style="0"/>
    <col min="20" max="20" width="6.856" bestFit="true" customWidth="true" style="0"/>
  </cols>
  <sheetData>
    <row r="1" spans="1:34">
      <c r="A1" s="8" t="s">
        <v>560</v>
      </c>
      <c r="B1" s="8" t="s">
        <v>561</v>
      </c>
      <c r="C1" s="8">
        <v>1.1</v>
      </c>
      <c r="D1" s="8">
        <v>1.2</v>
      </c>
      <c r="E1" s="8">
        <v>1.3</v>
      </c>
      <c r="F1" s="8">
        <v>1.4</v>
      </c>
      <c r="G1" s="8">
        <v>1.5</v>
      </c>
      <c r="H1" s="8">
        <v>1.6</v>
      </c>
      <c r="I1" s="8">
        <v>1.7</v>
      </c>
      <c r="J1" s="8">
        <v>1.8</v>
      </c>
      <c r="K1" s="8">
        <v>1.9</v>
      </c>
      <c r="L1" s="8">
        <v>1.1</v>
      </c>
      <c r="M1" s="8">
        <v>1.11</v>
      </c>
      <c r="N1" s="8">
        <v>1.12</v>
      </c>
      <c r="O1" s="8">
        <v>1.13</v>
      </c>
      <c r="P1" s="8">
        <v>1.14</v>
      </c>
      <c r="Q1" s="8">
        <v>1.15</v>
      </c>
      <c r="R1" s="8">
        <v>1.16</v>
      </c>
      <c r="S1" s="8">
        <v>2.1</v>
      </c>
      <c r="T1" s="8">
        <v>2.2</v>
      </c>
      <c r="U1" s="8">
        <v>2.3</v>
      </c>
      <c r="V1" s="8">
        <v>2.4</v>
      </c>
      <c r="W1" s="8">
        <v>3.1</v>
      </c>
      <c r="X1" s="8">
        <v>3.2</v>
      </c>
      <c r="Y1" s="8">
        <v>3.3</v>
      </c>
      <c r="Z1" s="8">
        <v>3.4</v>
      </c>
      <c r="AA1" s="8">
        <v>4.1</v>
      </c>
      <c r="AB1" s="8">
        <v>4.2</v>
      </c>
      <c r="AC1" s="8">
        <v>4.3</v>
      </c>
      <c r="AD1" s="8">
        <v>5.1</v>
      </c>
      <c r="AE1" s="8">
        <v>5.2</v>
      </c>
      <c r="AF1" s="8">
        <v>5.3</v>
      </c>
      <c r="AG1" s="8" t="s">
        <v>562</v>
      </c>
      <c r="AH1" s="8" t="s">
        <v>539</v>
      </c>
    </row>
    <row r="2" spans="1:34">
      <c r="A2" s="7" t="s">
        <v>563</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t="str">
        <f>IFERROR(AVERAGE(C2:AF2),"")</f>
        <v/>
      </c>
      <c r="AH2" s="7"/>
    </row>
    <row r="3" spans="1:34">
      <c r="A3" s="7" t="s">
        <v>564</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t="str">
        <f>IFERROR(AVERAGE(C3:AF3),"")</f>
        <v/>
      </c>
      <c r="AH3" s="7"/>
    </row>
    <row r="4" spans="1:34">
      <c r="A4" s="7" t="s">
        <v>565</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t="str">
        <f>IFERROR(AVERAGE(C4:AF4),"")</f>
        <v/>
      </c>
      <c r="AH4" s="7"/>
    </row>
    <row r="5" spans="1:34">
      <c r="A5" s="7" t="s">
        <v>566</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t="str">
        <f>IFERROR(AVERAGE(C5:AF5),"")</f>
        <v/>
      </c>
      <c r="AH5" s="7"/>
    </row>
    <row r="6" spans="1:34">
      <c r="A6" s="7" t="s">
        <v>567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t="str">
        <f>IFERROR(AVERAGE(C6:AF6),"")</f>
        <v/>
      </c>
      <c r="AH6" s="7"/>
    </row>
    <row r="7" spans="1:34">
      <c r="A7" s="7" t="s">
        <v>568</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t="str">
        <f>IFERROR(AVERAGE(C7:AF7),"")</f>
        <v/>
      </c>
      <c r="AH7" s="7"/>
    </row>
    <row r="8" spans="1:34">
      <c r="A8" s="7" t="s">
        <v>569</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t="str">
        <f>IFERROR(AVERAGE(C8:AF8),"")</f>
        <v/>
      </c>
      <c r="AH8" s="7"/>
    </row>
    <row r="9" spans="1:34">
      <c r="A9" s="7" t="s">
        <v>570</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t="str">
        <f>IFERROR(AVERAGE(C9:AF9),"")</f>
        <v/>
      </c>
      <c r="AH9" s="7"/>
    </row>
    <row r="10" spans="1:34">
      <c r="A10" s="7" t="s">
        <v>571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t="str">
        <f>IFERROR(AVERAGE(C10:AF10),"")</f>
        <v/>
      </c>
      <c r="AH10" s="7"/>
    </row>
    <row r="11" spans="1:34">
      <c r="A11" s="7" t="s">
        <v>572</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t="str">
        <f>IFERROR(AVERAGE(C11:AF11),"")</f>
        <v/>
      </c>
      <c r="AH11" s="7"/>
    </row>
    <row r="12" spans="1:34">
      <c r="A12" s="7" t="s">
        <v>573</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t="str">
        <f>IFERROR(AVERAGE(C12:AF12),"")</f>
        <v/>
      </c>
      <c r="AH12" s="7"/>
    </row>
    <row r="13" spans="1:34">
      <c r="A13" s="7" t="s">
        <v>574</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t="str">
        <f>IFERROR(AVERAGE(C13:AF13),"")</f>
        <v/>
      </c>
      <c r="AH13" s="7"/>
    </row>
    <row r="14" spans="1:34">
      <c r="A14" s="7" t="s">
        <v>575</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t="str">
        <f>IFERROR(AVERAGE(C14:AF14),"")</f>
        <v/>
      </c>
      <c r="AH14" s="7"/>
    </row>
    <row r="15" spans="1:34">
      <c r="A15" s="7" t="s">
        <v>576</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t="str">
        <f>IFERROR(AVERAGE(C15:AF15),"")</f>
        <v/>
      </c>
      <c r="AH15" s="7"/>
    </row>
    <row r="16" spans="1:34">
      <c r="A16" s="7" t="s">
        <v>577</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t="str">
        <f>IFERROR(AVERAGE(C16:AF16),"")</f>
        <v/>
      </c>
      <c r="AH16" s="7"/>
    </row>
    <row r="17" spans="1:34">
      <c r="A17" s="7" t="s">
        <v>578</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t="str">
        <f>IFERROR(AVERAGE(C17:AF17),"")</f>
        <v/>
      </c>
      <c r="AH17" s="7"/>
    </row>
    <row r="18" spans="1:34">
      <c r="A18" s="7" t="s">
        <v>579</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t="str">
        <f>IFERROR(AVERAGE(C18:AF18),"")</f>
        <v/>
      </c>
      <c r="AH18" s="7"/>
    </row>
    <row r="19" spans="1:34">
      <c r="A19" s="7" t="s">
        <v>580</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t="str">
        <f>IFERROR(AVERAGE(C19:AF19),"")</f>
        <v/>
      </c>
      <c r="AH19" s="7"/>
    </row>
    <row r="20" spans="1:34">
      <c r="A20" s="7" t="s">
        <v>581</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t="str">
        <f>IFERROR(AVERAGE(C20:AF20),"")</f>
        <v/>
      </c>
      <c r="AH20" s="7"/>
    </row>
    <row r="21" spans="1:34">
      <c r="A21" s="7" t="s">
        <v>582</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t="str">
        <f>IFERROR(AVERAGE(C21:AF21),"")</f>
        <v/>
      </c>
      <c r="AH21" s="7"/>
    </row>
    <row r="22" spans="1:34">
      <c r="A22" s="7" t="s">
        <v>583</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t="str">
        <f>IFERROR(AVERAGE(C22:AF22),"")</f>
        <v/>
      </c>
      <c r="AH22" s="7"/>
    </row>
    <row r="23" spans="1:34">
      <c r="A23" s="7" t="s">
        <v>584</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t="str">
        <f>IFERROR(AVERAGE(C23:AF23),"")</f>
        <v/>
      </c>
      <c r="AH23" s="7"/>
    </row>
    <row r="24" spans="1:34">
      <c r="A24" s="7" t="s">
        <v>585</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t="str">
        <f>IFERROR(AVERAGE(C24:AF24),"")</f>
        <v/>
      </c>
      <c r="AH24" s="7"/>
    </row>
    <row r="25" spans="1:34">
      <c r="A25" s="7" t="s">
        <v>586</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t="str">
        <f>IFERROR(AVERAGE(C25:AF25),"")</f>
        <v/>
      </c>
      <c r="AH25" s="7"/>
    </row>
    <row r="26" spans="1:34">
      <c r="A26" s="7" t="s">
        <v>587</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t="str">
        <f>IFERROR(AVERAGE(C26:AF26),"")</f>
        <v/>
      </c>
      <c r="AH26" s="7"/>
    </row>
    <row r="27" spans="1:34">
      <c r="A27" s="7" t="s">
        <v>588</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t="str">
        <f>IFERROR(AVERAGE(C27:AF27),"")</f>
        <v/>
      </c>
      <c r="AH27" s="7"/>
    </row>
    <row r="28" spans="1:34">
      <c r="A28" s="7" t="s">
        <v>589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t="str">
        <f>IFERROR(AVERAGE(C28:AF28),"")</f>
        <v/>
      </c>
      <c r="AH28" s="7"/>
    </row>
    <row r="29" spans="1:34">
      <c r="A29" s="7" t="s">
        <v>590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t="str">
        <f>IFERROR(AVERAGE(C29:AF29),"")</f>
        <v/>
      </c>
      <c r="AH29" s="7"/>
    </row>
    <row r="30" spans="1:34">
      <c r="A30" s="7" t="s">
        <v>591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t="str">
        <f>IFERROR(AVERAGE(C30:AF30),"")</f>
        <v/>
      </c>
      <c r="AH30" s="7"/>
    </row>
    <row r="31" spans="1:34">
      <c r="A31" s="7" t="s">
        <v>592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t="str">
        <f>IFERROR(AVERAGE(C31:AF31),"")</f>
        <v/>
      </c>
      <c r="AH31" s="7"/>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2026-10-16T16:29:30+02:00</dcterms:created>
  <dcterms:modified xsi:type="dcterms:W3CDTF">2026-10-16T16:29:30+02:00</dcterms:modified>
  <dc:title>Currículo LOMLOE Latin 1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