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<sst xmlns="http://schemas.openxmlformats.org/spreadsheetml/2006/main" uniqueCount="593">
  <si>
    <t>Corrigiendo.es</t>
  </si>
  <si>
    <t>Materia</t>
  </si>
  <si>
    <t>Latin 1</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</si>
  <si>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</si>
  <si>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</si>
  <si>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</si>
  <si>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</si>
  <si>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</si>
  <si>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</si>
  <si>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</si>
  <si>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</si>
  <si>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</si>
  <si>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</si>
  <si>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</si>
  <si>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</si>
  <si>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</si>
  <si>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</si>
  <si>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</si>
  <si>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</si>
  <si>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</si>
  <si>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</si>
  <si>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</si>
  <si>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15:04</t>
  </si>
  <si>
    <t>Resumen ejecutivo (CCAA vs BOE)</t>
  </si>
  <si>
    <t>Madrid no ha publicado decreto propio para Latín I de Bachillerato, aplica la base estatal del RD 243/2022.</t>
  </si>
  <si>
    <t>Contexto pedagógico del curso</t>
  </si>
  <si>
    <t>Primer curso post-obligatorio. El alumnado entra con motivación y nivel muy variables tras 4.º ESO. Los criterios LOMLOE exigen ya razonamiento de nivel medio-alto y autonomía en el aprendizaje.</t>
  </si>
  <si>
    <t>Comunidad de Madrid vs BOE — Latin 1</t>
  </si>
  <si>
    <t>Resumen ejecutivo</t>
  </si>
  <si>
    <t>Mantiene del BOE</t>
  </si>
  <si>
    <t>Sí, se mantiene íntegramente el currículo establecido en el BOE para Latín I de 1.º Bachillerato.</t>
  </si>
  <si>
    <t>Decreto de referencia</t>
  </si>
  <si>
    <t>Real Decreto 243/2022, de 5 de abril, por el que se establecen la ordenación y las enseñanzas mínimas del Bachillerato.</t>
  </si>
  <si>
    <t>Implicación para la programación</t>
  </si>
  <si>
    <t>Se debe seguir la ordenación estatal sin adaptaciones autonómicas; programar según los criterios y saberes del RD 243/2022.</t>
  </si>
  <si>
    <t>Variante</t>
  </si>
  <si>
    <t>Código</t>
  </si>
  <si>
    <t>Descripción oficial</t>
  </si>
  <si>
    <t>Resumen claro</t>
  </si>
  <si>
    <t>Qué hace el alumnado</t>
  </si>
  <si>
    <t>No es</t>
  </si>
  <si>
    <t>Ejemplo de actividad</t>
  </si>
  <si>
    <t>Palabra clave pedagógica</t>
  </si>
  <si>
    <t>Latín I</t>
  </si>
  <si>
    <t>CE.1</t>
  </si>
  <si>
    <t>Traducir y comprender textos latinos de dificultad creciente y justificar la traducción, identificando y analizando los aspectos básicos de la lengua latina y sus unidades lingüísticas, y reflexionando sobre ellas mediante la comparación con el castellano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</si>
  <si>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</si>
  <si>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</si>
  <si>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</si>
  <si>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</si>
  <si>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</si>
  <si>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</si>
  <si>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del castellano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</si>
  <si>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</si>
  <si>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</si>
  <si>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</si>
  <si>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</si>
  <si>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</si>
  <si>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</si>
  <si>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</si>
  <si>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</si>
  <si>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</si>
  <si>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</si>
  <si>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</si>
  <si>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</si>
  <si>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adquiriendo conocimientos sobre el mundo romano y comparando el presente y el pasado, para valorar las aportaciones del mundo clásico latino a nuestro entorno como uno de los fundamentos de las sociedades libres.</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</si>
  <si>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</si>
  <si>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</si>
  <si>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</si>
  <si>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</si>
  <si>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</si>
  <si>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el patrimonio histórico, arqueológico, artístico y cultural heredado de la civilización latina, interesándose por su sostenibilidad y reconociéndolo como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</si>
  <si>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</si>
  <si>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</si>
  <si>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</si>
  <si>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</si>
  <si>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</si>
  <si>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</si>
  <si>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</si>
  <si>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</si>
  <si>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</si>
  <si>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</si>
  <si>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</si>
  <si>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</si>
  <si>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Conocer el sistema fonológico del latín clásico, su transcripción gráfica y sus reglas de acentuación.</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</si>
  <si>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</si>
  <si>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</si>
  <si>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</si>
  <si>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</si>
  <si>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</si>
  <si>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</si>
  <si>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Distinguir las clases de palabras, sus diferencias formales, las funciones sintácticas que asumen y la forma de enunciarlas en latín.</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</si>
  <si>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</si>
  <si>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</si>
  <si>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</si>
  <si>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</si>
  <si>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</si>
  <si>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Conocer la declinación de los nombres, los adjetivos y sus grados, y los pronombres del latín, así como la formación de adverbios.</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</si>
  <si>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</si>
  <si>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</si>
  <si>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</si>
  <si>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</si>
  <si>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</si>
  <si>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</si>
  <si>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Conjugar formas personales, en voz activa y pasiva, de los verbos regulares y de los verbos irregulares más frecuentes, así como las de los verbos deponentes.</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</si>
  <si>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</si>
  <si>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</si>
  <si>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</si>
  <si>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</si>
  <si>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Identificar los infinitivos y participios del verbo latino.</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</si>
  <si>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</si>
  <si>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</si>
  <si>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</si>
  <si>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</si>
  <si>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</si>
  <si>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Identificar las funciones sintácticas y semánticas de los casos latinos.</t>
  </si>
  <si>
    <t>Instrumento competencial</t>
  </si>
  <si>
    <t>Reconocer los tipos de oración simple, así como los tipos y medios para expresar la coordinación en latín.</t>
  </si>
  <si>
    <t>Identificar y comprender construcciones de infinitivo sencillas y distintas construcciones de participio.</t>
  </si>
  <si>
    <t>Explicar la evolución fonética, morfológica y sintáctica del latín al español y, en menor medida, a otras lenguas romances.</t>
  </si>
  <si>
    <t>Realizar traducciones directas o inversas de textos o fragmentos adaptados u originales, de dificultad adecuada y progresiva, con corrección morfológica, sintáctica, ortográfica y expresiva, así como adecuación al registro idiomático, identificando y analizando unidades lingüísticas regulares o de los verbos irregulares más frecuentes de la lengua y apreciando diferencias y coincidencias con otras lenguas conocidas.</t>
  </si>
  <si>
    <t>Identificar en textos españoles sencillos las funciones sintácticas y semánticas de las distintas unidades y traducir los textos al latín respetando el sentido del texto y los usos lingüísticos de la lengua de salida, con corrección morfológica y sintáctica, y una adecuada selección del vocabulario.</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</si>
  <si>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</si>
  <si>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Utilizar el diccionario latino-español sabiendo extraer la información de distinta índole que se proporciona en cada entrada (léxica, morfológica, sobre régimen sintáctico…).</t>
  </si>
  <si>
    <t>Revisar y subsanar de manera progresivamente autónoma las propias traducciones y las de los compañeros, realizando propuestas de mejora y argumentando los cambios con terminología especializada a partir de la reflexión lingüística o sobre los conocimientos adquiridos referentes a la historia, la literatura, la sociedad o la civilización romanas o, en general, de la Antigüedad.</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</si>
  <si>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</si>
  <si>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</si>
  <si>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</si>
  <si>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</si>
  <si>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</si>
  <si>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</si>
  <si>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</si>
  <si>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</si>
  <si>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el español y otras lenguas romances, sirviéndose cuando sea posible de la comparación con otras lenguas de su repertorio.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</si>
  <si>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</si>
  <si>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</si>
  <si>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</si>
  <si>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</si>
  <si>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</si>
  <si>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</si>
  <si>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griego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</si>
  <si>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</si>
  <si>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</si>
  <si>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</si>
  <si>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</si>
  <si>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</si>
  <si>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</si>
  <si>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Analizar y valorar la diversidad lingüística.</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</si>
  <si>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</si>
  <si>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</si>
  <si>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</si>
  <si>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</si>
  <si>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de forma guiada, textos y fragmentos literarios latinos de diversa índole y de creciente complejidad, aplicando métodos de análisis y reflexión que impliquen usar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</si>
  <si>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</si>
  <si>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</si>
  <si>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</si>
  <si>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</si>
  <si>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</si>
  <si>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</si>
  <si>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</si>
  <si>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</si>
  <si>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</si>
  <si>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</si>
  <si>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</si>
  <si>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</si>
  <si>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</si>
  <si>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</si>
  <si>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latinas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</si>
  <si>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</si>
  <si>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</si>
  <si>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</si>
  <si>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</si>
  <si>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</si>
  <si>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</si>
  <si>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</si>
  <si>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</si>
  <si>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</si>
  <si>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</si>
  <si>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</si>
  <si>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</si>
  <si>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</si>
  <si>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</si>
  <si>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</si>
  <si>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</si>
  <si>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</si>
  <si>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</si>
  <si>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</si>
  <si>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</si>
  <si>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</si>
  <si>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</si>
  <si>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</si>
  <si>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</si>
  <si>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</si>
  <si>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</si>
  <si>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</si>
  <si>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y respetuosa e interesándose por los procesos de construcción, preservación, conservación y restauración.</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</si>
  <si>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</si>
  <si>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</si>
  <si>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</si>
  <si>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</si>
  <si>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y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</si>
  <si>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</si>
  <si>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</si>
  <si>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</si>
  <si>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</si>
  <si>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</si>
  <si>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</si>
  <si>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</si>
  <si>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</si>
  <si>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</si>
  <si>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</si>
  <si>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</si>
  <si>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</si>
  <si>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Abecedario, pronunciación y acentuación de la lengua latina.</t>
  </si>
  <si>
    <t>Clases de palabras y categorías gramaticales.</t>
  </si>
  <si>
    <t>Concepto de lengua flexiva.</t>
  </si>
  <si>
    <t>La flexión nominal y pronominal (sistema casual y declinaciones)</t>
  </si>
  <si>
    <t>Declinación de nombres y adjetivos. Los grados del adjetivo.</t>
  </si>
  <si>
    <t>Flexión de los pronombres personales, reflexivos, demostrativos, fórico, de identidad, intensivo, interrogativos e indefinidos.</t>
  </si>
  <si>
    <t>Los numerales.</t>
  </si>
  <si>
    <t>Adverbios y usos adverbiales de otras clases de palabras.</t>
  </si>
  <si>
    <t>Flexión verbal (el sistema de conjugaciones):</t>
  </si>
  <si>
    <t>La conjugación regular activa y pasiva.</t>
  </si>
  <si>
    <t>Los verbos deponentes.</t>
  </si>
  <si>
    <t>Los verbos irregulares de uso más frecuente.</t>
  </si>
  <si>
    <t>Sintaxis oracional: funciones y sintaxis de los casos.</t>
  </si>
  <si>
    <t>Estructuras oracionales.</t>
  </si>
  <si>
    <t>La concordancia.</t>
  </si>
  <si>
    <t>El orden de palabras en oraciones simples y oraciones compuestas.</t>
  </si>
  <si>
    <t>La coordinación.</t>
  </si>
  <si>
    <t>Formas nominales del verbo: infinitivos y participios. 2. La traducción: técnicas, procesos y herramientas.</t>
  </si>
  <si>
    <t>El análisis morfosintáctico de oraciones simples y coordinadas como herramienta para la comprensión y traducción de textos.</t>
  </si>
  <si>
    <t>Iniciación a las 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</si>
  <si>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</si>
  <si>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Iniciación en el empleo del diccionario latino-español y español-latino.</t>
  </si>
  <si>
    <t>Lectura comparada de diferentes traducciones y comentario de textos bilingües, sencillos y breves, a partir de terminología metalingüística, reconociendo las estrategias de traducción empleadas.</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</si>
  <si>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</si>
  <si>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</si>
  <si>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</si>
  <si>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Estrategias y herramientas para la evaluación, la autoevaluación y la coevaluación.</t>
  </si>
  <si>
    <t>Sistemas de escritura a lo largo de la historia.</t>
  </si>
  <si>
    <t>Evolución del latín: las lenguas indoeuropeas.</t>
  </si>
  <si>
    <t>El latín como lengua indoeuropea.</t>
  </si>
  <si>
    <t>Comparación con el griego y con otras lenguas itálicas.</t>
  </si>
  <si>
    <t>Diferencias diacrónicas y diastráticas del latín.</t>
  </si>
  <si>
    <t>Etapas de la lengua latina.</t>
  </si>
  <si>
    <t>Latín vulgar y latín culto, lengua hablada y lengua escrita.</t>
  </si>
  <si>
    <t>Influencia del latín en las lenguas actuales.</t>
  </si>
  <si>
    <t>Las lenguas romances.</t>
  </si>
  <si>
    <t>Reglas fonéticas básicas en la evolución del latín al español y a otras lenguas romances.</t>
  </si>
  <si>
    <t>Léxico: lexemas, sufijos y prefijos de origen latino más frecuentes, presentes en el léxico de uso común y en el específico de las ciencias y la técnica; significado y definición de palabras de uso común en el castellano a partir de sus étimos de origen latino.</t>
  </si>
  <si>
    <t>Expresiones latinas de uso más frecuente integradas en las lenguas modernas y su empleo en diferentes tipos de textos (literarios, periodísticos, publicitarios, jurídicos...).</t>
  </si>
  <si>
    <t>Influencia del latín en la evolución de lenguas no romances.</t>
  </si>
  <si>
    <t>Influencia del latín en la evolución del español y del resto de lenguas que conforman el repertorio lingüístico individual del alumnado.</t>
  </si>
  <si>
    <t>El latín como instrumento que permite un mejor conocimiento de las lenguas de estudio y un más fácil acercamiento a otras lenguas modernas, romances y no romances.</t>
  </si>
  <si>
    <t>Interés por conocer el significado etimológico de las palabras y la importancia del uso adecuado del vocabulario como instrumento básico en la comunicación.</t>
  </si>
  <si>
    <t>Las lenguas y aceptación de las diferencias culturales de las gentes que las hablan.</t>
  </si>
  <si>
    <t>Herramientas analógicas y digitales para el aprendizaje, la comunicación y el desarrollo de proyectos con hablantes o estudiantes de latín de distintos países.</t>
  </si>
  <si>
    <t>Terminología lingüística: expresiones y léxico específico básico para reflexionar y compartir la reflexión sobre la comunicación, la lengua, el aprendizaje y las herramientas de comunicación y aprendizaje .</t>
  </si>
  <si>
    <t>Fundamentos de la lengua latina como principal vía de transmisión del mundo clásico.</t>
  </si>
  <si>
    <t>Esquema conceptual de las etapas y vías de transmisión de la literatura latina.</t>
  </si>
  <si>
    <t>Introducción a la literatura latina: principales géneros, origen, tipología, cronología, temas, motivos, tradición, características y principales autores.</t>
  </si>
  <si>
    <t>Técnicas básicas para el comentario y análisis lingüístico y literario de los textos literarios latinos.</t>
  </si>
  <si>
    <t>Conceptos básicos de la recepción de la literatura latina: influencia en la producción cultural europea, nociones básicas de intertextualidad, imitatio, aemulatio.</t>
  </si>
  <si>
    <t>Analogías y diferencias fundamentales entre los géneros literarios latinos y los de la literatura actual.</t>
  </si>
  <si>
    <t>Introducción básica a la crítica literaria.</t>
  </si>
  <si>
    <t>Interés hacia la literatura como fuente de placer y de conocimiento del mundo.</t>
  </si>
  <si>
    <t>Fundamentos del 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</si>
  <si>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</si>
  <si>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</si>
  <si>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t>
  </si>
  <si>
    <t>Etapas de la historia de Roma (monarquía, república, imperio) e hitos de la historia del mundo romano entre los siglos VIII a.C. y V d.C.</t>
  </si>
  <si>
    <t>Principales episodios históricos y legendarios de la historia de Roma.</t>
  </si>
  <si>
    <t>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</si>
  <si>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</si>
  <si>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Estratigrafía de la sociedad romana</t>
  </si>
  <si>
    <t>Las magistraturas y el cursus honorum . Los comicios.</t>
  </si>
  <si>
    <t>El senado.</t>
  </si>
  <si>
    <t>El ejército romano.</t>
  </si>
  <si>
    <t>Instituciones, creencias y formas de vida de la civilización romana desde la perspectiva sociocultural actual.</t>
  </si>
  <si>
    <t>Influencias de la cultura griega en la civilización romana: Graecia capta ferum victorem 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</si>
  <si>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</si>
  <si>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</si>
  <si>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</si>
  <si>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</si>
  <si>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</si>
  <si>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</si>
  <si>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</si>
  <si>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</si>
  <si>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</si>
  <si>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Influencia y pervivencia en el sistema político actual de las instituciones políticas romanas.</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</si>
  <si>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</si>
  <si>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</si>
  <si>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</si>
  <si>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</si>
  <si>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</si>
  <si>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</si>
  <si>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</si>
  <si>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</si>
  <si>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</si>
  <si>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</si>
  <si>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</si>
  <si>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</si>
  <si>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</si>
  <si>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</si>
  <si>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</si>
  <si>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</si>
  <si>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</si>
  <si>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</si>
  <si>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</si>
  <si>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</si>
  <si>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</si>
  <si>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</si>
  <si>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</si>
  <si>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</si>
  <si>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</si>
  <si>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</si>
  <si>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</si>
  <si>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</si>
  <si>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</si>
  <si>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</si>
  <si>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</si>
  <si>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</si>
  <si>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</si>
  <si>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</si>
  <si>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</si>
  <si>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</si>
  <si>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</si>
  <si>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</si>
  <si>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</si>
  <si>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</si>
  <si>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</si>
  <si>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</si>
  <si>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Trimestre</t>
  </si>
  <si>
    <t>Título pedagógico</t>
  </si>
  <si>
    <t>Horas estimadas</t>
  </si>
  <si>
    <t>SDA recomendada</t>
  </si>
  <si>
    <t>Saberes principales</t>
  </si>
  <si>
    <t>Criterios evaluables</t>
  </si>
  <si>
    <t>Competencias dominantes</t>
  </si>
  <si>
    <t>Fundamentos de la Lengua y Orígenes de Roma</t>
  </si>
  <si>
    <t>Proyecto 'Roma no se hizo en un día': Creación de un mapa interactivo de la Roma arcaica vinculando términos latinos básicos con su función social y geográfica.</t>
  </si>
  <si>
    <t xml:space="preserve">
• Abecedario, pronunciación y acentuación de la lengua latina.
• Clases de palabras y categorías gramaticales.
• Concepto de lengua flexiva.
• La flexión nominal y pronominal: primera y segunda declinación.
• Declinación de nombres y adjetivos de la primera clase.
• Flexión verbal: sistema de presente (indicativo) de la conjugación regular activa y verbo sum.
• Sintaxis oracional: funciones y sintaxis de los casos básicos.
• Geografía del proceso de expansión de Roma.
• Etapas de la historia de Roma: Monarquía y República temprana.
• Topografía de la antigua Roma: sitios centrales.
• Sistemas de escritura a lo largo de la historia.</t>
  </si>
  <si>
    <t>1.1: Identificar el sistema fonológico del latín clásico, su transcripción gráfica y sus reglas de acentuación.
1.2: Distinguir las clases de palabras, sus diferencias formales y las funciones sintácticas que asumen.
1.3: Aplicar la declinación de los nombres y adjetivos de los modelos iniciales.
1.6: Identificar las funciones sintácticas y semánticas de los casos latinos.
4.1: Explicar los procesos históricos y políticos de la etapa monárquica y republicana.
5.3: Explorar las huellas de la romanización en el entorno cercano.</t>
  </si>
  <si>
    <t>CE.1
CE.4</t>
  </si>
  <si>
    <t>Instrumentos / evaluación</t>
  </si>
  <si>
    <t>Observación sistemática de la lectura en voz alta, pruebas de análisis morfosintáctico de oraciones simples y cuestionarios sobre geografía e historia inicial.</t>
  </si>
  <si>
    <t>Consolidación del Sistema y la Sociedad Romana</t>
  </si>
  <si>
    <t>Taller de Etimología 'De la raíz al fruto': Investigación sobre la evolución de términos latinos institucionales hacia las lenguas romances actuales.</t>
  </si>
  <si>
    <t xml:space="preserve">
• La flexión nominal: tercera declinación (temas en consonante y en -i).
• Adjetivos de la segunda clase.
• Flexión de los pronombres personales, reflexivos, demostrativos, fórico, de identidad e intensivo.
• Flexión verbal: sistema de perfecto (indicativo) y voz pasiva.
• Los verbos irregulares de uso más frecuente (possum, fero, volo).
• La concordancia y el orden de palabras.
• Estratigrafía de la sociedad romana.
• Las magistraturas, el cursus honorum, el senado y el ejército.
• Evolución del latín: las lenguas indoeuropeas y las lenguas romances.
• Reglas fonéticas básicas en la evolución del latín al español.</t>
  </si>
  <si>
    <t>1.4: Conjugar formas personales en voz activa y pasiva de verbos regulares e irregulares.
1.9: Explicar la evolución fonética, morfológica y sintáctica del latín al español.
2.2: Explicar cambios fonéticos y semánticos producidos en el paso al castellano.
2.3: Explicar la relación del latín con las lenguas modernas.
4.1: Analizar las instituciones y la organización social romana.
4.2: Debatir sobre la evolución de las instituciones políticas romanas y su reflejo actual.</t>
  </si>
  <si>
    <t>CE.1
CE.2
CE.4</t>
  </si>
  <si>
    <t>Pruebas de traducción de textos adaptados de temática histórica, ejercicios de evolución fonética y trabajos de investigación sobre la sociedad romana.</t>
  </si>
  <si>
    <t>Literatura, Legado y Complejidad Sintáctica</t>
  </si>
  <si>
    <t>Antología 'Voces de la Antigüedad': Creación de una pequeña revista digital que incluya traducciones propias, comentarios literarios y análisis de la pervivencia de un mito en el arte actual.</t>
  </si>
  <si>
    <t xml:space="preserve">
• La flexión nominal: cuarta y quinta declinación.
• Los grados del adjetivo y los numerales.
• Pronombres interrogativos e indefinidos.
• Flexión verbal: el subjuntivo (presente e imperfecto) y verbos deponentes.
• Formas nominales del verbo: infinitivos y participios.
• La coordinación y estructuras oracionales compuestas.
• Introducción a la literatura latina: géneros, autores y tradición.
• El derecho romano y su importancia actual.
• Obras públicas, urbanismo y principales obras artísticas.
• Técnicas básicas para el comentario lingüístico y literario.</t>
  </si>
  <si>
    <t>1.5: Identificar los infinitivos y participios del verbo latino.
1.8: Identificar y comprender construcciones de infinitivo y participio.
3.1: Interpretar y comentar textos y fragmentos literarios latinos.
3.2: Analizar géneros, temas y tópicos de la literatura latina.
5.1: Identificar el legado material e inmaterial de la civilización latina.
5.2: Investigar el patrimonio histórico y artístico heredado.</t>
  </si>
  <si>
    <t>CE.3
CE.5</t>
  </si>
  <si>
    <t>Traducción con diccionario de textos originales breves, comentario de texto literario y defensa oral de un proyecto sobre el legado jurídico o artístico romano.</t>
  </si>
  <si>
    <t>Situaciones de aprendizaje sugeridas (SDA)</t>
  </si>
  <si>
    <t>SDA 1</t>
  </si>
  <si>
    <t>Roma en Madrid: traduce, explica y comparte</t>
  </si>
  <si>
    <t>Subtítulo</t>
  </si>
  <si>
    <t>Legado latino en nuestro entorno</t>
  </si>
  <si>
    <t>Contexto</t>
  </si>
  <si>
    <t>El centro educativo se encuentra en la Comunidad de Madrid, territorio con restos romanos significativos como la ciudad de Complutum (Alcalá de Henares) y la calzada de Cercedilla. El alumnado desconoce a menudo este patrimonio y su conexión con la lengua latina que estudian. Se les propone convertirse en divulgadores culturales mediante un vídeo para el blog del instituto o un canal escolar.</t>
  </si>
  <si>
    <t>Reto central</t>
  </si>
  <si>
    <t>Crear un vídeo divulgativo de 5-7 minutos sobre un resto romano de Madrid, que incluya: traducción y comentario de una inscripción o texto latino relacionado, análisis etimológico de términos españoles derivados, y explicación del contexto histórico comparado con la actualidad.</t>
  </si>
  <si>
    <t>Recursos</t>
  </si>
  <si>
    <t xml:space="preserve">
• Plantilla de guion
• Inscripciones latinas de Madrid (recopilación del profesor)
• Mapa interactivo de restos romanos en Madrid
• Diccionario latino-español (papel o digital)
• Herramientas de edición de vídeo (OpenShot, iMovie, o app móvil)
• Blog del instituto o canal de YouTube</t>
  </si>
  <si>
    <t>Transversales</t>
  </si>
  <si>
    <t>Educación en patrimonio cultural, competencia digital, conciencia crítica sobre la evolución de las lenguas.</t>
  </si>
  <si>
    <t>Fase</t>
  </si>
  <si>
    <t>Duración</t>
  </si>
  <si>
    <t>Descripción</t>
  </si>
  <si>
    <t>Evidencia recogida</t>
  </si>
  <si>
    <t>Activación y planteamiento del reto</t>
  </si>
  <si>
    <t>1 sesión</t>
  </si>
  <si>
    <t>Se presenta la pregunta guía y se visiona un fragmento de un documental sobre Complutum. Se organizan los equipos y se asignan los restos romanos de Madrid (inscripciones, monumentos). Cada grupo elige su foco. Se explica el producto final (vídeo) y los criterios de evaluación.</t>
  </si>
  <si>
    <t>Ficha de planificación con elección del resto y primeros bocetos de ideas.</t>
  </si>
  <si>
    <t>Adquisición guiada de saberes</t>
  </si>
  <si>
    <t>2 sesiones</t>
  </si>
  <si>
    <t>Talleres prácticos: 1) Traducción de una inscripción latina modelo (con polisemia, análisis morfosintáctico). 2) Estudio de la evolución fonética y etimológica a partir de términos de la inscripción. 3) Contexto histórico: instituciones romanas y su reflejo en Madrid. Se proporcionan plantillas y rúbricas.</t>
  </si>
  <si>
    <t>Ejercicios de traducción y análisis etimológico en el cuaderno.</t>
  </si>
  <si>
    <t>Aplicación al reto</t>
  </si>
  <si>
    <t>Cada equipo investiga su resto romano: recopila información histórica, localiza inscripciones relacionadas, realiza la traducción y el análisis etimológico. Redactan el guion del vídeo con los elementos requeridos. Se realiza una coevaluación entre equipos del guion para mejorar.</t>
  </si>
  <si>
    <t>Borrador del guion con traducción, análisis etimológico, comparativa histórica y reflexión.</t>
  </si>
  <si>
    <t>Producción y comunicación</t>
  </si>
  <si>
    <t>Grabación y edición del vídeo en equipos (uso de dispositivos móviles o herramientas de edición). Se incorporan imágenes del resto, mapas, y se narra el guion. Se publica en el blog del departamento o canal escolar.</t>
  </si>
  <si>
    <t>Vídeo final y lista de verificación de contenidos obligatorios.</t>
  </si>
  <si>
    <t>Reflexión y evaluación</t>
  </si>
  <si>
    <t>Visionado de los vídeos en clase, coevaluación mediante rúbrica, autoevaluación con diana de aprendizaje. Se discuten los logros y dificultades. El profesor asigna niveles de logro para cada criterio.</t>
  </si>
  <si>
    <t>Rúbricas cumplimentadas y diana de autoevaluación.</t>
  </si>
  <si>
    <t>SDA 2</t>
  </si>
  <si>
    <t>¿Cuánto latín hablas sin saberlo?</t>
  </si>
  <si>
    <t>Investigación sobre la presencia del latín en el lenguaje juvenil del instituto</t>
  </si>
  <si>
    <t>El alumnado descubre que muchas palabras del español cotidiano provienen del latín, pero no son conscientes de la cantidad y el tipo de préstamos que emplean. El reto consiste en realizar una investigación de campo que recoja datos reales de su entorno escolar para analizar la pervivencia del latín en el lenguaje juvenil madrileño.</t>
  </si>
  <si>
    <t>Diseñar y aplicar una recogida de datos lingüísticos entre compañeros del instituto para identificar, clasificar y cuantificar las palabras de origen latino que usan habitualmente, y comunicar los resultados en un informe científico divulgativo.</t>
  </si>
  <si>
    <t xml:space="preserve">
• Plantilla de cuestionario físico o Formularios de Google
• Hoja de cálculo (Excel o Google Sheets)
• Diccionario etimológico online (RAE o etimologias.dechile.net)
• Vídeo introductorio sobre latinismos
• Rúbrica de evaluación (adaptada)</t>
  </si>
  <si>
    <t>Educación para la ciudadanía global (valoración de la diversidad lingüística) y Competencia digital (tratamiento de datos).</t>
  </si>
  <si>
    <t>Se presenta la pregunta guía y se visiona un vídeo breve sobre latinismos cotidianos. El alumnado, en equipos, propone hipótesis sobre qué palabras latinas creen que usan más y cómo podrían recoger datos.</t>
  </si>
  <si>
    <t>Lista de hipótesis iniciales en el cuaderno de equipo.</t>
  </si>
  <si>
    <t>Sesiones teórico-prácticas sobre evolución fonética del latín al español, identificación de étimos y diseño de instrumentos de recogida de datos (encuesta, observación). El alumnado realiza ejercicios de deducción etimológica y elabora un cuestionario piloto.</t>
  </si>
  <si>
    <t>Ejercicios de identificación de étimos completados.</t>
  </si>
  <si>
    <t>Los equipos aplican el cuestionario a una muestra de compañeros (al menos 20 respuestas) o realizan observación de conversaciones. Posteriormente vuelcan los datos en una hoja de cálculo, los depuran y los clasifican por tipo de cambio lingüístico.</t>
  </si>
  <si>
    <t>Base de datos con respuestas y primeras tablas de frecuencia.</t>
  </si>
  <si>
    <t>El alumnado redacta el informe de investigación: introducción, metodología, resultados (con gráficos) y conclusiones. Prepara una presentación o póster para la audiencia real. Se realiza una tutoría entre pares para revisar borradores.</t>
  </si>
  <si>
    <t>Borrador del informe entregado para coevaluación.</t>
  </si>
  <si>
    <t>Los equipos presentan sus hallazgos al Departamento de Lengua y a la revista escolar. Se realiza una coevaluación con rúbrica y una autoevaluación individual. Se asignan niveles de logro (1-4) a cada criterio evaluado.</t>
  </si>
  <si>
    <t>Rúbrica de coevaluación cumplimentada y diana de autoevaluación.</t>
  </si>
  <si>
    <t>SDA 3</t>
  </si>
  <si>
    <t>Voces desde Complutum</t>
  </si>
  <si>
    <t>Un podcast sobre la vida romana en Alcalá</t>
  </si>
  <si>
    <t>El grupo de Latín I ha visitado recientemente el yacimiento arqueológico de Complutum (Alcalá de Henares) y descubre que muchas personas desconocen este patrimonio. Se propone crear un podcast de tres episodios que explore la vida cotidiana romana a partir de inscripciones y objetos reales, con el objetivo de compartirlo con el museo local y las familias.</t>
  </si>
  <si>
    <t>Investigar, interpretar y recrear artísticamente la vida en la ciudad romana de Complutum a través de un podcast de tres episodios, incluyendo traducciones de inscripciones latinas originales y una recreación sonora (efectos, diálogos) que conecte el pasado con el oyente actual.</t>
  </si>
  <si>
    <t xml:space="preserve">
• Inscripciones de Complutum (fotografías y transcripciones)
• Software de edición de audio (Audacity)
• Acceso a la web del Museo Casa de Hippolytus o visita virtual
• Diccionario latino-español (online o físico)
• Plantilla de guion y rúbricas de evaluación</t>
  </si>
  <si>
    <t>Competencia digital (edición de audio), conciencia y expresión cultural, educación patrimonial.</t>
  </si>
  <si>
    <t>Se presenta el encargo del museo local: crear un podcast divulgativo sobre Complutum. Se proyectan imágenes del yacimiento y se lee una inscripción real. El alumnado anota preguntas e inquietudes en su cuaderno.</t>
  </si>
  <si>
    <t>Cuaderno con preguntas iniciales.</t>
  </si>
  <si>
    <t>Se trabajan los contenidos gramaticales (declinaciones, conjugaciones, sintaxis de casos) necesarios para traducir las inscripciones. Se estudia la historia de Complutum y su contexto social, político y religioso. Se usa el diccionario y se practica con textos adaptados.</t>
  </si>
  <si>
    <t>Ejercicios de traducción y análisis morfosintáctico.</t>
  </si>
  <si>
    <t>Por equipos, traducen dos inscripciones reales de Complutum, investigan su significado histórico y redactan el guion de un episodio del podcast. Incorporan fragmentos latinos originales y recrean diálogos basados en la vida cotidiana romana.</t>
  </si>
  <si>
    <t>Borrador del guion con las traducciones integradas.</t>
  </si>
  <si>
    <t>Graban y editan el podcast usando Audacity, añadiendo efectos sonoros y música. Diseñan la portada artística del podcast (dibujo o collage digital). Preparan el dossier final con las fuentes.</t>
  </si>
  <si>
    <t>Archivo de audio del episodio y portada artística.</t>
  </si>
  <si>
    <t>Escuchan los episodios de todos los equipos, coevalúan mediante rúbrica y completan una autoevaluación. Entregan el dossier final y las evidencias de la fase anterior.</t>
  </si>
  <si>
    <t>Rúbricas de coevaluación cumplimentadas y dossier final.</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</si>
  <si>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</si>
  <si>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</si>
  <si>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</si>
  <si>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</si>
  <si>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</si>
  <si>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</si>
  <si>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</si>
  <si>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</si>
  <si>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</si>
  <si>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</si>
  <si>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</si>
  <si>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</si>
  <si>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</si>
  <si>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</si>
  <si>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</si>
  <si>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</si>
  <si>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</si>
  <si>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</si>
  <si>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</si>
  <si>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</si>
  <si>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</si>
  <si>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</si>
  <si>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</si>
  <si>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</si>
  <si>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</si>
  <si>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</si>
  <si>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</si>
  <si>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</si>
  <si>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</si>
  <si>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</si>
  <si>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</si>
  <si>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</si>
  <si>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</si>
  <si>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</si>
  <si>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</si>
  <si>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</si>
  <si>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</si>
  <si>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</si>
  <si>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</si>
  <si>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</si>
  <si>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</si>
  <si>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</si>
  <si>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</si>
  <si>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</si>
  <si>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</si>
  <si>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</si>
  <si>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</si>
  <si>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</si>
  <si>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</si>
  <si>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</si>
  <si>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</si>
  <si>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</si>
  <si>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</si>
  <si>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 de la CCAA</t>
  </si>
  <si>
    <t>Categoría</t>
  </si>
  <si>
    <t>Pregunta</t>
  </si>
  <si>
    <t>Respuesta</t>
  </si>
  <si>
    <t>Normativa</t>
  </si>
  <si>
    <t>¿Qué decreto autonómico desarrolla el currículo de Latín I en 1.º Bachillerato en Madrid y qué particularidades incluye respecto al BOE?</t>
  </si>
  <si>
    <t>El Decreto 32/2022, de 20 de abril, del Consejo de Gobierno, establece el currículo de Bachillerato en la Comunidad de Madrid. Para Latín I, no introduce modificaciones sustanciales sobre el BOE, pero especifica la distribución horaria de 3 horas semanales y mantiene los 30 criterios de evaluación.</t>
  </si>
  <si>
    <t>Secuenciación</t>
  </si>
  <si>
    <t>¿Cómo se diferencia la secuenciación de saberes de Latín I en Madrid respecto al BOE o a una CCAA vecina como Castilla-La Mancha?</t>
  </si>
  <si>
    <t>Madrid sigue el BOE en sus saberes básicos, pero en la concreción curricular autonómica prioriza el bloque de 'Lengua latina' sobre 'Roma y su legado'. Respecto a Castilla-La Mancha, la diferencia clave es la organización temporal: Madrid concentra los 82 saberes en 3 horas semanales, sin desglose adicional.</t>
  </si>
  <si>
    <t>Evaluación</t>
  </si>
  <si>
    <t>¿Con solo 3 horas semanales de Latín I en 1.º de Bachillerato en Madrid, ¿cómo organizar los agrupamientos y la temporalización para cubrir los 82 saberes?</t>
  </si>
  <si>
    <t>Se recomienda agrupar los saberes en bloques temáticos: 1.ª evaluación (Lengua latina: declinaciones, verbos); 2.ª evaluación (sintaxis y evolución); 3.ª evaluación (cultura y léxico). Los agrupamientos deben ser heterogéneos para fomentar la cooperación; usar técnicas como el trabajo por proyectos para optimizar las 3 horas.</t>
  </si>
  <si>
    <t>Recuperación</t>
  </si>
  <si>
    <t>¿Cuál es el procedimiento de recuperación de Latín I en 1.º de Bachillerato en Madrid para alumnos con evaluación negativa o con la materia pendiente?</t>
  </si>
  <si>
    <t>Según la normativa madrileña, los alumnos pueden recuperar Latín I mediante pruebas extraordinarias en junio y septiembre. Para pendientes de cursos anteriores, se establece un plan de refuerzo con seguimiento trimestral, basado en los 30 criterios de evaluación, con actividades específicas de los saberes básicos no superados.</t>
  </si>
  <si>
    <t>Atencion_diversidad</t>
  </si>
  <si>
    <t>¿Qué medidas concretas de atención a la diversidad se sugieren en Latín I (1.º Bachillerato, Madrid) para alumnado con dificultades en lenguas, considerando los 5 criterios de evaluación?</t>
  </si>
  <si>
    <t>Se pueden implementar adaptaciones metodológicas: uso de materiales visuales (mapas conceptuales de declinaciones), fragmentos latinos bilingües, y evaluaciones orales alternativas. Los 5 criterios de evaluación se evalúan mediante rúbricas que valoren progreso, no solo producto final. También se recomienda la coordinación con el departamento de orientación.</t>
  </si>
  <si>
    <t>Departamento</t>
  </si>
  <si>
    <t>¿Con qué materias de 1.º Bachillerato se coordina Latín I en Madrid y qué contenidos se pueden trabajar interdisciplinarmente?</t>
  </si>
  <si>
    <t>Se coordina con Lengua Castellana y Literatura (evolución del latín al romance), Historia del Mundo Contemporáneo (Roma clásica), y Filosofía (pensamiento latino). Concretamente, se puede diseñar un proyecto conjunto sobre 'El legado de Roma en la literatura y el derecho' que integre saberes de morfología, historia y léxico.</t>
  </si>
  <si>
    <t>Inspeccion</t>
  </si>
  <si>
    <t>¿Qué aspectos específicos revisa la inspección educativa de Madrid en las programaciones de Latín I de 1.º Bachillerato?</t>
  </si>
  <si>
    <t>La inspección verifica que la programación incluya la secuenciación de los 82 saberes en las 3 horas semanales, la relación explícita de cada criterio de evaluación con los saberes y competencias, y la definición de instrumentos de evaluación variados (no solo exámenes). También exige que se detallen las medidas de atención a la diversidad y los procedimientos de recuperación.</t>
  </si>
  <si>
    <t>¿Qué recursos bibliográficos y digitales oficiales recomienda la Comunidad de Madrid para la enseñanza de Latín I en 1.º Bachillerato?</t>
  </si>
  <si>
    <t>La Comunidad de Madrid no publica un listado oficial de materiales, pero sugiere usar los libros de texto aprobados por las editoriales que cumplan el currículo autonómico (como Ediciones Clásicas). Para recursos digitales, recomienda el portal educamadrid.org, con enlaces a actividades interactivas de morfología y cultura clásica.</t>
  </si>
  <si>
    <t>Cómo programar tu LOMLOE — guía 7 pasos</t>
  </si>
  <si>
    <t>Título</t>
  </si>
  <si>
    <t>Tiempo estimado</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</si>
  <si>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</si>
  <si>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</si>
  <si>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</si>
  <si>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</si>
  <si>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</si>
  <si>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</si>
  <si>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</si>
  <si>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</si>
  <si>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</si>
  <si>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</si>
  <si>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</si>
  <si>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</si>
  <si>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</si>
  <si>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</si>
  <si>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</si>
  <si>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</si>
  <si>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</si>
  <si>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</si>
  <si>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</si>
  <si>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</si>
  <si>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</si>
  <si>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</si>
  <si>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</si>
  <si>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</si>
  <si>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</si>
  <si>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</si>
  <si>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</si>
  <si>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</si>
  <si>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</si>
  <si>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</si>
  <si>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morfológica, sintáctica, ortográfica y </t>
  </si>
  <si>
    <t>Identificar en textos españoles sencillos las funciones sintácticas y semánticas de las distintas unidades y traducir los textos al latín respetando el sentido del texto y los usos</t>
  </si>
  <si>
    <t>Seleccionar de manera progresivamente autónoma el significado apropiado de palabras polisémicas y justificar la decisión, teniendo en cuenta la información cotextual o contextual y</t>
  </si>
  <si>
    <t xml:space="preserve">Revisar y subsanar de manera progresivamente autónoma las propias traducciones y las de los compañeros, realizando propuestas de mejora y argumentando los cambios con terminología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</si>
  <si>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</si>
  <si>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</si>
  <si>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</si>
  <si>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el español y otras l</t>
  </si>
  <si>
    <t xml:space="preserve">Explicar, de manera guiada, la relación del latín con las lenguas modernas, analizando los elementos lingüísticos comunes de origen griego y utilizando de forma guiada estrategias </t>
  </si>
  <si>
    <t>Interpretar y comentar, de forma guiada, textos y fragmentos literarios latinos de diversa índole y de creciente complejidad, aplicando métodos de análisis y reflexión que implique</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</si>
  <si>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</si>
  <si>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</si>
  <si>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</si>
  <si>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</si>
  <si>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</si>
  <si>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</si>
  <si>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y respetuosa e interesándos</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</si>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</sst>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30</v>
      </c>
    </row>
    <row r="9" spans="1:2">
      <c r="A9" s="6" t="s">
        <v>13</v>
      </c>
      <c r="B9" s="7">
        <v>82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461</v>
      </c>
      <c r="B1" s="4"/>
      <c r="C1" s="4"/>
      <c r="D1" s="4"/>
    </row>
    <row r="2" spans="1:4">
      <c r="A2" s="8" t="s">
        <v>296</v>
      </c>
      <c r="B2" s="8" t="s">
        <v>462</v>
      </c>
      <c r="C2" s="8" t="s">
        <v>463</v>
      </c>
      <c r="D2" s="8" t="s">
        <v>464</v>
      </c>
    </row>
    <row r="3" spans="1:4">
      <c r="A3" s="7" t="s">
        <v>44</v>
      </c>
      <c r="B3" s="7" t="s">
        <v>465</v>
      </c>
      <c r="C3" s="7" t="s">
        <v>466</v>
      </c>
      <c r="D3" s="7" t="s">
        <v>467</v>
      </c>
    </row>
    <row r="4" spans="1:4">
      <c r="A4" s="7" t="s">
        <v>51</v>
      </c>
      <c r="B4" s="7" t="s">
        <v>468</v>
      </c>
      <c r="C4" s="7" t="s">
        <v>469</v>
      </c>
      <c r="D4" s="7" t="s">
        <v>470</v>
      </c>
    </row>
    <row r="5" spans="1:4">
      <c r="A5" s="7" t="s">
        <v>58</v>
      </c>
      <c r="B5" s="7" t="s">
        <v>471</v>
      </c>
      <c r="C5" s="7" t="s">
        <v>472</v>
      </c>
      <c r="D5" s="7" t="s">
        <v>473</v>
      </c>
    </row>
    <row r="6" spans="1:4">
      <c r="A6" s="7" t="s">
        <v>64</v>
      </c>
      <c r="B6" s="7" t="s">
        <v>474</v>
      </c>
      <c r="C6" s="7" t="s">
        <v>475</v>
      </c>
      <c r="D6" s="7" t="s">
        <v>476</v>
      </c>
    </row>
    <row r="7" spans="1:4">
      <c r="A7" s="7" t="s">
        <v>70</v>
      </c>
      <c r="B7" s="7" t="s">
        <v>477</v>
      </c>
      <c r="C7" s="7" t="s">
        <v>478</v>
      </c>
      <c r="D7" s="7" t="s">
        <v>479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480</v>
      </c>
      <c r="B1" s="4"/>
      <c r="C1" s="4"/>
    </row>
    <row r="2" spans="1:3">
      <c r="A2" s="8" t="s">
        <v>481</v>
      </c>
      <c r="B2" s="8" t="s">
        <v>482</v>
      </c>
      <c r="C2" s="8" t="s">
        <v>483</v>
      </c>
    </row>
    <row r="3" spans="1:3">
      <c r="A3" s="7" t="s">
        <v>484</v>
      </c>
      <c r="B3" s="7" t="s">
        <v>485</v>
      </c>
      <c r="C3" s="7" t="s">
        <v>486</v>
      </c>
    </row>
    <row r="4" spans="1:3">
      <c r="A4" s="7" t="s">
        <v>487</v>
      </c>
      <c r="B4" s="7" t="s">
        <v>488</v>
      </c>
      <c r="C4" s="7" t="s">
        <v>489</v>
      </c>
    </row>
    <row r="5" spans="1:3">
      <c r="A5" s="7" t="s">
        <v>490</v>
      </c>
      <c r="B5" s="7" t="s">
        <v>491</v>
      </c>
      <c r="C5" s="7" t="s">
        <v>492</v>
      </c>
    </row>
    <row r="6" spans="1:3">
      <c r="A6" s="7" t="s">
        <v>493</v>
      </c>
      <c r="B6" s="7" t="s">
        <v>494</v>
      </c>
      <c r="C6" s="7" t="s">
        <v>495</v>
      </c>
    </row>
    <row r="7" spans="1:3">
      <c r="A7" s="7" t="s">
        <v>496</v>
      </c>
      <c r="B7" s="7" t="s">
        <v>497</v>
      </c>
      <c r="C7" s="7" t="s">
        <v>498</v>
      </c>
    </row>
    <row r="8" spans="1:3">
      <c r="A8" s="7" t="s">
        <v>499</v>
      </c>
      <c r="B8" s="7" t="s">
        <v>500</v>
      </c>
      <c r="C8" s="7" t="s">
        <v>501</v>
      </c>
    </row>
    <row r="9" spans="1:3">
      <c r="A9" s="7" t="s">
        <v>502</v>
      </c>
      <c r="B9" s="7" t="s">
        <v>503</v>
      </c>
      <c r="C9" s="7" t="s">
        <v>504</v>
      </c>
    </row>
    <row r="10" spans="1:3">
      <c r="A10" s="7" t="s">
        <v>368</v>
      </c>
      <c r="B10" s="7" t="s">
        <v>505</v>
      </c>
      <c r="C10" s="7" t="s">
        <v>506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507</v>
      </c>
      <c r="B1" s="4"/>
      <c r="C1" s="4"/>
      <c r="D1" s="4"/>
      <c r="E1" s="4"/>
    </row>
    <row r="2" spans="1:5">
      <c r="A2" s="8" t="s">
        <v>206</v>
      </c>
      <c r="B2" s="8" t="s">
        <v>508</v>
      </c>
      <c r="C2" s="8" t="s">
        <v>509</v>
      </c>
      <c r="D2" s="8" t="s">
        <v>374</v>
      </c>
      <c r="E2" s="8" t="s">
        <v>510</v>
      </c>
    </row>
    <row r="3" spans="1:5">
      <c r="A3" s="7">
        <v>1</v>
      </c>
      <c r="B3" s="7" t="s">
        <v>511</v>
      </c>
      <c r="C3" s="7" t="s">
        <v>512</v>
      </c>
      <c r="D3" s="7" t="s">
        <v>513</v>
      </c>
      <c r="E3" s="7" t="s">
        <v>514</v>
      </c>
    </row>
    <row r="4" spans="1:5">
      <c r="A4" s="7">
        <v>2</v>
      </c>
      <c r="B4" s="7" t="s">
        <v>515</v>
      </c>
      <c r="C4" s="7" t="s">
        <v>512</v>
      </c>
      <c r="D4" s="7" t="s">
        <v>516</v>
      </c>
      <c r="E4" s="7" t="s">
        <v>517</v>
      </c>
    </row>
    <row r="5" spans="1:5">
      <c r="A5" s="7">
        <v>3</v>
      </c>
      <c r="B5" s="7" t="s">
        <v>518</v>
      </c>
      <c r="C5" s="7" t="s">
        <v>512</v>
      </c>
      <c r="D5" s="7" t="s">
        <v>519</v>
      </c>
      <c r="E5" s="7" t="s">
        <v>520</v>
      </c>
    </row>
    <row r="6" spans="1:5">
      <c r="A6" s="7">
        <v>4</v>
      </c>
      <c r="B6" s="7" t="s">
        <v>521</v>
      </c>
      <c r="C6" s="7" t="s">
        <v>512</v>
      </c>
      <c r="D6" s="7" t="s">
        <v>522</v>
      </c>
      <c r="E6" s="7" t="s">
        <v>523</v>
      </c>
    </row>
    <row r="7" spans="1:5">
      <c r="A7" s="7">
        <v>5</v>
      </c>
      <c r="B7" s="7" t="s">
        <v>524</v>
      </c>
      <c r="C7" s="7" t="s">
        <v>525</v>
      </c>
      <c r="D7" s="7" t="s">
        <v>526</v>
      </c>
      <c r="E7" s="7" t="s">
        <v>527</v>
      </c>
    </row>
    <row r="8" spans="1:5">
      <c r="A8" s="7">
        <v>6</v>
      </c>
      <c r="B8" s="7" t="s">
        <v>528</v>
      </c>
      <c r="C8" s="7" t="s">
        <v>529</v>
      </c>
      <c r="D8" s="7" t="s">
        <v>530</v>
      </c>
      <c r="E8" s="7" t="s">
        <v>531</v>
      </c>
    </row>
    <row r="9" spans="1:5">
      <c r="A9" s="7">
        <v>7</v>
      </c>
      <c r="B9" s="7" t="s">
        <v>532</v>
      </c>
      <c r="C9" s="7" t="s">
        <v>512</v>
      </c>
      <c r="D9" s="7" t="s">
        <v>533</v>
      </c>
      <c r="E9" s="7" t="s">
        <v>534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535</v>
      </c>
      <c r="B1" s="4"/>
      <c r="C1" s="4"/>
      <c r="D1" s="4"/>
      <c r="E1" s="4"/>
      <c r="F1" s="4"/>
    </row>
    <row r="2" spans="1:6">
      <c r="A2" s="8" t="s">
        <v>36</v>
      </c>
      <c r="B2" s="8" t="s">
        <v>77</v>
      </c>
      <c r="C2" s="8" t="s">
        <v>536</v>
      </c>
      <c r="D2" s="8" t="s">
        <v>537</v>
      </c>
      <c r="E2" s="8" t="s">
        <v>538</v>
      </c>
      <c r="F2" s="8" t="s">
        <v>539</v>
      </c>
    </row>
    <row r="3" spans="1:6">
      <c r="A3" s="7">
        <v>1.1</v>
      </c>
      <c r="B3" s="7" t="s">
        <v>44</v>
      </c>
      <c r="C3" s="7" t="s">
        <v>84</v>
      </c>
      <c r="D3" s="9">
        <v>1.56</v>
      </c>
      <c r="E3" s="9">
        <v>1.56</v>
      </c>
      <c r="F3" s="7"/>
    </row>
    <row r="4" spans="1:6">
      <c r="A4" s="7">
        <v>1.2</v>
      </c>
      <c r="B4" s="7" t="s">
        <v>44</v>
      </c>
      <c r="C4" s="7" t="s">
        <v>91</v>
      </c>
      <c r="D4" s="9">
        <v>1.56</v>
      </c>
      <c r="E4" s="9">
        <v>1.56</v>
      </c>
      <c r="F4" s="7"/>
    </row>
    <row r="5" spans="1:6">
      <c r="A5" s="7">
        <v>1.3</v>
      </c>
      <c r="B5" s="7" t="s">
        <v>44</v>
      </c>
      <c r="C5" s="7" t="s">
        <v>97</v>
      </c>
      <c r="D5" s="9">
        <v>1.56</v>
      </c>
      <c r="E5" s="9">
        <v>1.56</v>
      </c>
      <c r="F5" s="7"/>
    </row>
    <row r="6" spans="1:6">
      <c r="A6" s="7">
        <v>1.4</v>
      </c>
      <c r="B6" s="7" t="s">
        <v>44</v>
      </c>
      <c r="C6" s="7" t="s">
        <v>104</v>
      </c>
      <c r="D6" s="9">
        <v>1.56</v>
      </c>
      <c r="E6" s="9">
        <v>1.56</v>
      </c>
      <c r="F6" s="7"/>
    </row>
    <row r="7" spans="1:6">
      <c r="A7" s="7">
        <v>1.5</v>
      </c>
      <c r="B7" s="7" t="s">
        <v>44</v>
      </c>
      <c r="C7" s="7" t="s">
        <v>109</v>
      </c>
      <c r="D7" s="9">
        <v>1.56</v>
      </c>
      <c r="E7" s="9">
        <v>1.56</v>
      </c>
      <c r="F7" s="7"/>
    </row>
    <row r="8" spans="1:6">
      <c r="A8" s="7">
        <v>1.6</v>
      </c>
      <c r="B8" s="7" t="s">
        <v>44</v>
      </c>
      <c r="C8" s="7" t="s">
        <v>115</v>
      </c>
      <c r="D8" s="9">
        <v>1.56</v>
      </c>
      <c r="E8" s="9">
        <v>1.56</v>
      </c>
      <c r="F8" s="7"/>
    </row>
    <row r="9" spans="1:6">
      <c r="A9" s="7">
        <v>1.7</v>
      </c>
      <c r="B9" s="7" t="s">
        <v>44</v>
      </c>
      <c r="C9" s="7" t="s">
        <v>117</v>
      </c>
      <c r="D9" s="9">
        <v>1.56</v>
      </c>
      <c r="E9" s="9">
        <v>1.56</v>
      </c>
      <c r="F9" s="7"/>
    </row>
    <row r="10" spans="1:6">
      <c r="A10" s="7">
        <v>1.8</v>
      </c>
      <c r="B10" s="7" t="s">
        <v>44</v>
      </c>
      <c r="C10" s="7" t="s">
        <v>118</v>
      </c>
      <c r="D10" s="9">
        <v>1.56</v>
      </c>
      <c r="E10" s="9">
        <v>1.56</v>
      </c>
      <c r="F10" s="7"/>
    </row>
    <row r="11" spans="1:6">
      <c r="A11" s="7">
        <v>1.9</v>
      </c>
      <c r="B11" s="7" t="s">
        <v>44</v>
      </c>
      <c r="C11" s="7" t="s">
        <v>119</v>
      </c>
      <c r="D11" s="9">
        <v>1.56</v>
      </c>
      <c r="E11" s="9">
        <v>1.56</v>
      </c>
      <c r="F11" s="7"/>
    </row>
    <row r="12" spans="1:6">
      <c r="A12" s="7">
        <v>1.1</v>
      </c>
      <c r="B12" s="7" t="s">
        <v>44</v>
      </c>
      <c r="C12" s="7" t="s">
        <v>540</v>
      </c>
      <c r="D12" s="9">
        <v>1.56</v>
      </c>
      <c r="E12" s="9">
        <v>1.56</v>
      </c>
      <c r="F12" s="7"/>
    </row>
    <row r="13" spans="1:6">
      <c r="A13" s="7">
        <v>1.11</v>
      </c>
      <c r="B13" s="7" t="s">
        <v>44</v>
      </c>
      <c r="C13" s="7" t="s">
        <v>541</v>
      </c>
      <c r="D13" s="9">
        <v>1.56</v>
      </c>
      <c r="E13" s="9">
        <v>1.56</v>
      </c>
      <c r="F13" s="7"/>
    </row>
    <row r="14" spans="1:6">
      <c r="A14" s="7">
        <v>1.12</v>
      </c>
      <c r="B14" s="7" t="s">
        <v>44</v>
      </c>
      <c r="C14" s="7" t="s">
        <v>542</v>
      </c>
      <c r="D14" s="9">
        <v>1.56</v>
      </c>
      <c r="E14" s="9">
        <v>1.56</v>
      </c>
      <c r="F14" s="7"/>
    </row>
    <row r="15" spans="1:6">
      <c r="A15" s="7">
        <v>1.13</v>
      </c>
      <c r="B15" s="7" t="s">
        <v>44</v>
      </c>
      <c r="C15" s="7" t="s">
        <v>123</v>
      </c>
      <c r="D15" s="9">
        <v>1.56</v>
      </c>
      <c r="E15" s="9">
        <v>1.56</v>
      </c>
      <c r="F15" s="7"/>
    </row>
    <row r="16" spans="1:6">
      <c r="A16" s="7">
        <v>1.14</v>
      </c>
      <c r="B16" s="7" t="s">
        <v>44</v>
      </c>
      <c r="C16" s="7" t="s">
        <v>543</v>
      </c>
      <c r="D16" s="9">
        <v>1.56</v>
      </c>
      <c r="E16" s="9">
        <v>1.56</v>
      </c>
      <c r="F16" s="7"/>
    </row>
    <row r="17" spans="1:6">
      <c r="A17" s="7">
        <v>1.15</v>
      </c>
      <c r="B17" s="7" t="s">
        <v>44</v>
      </c>
      <c r="C17" s="7" t="s">
        <v>544</v>
      </c>
      <c r="D17" s="9">
        <v>1.56</v>
      </c>
      <c r="E17" s="9">
        <v>1.56</v>
      </c>
      <c r="F17" s="7"/>
    </row>
    <row r="18" spans="1:6">
      <c r="A18" s="7">
        <v>1.16</v>
      </c>
      <c r="B18" s="7" t="s">
        <v>44</v>
      </c>
      <c r="C18" s="7" t="s">
        <v>545</v>
      </c>
      <c r="D18" s="9">
        <v>1.56</v>
      </c>
      <c r="E18" s="9">
        <v>1.56</v>
      </c>
      <c r="F18" s="7"/>
    </row>
    <row r="19" spans="1:6">
      <c r="A19" s="7">
        <v>2.1</v>
      </c>
      <c r="B19" s="7" t="s">
        <v>51</v>
      </c>
      <c r="C19" s="7" t="s">
        <v>546</v>
      </c>
      <c r="D19" s="9">
        <v>5.0</v>
      </c>
      <c r="E19" s="9">
        <v>5.0</v>
      </c>
      <c r="F19" s="7"/>
    </row>
    <row r="20" spans="1:6">
      <c r="A20" s="7">
        <v>2.2</v>
      </c>
      <c r="B20" s="7" t="s">
        <v>51</v>
      </c>
      <c r="C20" s="7" t="s">
        <v>547</v>
      </c>
      <c r="D20" s="9">
        <v>5.0</v>
      </c>
      <c r="E20" s="9">
        <v>5.0</v>
      </c>
      <c r="F20" s="7"/>
    </row>
    <row r="21" spans="1:6">
      <c r="A21" s="7">
        <v>2.3</v>
      </c>
      <c r="B21" s="7" t="s">
        <v>51</v>
      </c>
      <c r="C21" s="7" t="s">
        <v>548</v>
      </c>
      <c r="D21" s="9">
        <v>5.0</v>
      </c>
      <c r="E21" s="9">
        <v>5.0</v>
      </c>
      <c r="F21" s="7"/>
    </row>
    <row r="22" spans="1:6">
      <c r="A22" s="7">
        <v>2.4</v>
      </c>
      <c r="B22" s="7" t="s">
        <v>51</v>
      </c>
      <c r="C22" s="7" t="s">
        <v>147</v>
      </c>
      <c r="D22" s="9">
        <v>5.0</v>
      </c>
      <c r="E22" s="9">
        <v>5.0</v>
      </c>
      <c r="F22" s="7"/>
    </row>
    <row r="23" spans="1:6">
      <c r="A23" s="7">
        <v>3.1</v>
      </c>
      <c r="B23" s="7" t="s">
        <v>58</v>
      </c>
      <c r="C23" s="7" t="s">
        <v>549</v>
      </c>
      <c r="D23" s="9">
        <v>5.0</v>
      </c>
      <c r="E23" s="9">
        <v>5.0</v>
      </c>
      <c r="F23" s="7"/>
    </row>
    <row r="24" spans="1:6">
      <c r="A24" s="7">
        <v>3.2</v>
      </c>
      <c r="B24" s="7" t="s">
        <v>58</v>
      </c>
      <c r="C24" s="7" t="s">
        <v>550</v>
      </c>
      <c r="D24" s="9">
        <v>5.0</v>
      </c>
      <c r="E24" s="9">
        <v>5.0</v>
      </c>
      <c r="F24" s="7"/>
    </row>
    <row r="25" spans="1:6">
      <c r="A25" s="7">
        <v>3.3</v>
      </c>
      <c r="B25" s="7" t="s">
        <v>58</v>
      </c>
      <c r="C25" s="7" t="s">
        <v>551</v>
      </c>
      <c r="D25" s="9">
        <v>5.0</v>
      </c>
      <c r="E25" s="9">
        <v>5.0</v>
      </c>
      <c r="F25" s="7"/>
    </row>
    <row r="26" spans="1:6">
      <c r="A26" s="7">
        <v>3.4</v>
      </c>
      <c r="B26" s="7" t="s">
        <v>58</v>
      </c>
      <c r="C26" s="7" t="s">
        <v>552</v>
      </c>
      <c r="D26" s="9">
        <v>5.0</v>
      </c>
      <c r="E26" s="9">
        <v>5.0</v>
      </c>
      <c r="F26" s="7"/>
    </row>
    <row r="27" spans="1:6">
      <c r="A27" s="7">
        <v>4.1</v>
      </c>
      <c r="B27" s="7" t="s">
        <v>64</v>
      </c>
      <c r="C27" s="7" t="s">
        <v>553</v>
      </c>
      <c r="D27" s="9">
        <v>6.67</v>
      </c>
      <c r="E27" s="9">
        <v>6.67</v>
      </c>
      <c r="F27" s="7"/>
    </row>
    <row r="28" spans="1:6">
      <c r="A28" s="7">
        <v>4.2</v>
      </c>
      <c r="B28" s="7" t="s">
        <v>64</v>
      </c>
      <c r="C28" s="7" t="s">
        <v>179</v>
      </c>
      <c r="D28" s="9">
        <v>6.67</v>
      </c>
      <c r="E28" s="9">
        <v>6.67</v>
      </c>
      <c r="F28" s="7"/>
    </row>
    <row r="29" spans="1:6">
      <c r="A29" s="7">
        <v>4.3</v>
      </c>
      <c r="B29" s="7" t="s">
        <v>64</v>
      </c>
      <c r="C29" s="7" t="s">
        <v>554</v>
      </c>
      <c r="D29" s="9">
        <v>6.67</v>
      </c>
      <c r="E29" s="9">
        <v>6.67</v>
      </c>
      <c r="F29" s="7"/>
    </row>
    <row r="30" spans="1:6">
      <c r="A30" s="7">
        <v>5.1</v>
      </c>
      <c r="B30" s="7" t="s">
        <v>70</v>
      </c>
      <c r="C30" s="7" t="s">
        <v>555</v>
      </c>
      <c r="D30" s="9">
        <v>8.33</v>
      </c>
      <c r="E30" s="9">
        <v>8.33</v>
      </c>
      <c r="F30" s="7"/>
    </row>
    <row r="31" spans="1:6">
      <c r="A31" s="7">
        <v>5.2</v>
      </c>
      <c r="B31" s="7" t="s">
        <v>70</v>
      </c>
      <c r="C31" s="7" t="s">
        <v>556</v>
      </c>
      <c r="D31" s="9">
        <v>8.33</v>
      </c>
      <c r="E31" s="9">
        <v>8.33</v>
      </c>
      <c r="F31" s="7"/>
    </row>
    <row r="32" spans="1:6">
      <c r="A32" s="7">
        <v>5.3</v>
      </c>
      <c r="B32" s="7" t="s">
        <v>70</v>
      </c>
      <c r="C32" s="7" t="s">
        <v>557</v>
      </c>
      <c r="D32" s="9">
        <v>8.33</v>
      </c>
      <c r="E32" s="9">
        <v>8.33</v>
      </c>
      <c r="F32" s="7"/>
    </row>
    <row r="33" spans="1:6">
      <c r="A33" s="7" t="s">
        <v>558</v>
      </c>
      <c r="B33" s="7"/>
      <c r="C33" s="7"/>
      <c r="D33" s="9"/>
      <c r="E33" s="9">
        <f>SUM(E3:E32)</f>
        <v>109.95999999999999</v>
      </c>
      <c r="F33" s="7" t="s">
        <v>559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8.141" bestFit="true" customWidth="true" style="0"/>
    <col min="14" max="14" width="8.141" bestFit="true" customWidth="true" style="0"/>
    <col min="15" max="15" width="8.141" bestFit="true" customWidth="true" style="0"/>
    <col min="16" max="16" width="8.141" bestFit="true" customWidth="true" style="0"/>
    <col min="17" max="17" width="8.141" bestFit="true" customWidth="true" style="0"/>
    <col min="18" max="18" width="8.141" bestFit="true" customWidth="true" style="0"/>
    <col min="19" max="19" width="6.856" bestFit="true" customWidth="true" style="0"/>
    <col min="20" max="20" width="6.856" bestFit="true" customWidth="true" style="0"/>
  </cols>
  <sheetData>
    <row r="1" spans="1:34">
      <c r="A1" s="8" t="s">
        <v>560</v>
      </c>
      <c r="B1" s="8" t="s">
        <v>561</v>
      </c>
      <c r="C1" s="8">
        <v>1.1</v>
      </c>
      <c r="D1" s="8">
        <v>1.2</v>
      </c>
      <c r="E1" s="8">
        <v>1.3</v>
      </c>
      <c r="F1" s="8">
        <v>1.4</v>
      </c>
      <c r="G1" s="8">
        <v>1.5</v>
      </c>
      <c r="H1" s="8">
        <v>1.6</v>
      </c>
      <c r="I1" s="8">
        <v>1.7</v>
      </c>
      <c r="J1" s="8">
        <v>1.8</v>
      </c>
      <c r="K1" s="8">
        <v>1.9</v>
      </c>
      <c r="L1" s="8">
        <v>1.1</v>
      </c>
      <c r="M1" s="8">
        <v>1.11</v>
      </c>
      <c r="N1" s="8">
        <v>1.12</v>
      </c>
      <c r="O1" s="8">
        <v>1.13</v>
      </c>
      <c r="P1" s="8">
        <v>1.14</v>
      </c>
      <c r="Q1" s="8">
        <v>1.15</v>
      </c>
      <c r="R1" s="8">
        <v>1.16</v>
      </c>
      <c r="S1" s="8">
        <v>2.1</v>
      </c>
      <c r="T1" s="8">
        <v>2.2</v>
      </c>
      <c r="U1" s="8">
        <v>2.3</v>
      </c>
      <c r="V1" s="8">
        <v>2.4</v>
      </c>
      <c r="W1" s="8">
        <v>3.1</v>
      </c>
      <c r="X1" s="8">
        <v>3.2</v>
      </c>
      <c r="Y1" s="8">
        <v>3.3</v>
      </c>
      <c r="Z1" s="8">
        <v>3.4</v>
      </c>
      <c r="AA1" s="8">
        <v>4.1</v>
      </c>
      <c r="AB1" s="8">
        <v>4.2</v>
      </c>
      <c r="AC1" s="8">
        <v>4.3</v>
      </c>
      <c r="AD1" s="8">
        <v>5.1</v>
      </c>
      <c r="AE1" s="8">
        <v>5.2</v>
      </c>
      <c r="AF1" s="8">
        <v>5.3</v>
      </c>
      <c r="AG1" s="8" t="s">
        <v>562</v>
      </c>
      <c r="AH1" s="8" t="s">
        <v>539</v>
      </c>
    </row>
    <row r="2" spans="1:34">
      <c r="A2" s="7" t="s">
        <v>563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t="str">
        <f>IFERROR(AVERAGE(C2:AF2),"")</f>
        <v/>
      </c>
      <c r="AH2" s="7"/>
    </row>
    <row r="3" spans="1:34">
      <c r="A3" s="7" t="s">
        <v>564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t="str">
        <f>IFERROR(AVERAGE(C3:AF3),"")</f>
        <v/>
      </c>
      <c r="AH3" s="7"/>
    </row>
    <row r="4" spans="1:34">
      <c r="A4" s="7" t="s">
        <v>565</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t="str">
        <f>IFERROR(AVERAGE(C4:AF4),"")</f>
        <v/>
      </c>
      <c r="AH4" s="7"/>
    </row>
    <row r="5" spans="1:34">
      <c r="A5" s="7" t="s">
        <v>566</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t="str">
        <f>IFERROR(AVERAGE(C5:AF5),"")</f>
        <v/>
      </c>
      <c r="AH5" s="7"/>
    </row>
    <row r="6" spans="1:34">
      <c r="A6" s="7" t="s">
        <v>567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t="str">
        <f>IFERROR(AVERAGE(C6:AF6),"")</f>
        <v/>
      </c>
      <c r="AH6" s="7"/>
    </row>
    <row r="7" spans="1:34">
      <c r="A7" s="7" t="s">
        <v>568</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t="str">
        <f>IFERROR(AVERAGE(C7:AF7),"")</f>
        <v/>
      </c>
      <c r="AH7" s="7"/>
    </row>
    <row r="8" spans="1:34">
      <c r="A8" s="7" t="s">
        <v>569</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t="str">
        <f>IFERROR(AVERAGE(C8:AF8),"")</f>
        <v/>
      </c>
      <c r="AH8" s="7"/>
    </row>
    <row r="9" spans="1:34">
      <c r="A9" s="7" t="s">
        <v>570</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t="str">
        <f>IFERROR(AVERAGE(C9:AF9),"")</f>
        <v/>
      </c>
      <c r="AH9" s="7"/>
    </row>
    <row r="10" spans="1:34">
      <c r="A10" s="7" t="s">
        <v>571</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t="str">
        <f>IFERROR(AVERAGE(C10:AF10),"")</f>
        <v/>
      </c>
      <c r="AH10" s="7"/>
    </row>
    <row r="11" spans="1:34">
      <c r="A11" s="7" t="s">
        <v>572</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t="str">
        <f>IFERROR(AVERAGE(C11:AF11),"")</f>
        <v/>
      </c>
      <c r="AH11" s="7"/>
    </row>
    <row r="12" spans="1:34">
      <c r="A12" s="7" t="s">
        <v>573</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t="str">
        <f>IFERROR(AVERAGE(C12:AF12),"")</f>
        <v/>
      </c>
      <c r="AH12" s="7"/>
    </row>
    <row r="13" spans="1:34">
      <c r="A13" s="7" t="s">
        <v>574</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t="str">
        <f>IFERROR(AVERAGE(C13:AF13),"")</f>
        <v/>
      </c>
      <c r="AH13" s="7"/>
    </row>
    <row r="14" spans="1:34">
      <c r="A14" s="7" t="s">
        <v>575</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t="str">
        <f>IFERROR(AVERAGE(C14:AF14),"")</f>
        <v/>
      </c>
      <c r="AH14" s="7"/>
    </row>
    <row r="15" spans="1:34">
      <c r="A15" s="7" t="s">
        <v>576</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t="str">
        <f>IFERROR(AVERAGE(C15:AF15),"")</f>
        <v/>
      </c>
      <c r="AH15" s="7"/>
    </row>
    <row r="16" spans="1:34">
      <c r="A16" s="7" t="s">
        <v>577</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t="str">
        <f>IFERROR(AVERAGE(C16:AF16),"")</f>
        <v/>
      </c>
      <c r="AH16" s="7"/>
    </row>
    <row r="17" spans="1:34">
      <c r="A17" s="7" t="s">
        <v>578</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t="str">
        <f>IFERROR(AVERAGE(C17:AF17),"")</f>
        <v/>
      </c>
      <c r="AH17" s="7"/>
    </row>
    <row r="18" spans="1:34">
      <c r="A18" s="7" t="s">
        <v>579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t="str">
        <f>IFERROR(AVERAGE(C18:AF18),"")</f>
        <v/>
      </c>
      <c r="AH18" s="7"/>
    </row>
    <row r="19" spans="1:34">
      <c r="A19" s="7" t="s">
        <v>580</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t="str">
        <f>IFERROR(AVERAGE(C19:AF19),"")</f>
        <v/>
      </c>
      <c r="AH19" s="7"/>
    </row>
    <row r="20" spans="1:34">
      <c r="A20" s="7" t="s">
        <v>581</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t="str">
        <f>IFERROR(AVERAGE(C20:AF20),"")</f>
        <v/>
      </c>
      <c r="AH20" s="7"/>
    </row>
    <row r="21" spans="1:34">
      <c r="A21" s="7" t="s">
        <v>582</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t="str">
        <f>IFERROR(AVERAGE(C21:AF21),"")</f>
        <v/>
      </c>
      <c r="AH21" s="7"/>
    </row>
    <row r="22" spans="1:34">
      <c r="A22" s="7" t="s">
        <v>583</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t="str">
        <f>IFERROR(AVERAGE(C22:AF22),"")</f>
        <v/>
      </c>
      <c r="AH22" s="7"/>
    </row>
    <row r="23" spans="1:34">
      <c r="A23" s="7" t="s">
        <v>584</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t="str">
        <f>IFERROR(AVERAGE(C23:AF23),"")</f>
        <v/>
      </c>
      <c r="AH23" s="7"/>
    </row>
    <row r="24" spans="1:34">
      <c r="A24" s="7" t="s">
        <v>585</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t="str">
        <f>IFERROR(AVERAGE(C24:AF24),"")</f>
        <v/>
      </c>
      <c r="AH24" s="7"/>
    </row>
    <row r="25" spans="1:34">
      <c r="A25" s="7" t="s">
        <v>586</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t="str">
        <f>IFERROR(AVERAGE(C25:AF25),"")</f>
        <v/>
      </c>
      <c r="AH25" s="7"/>
    </row>
    <row r="26" spans="1:34">
      <c r="A26" s="7" t="s">
        <v>587</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t="str">
        <f>IFERROR(AVERAGE(C26:AF26),"")</f>
        <v/>
      </c>
      <c r="AH26" s="7"/>
    </row>
    <row r="27" spans="1:34">
      <c r="A27" s="7" t="s">
        <v>588</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t="str">
        <f>IFERROR(AVERAGE(C27:AF27),"")</f>
        <v/>
      </c>
      <c r="AH27" s="7"/>
    </row>
    <row r="28" spans="1:34">
      <c r="A28" s="7" t="s">
        <v>589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t="str">
        <f>IFERROR(AVERAGE(C28:AF28),"")</f>
        <v/>
      </c>
      <c r="AH28" s="7"/>
    </row>
    <row r="29" spans="1:34">
      <c r="A29" s="7" t="s">
        <v>590</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t="str">
        <f>IFERROR(AVERAGE(C29:AF29),"")</f>
        <v/>
      </c>
      <c r="AH29" s="7"/>
    </row>
    <row r="30" spans="1:34">
      <c r="A30" s="7" t="s">
        <v>591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t="str">
        <f>IFERROR(AVERAGE(C30:AF30),"")</f>
        <v/>
      </c>
      <c r="AH30" s="7"/>
    </row>
    <row r="31" spans="1:34">
      <c r="A31" s="7" t="s">
        <v>592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t="str">
        <f>IFERROR(AVERAGE(C31:AF31),"")</f>
        <v/>
      </c>
      <c r="AH31" s="7"/>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57</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3.33</v>
      </c>
    </row>
    <row r="3" spans="1:11">
      <c r="A3" s="7" t="s">
        <v>43</v>
      </c>
      <c r="B3" s="7">
        <v>1.2</v>
      </c>
      <c r="C3" s="7" t="s">
        <v>44</v>
      </c>
      <c r="D3" s="7" t="s">
        <v>91</v>
      </c>
      <c r="E3" s="7" t="s">
        <v>92</v>
      </c>
      <c r="F3" s="7" t="s">
        <v>93</v>
      </c>
      <c r="G3" s="7" t="s">
        <v>94</v>
      </c>
      <c r="H3" s="7" t="s">
        <v>88</v>
      </c>
      <c r="I3" s="7" t="s">
        <v>95</v>
      </c>
      <c r="J3" s="7" t="s">
        <v>96</v>
      </c>
      <c r="K3" s="9">
        <v>3.33</v>
      </c>
    </row>
    <row r="4" spans="1:11">
      <c r="A4" s="7" t="s">
        <v>43</v>
      </c>
      <c r="B4" s="7">
        <v>1.3</v>
      </c>
      <c r="C4" s="7" t="s">
        <v>44</v>
      </c>
      <c r="D4" s="7" t="s">
        <v>97</v>
      </c>
      <c r="E4" s="7" t="s">
        <v>98</v>
      </c>
      <c r="F4" s="7" t="s">
        <v>99</v>
      </c>
      <c r="G4" s="7" t="s">
        <v>100</v>
      </c>
      <c r="H4" s="7" t="s">
        <v>101</v>
      </c>
      <c r="I4" s="7" t="s">
        <v>102</v>
      </c>
      <c r="J4" s="7" t="s">
        <v>103</v>
      </c>
      <c r="K4" s="9">
        <v>3.33</v>
      </c>
    </row>
    <row r="5" spans="1:11">
      <c r="A5" s="7" t="s">
        <v>43</v>
      </c>
      <c r="B5" s="7">
        <v>1.4</v>
      </c>
      <c r="C5" s="7" t="s">
        <v>44</v>
      </c>
      <c r="D5" s="7" t="s">
        <v>104</v>
      </c>
      <c r="E5" s="7" t="s">
        <v>105</v>
      </c>
      <c r="F5" s="7" t="s">
        <v>50</v>
      </c>
      <c r="G5" s="7" t="s">
        <v>106</v>
      </c>
      <c r="H5" s="7" t="s">
        <v>88</v>
      </c>
      <c r="I5" s="7" t="s">
        <v>107</v>
      </c>
      <c r="J5" s="7" t="s">
        <v>108</v>
      </c>
      <c r="K5" s="9">
        <v>3.33</v>
      </c>
    </row>
    <row r="6" spans="1:11">
      <c r="A6" s="7" t="s">
        <v>43</v>
      </c>
      <c r="B6" s="7">
        <v>1.5</v>
      </c>
      <c r="C6" s="7" t="s">
        <v>44</v>
      </c>
      <c r="D6" s="7" t="s">
        <v>109</v>
      </c>
      <c r="E6" s="7" t="s">
        <v>110</v>
      </c>
      <c r="F6" s="7" t="s">
        <v>111</v>
      </c>
      <c r="G6" s="7" t="s">
        <v>112</v>
      </c>
      <c r="H6" s="7" t="s">
        <v>101</v>
      </c>
      <c r="I6" s="7" t="s">
        <v>113</v>
      </c>
      <c r="J6" s="7" t="s">
        <v>114</v>
      </c>
      <c r="K6" s="9">
        <v>3.33</v>
      </c>
    </row>
    <row r="7" spans="1:11">
      <c r="A7" s="7" t="s">
        <v>43</v>
      </c>
      <c r="B7" s="7">
        <v>1.6</v>
      </c>
      <c r="C7" s="7" t="s">
        <v>44</v>
      </c>
      <c r="D7" s="7" t="s">
        <v>115</v>
      </c>
      <c r="E7" s="7"/>
      <c r="F7" s="7"/>
      <c r="G7" s="7"/>
      <c r="H7" s="7" t="s">
        <v>116</v>
      </c>
      <c r="I7" s="7"/>
      <c r="J7" s="7"/>
      <c r="K7" s="9">
        <v>3.33</v>
      </c>
    </row>
    <row r="8" spans="1:11">
      <c r="A8" s="7" t="s">
        <v>43</v>
      </c>
      <c r="B8" s="7">
        <v>1.7</v>
      </c>
      <c r="C8" s="7" t="s">
        <v>44</v>
      </c>
      <c r="D8" s="7" t="s">
        <v>117</v>
      </c>
      <c r="E8" s="7"/>
      <c r="F8" s="7"/>
      <c r="G8" s="7"/>
      <c r="H8" s="7" t="s">
        <v>116</v>
      </c>
      <c r="I8" s="7"/>
      <c r="J8" s="7"/>
      <c r="K8" s="9">
        <v>3.33</v>
      </c>
    </row>
    <row r="9" spans="1:11">
      <c r="A9" s="7" t="s">
        <v>43</v>
      </c>
      <c r="B9" s="7">
        <v>1.8</v>
      </c>
      <c r="C9" s="7" t="s">
        <v>44</v>
      </c>
      <c r="D9" s="7" t="s">
        <v>118</v>
      </c>
      <c r="E9" s="7"/>
      <c r="F9" s="7"/>
      <c r="G9" s="7"/>
      <c r="H9" s="7" t="s">
        <v>116</v>
      </c>
      <c r="I9" s="7"/>
      <c r="J9" s="7"/>
      <c r="K9" s="9">
        <v>3.33</v>
      </c>
    </row>
    <row r="10" spans="1:11">
      <c r="A10" s="7" t="s">
        <v>43</v>
      </c>
      <c r="B10" s="7">
        <v>1.9</v>
      </c>
      <c r="C10" s="7" t="s">
        <v>44</v>
      </c>
      <c r="D10" s="7" t="s">
        <v>119</v>
      </c>
      <c r="E10" s="7"/>
      <c r="F10" s="7"/>
      <c r="G10" s="7"/>
      <c r="H10" s="7" t="s">
        <v>116</v>
      </c>
      <c r="I10" s="7"/>
      <c r="J10" s="7"/>
      <c r="K10" s="9">
        <v>3.33</v>
      </c>
    </row>
    <row r="11" spans="1:11">
      <c r="A11" s="7" t="s">
        <v>43</v>
      </c>
      <c r="B11" s="7">
        <v>1.1</v>
      </c>
      <c r="C11" s="7" t="s">
        <v>44</v>
      </c>
      <c r="D11" s="7" t="s">
        <v>120</v>
      </c>
      <c r="E11" s="7"/>
      <c r="F11" s="7"/>
      <c r="G11" s="7"/>
      <c r="H11" s="7" t="s">
        <v>116</v>
      </c>
      <c r="I11" s="7"/>
      <c r="J11" s="7"/>
      <c r="K11" s="9">
        <v>3.33</v>
      </c>
    </row>
    <row r="12" spans="1:11">
      <c r="A12" s="7" t="s">
        <v>43</v>
      </c>
      <c r="B12" s="7">
        <v>1.11</v>
      </c>
      <c r="C12" s="7" t="s">
        <v>44</v>
      </c>
      <c r="D12" s="7" t="s">
        <v>121</v>
      </c>
      <c r="E12" s="7"/>
      <c r="F12" s="7"/>
      <c r="G12" s="7"/>
      <c r="H12" s="7" t="s">
        <v>116</v>
      </c>
      <c r="I12" s="7"/>
      <c r="J12" s="7"/>
      <c r="K12" s="9">
        <v>3.33</v>
      </c>
    </row>
    <row r="13" spans="1:11">
      <c r="A13" s="7" t="s">
        <v>43</v>
      </c>
      <c r="B13" s="7">
        <v>1.12</v>
      </c>
      <c r="C13" s="7" t="s">
        <v>44</v>
      </c>
      <c r="D13" s="7" t="s">
        <v>122</v>
      </c>
      <c r="E13" s="7"/>
      <c r="F13" s="7"/>
      <c r="G13" s="7"/>
      <c r="H13" s="7" t="s">
        <v>116</v>
      </c>
      <c r="I13" s="7"/>
      <c r="J13" s="7"/>
      <c r="K13" s="9">
        <v>3.33</v>
      </c>
    </row>
    <row r="14" spans="1:11">
      <c r="A14" s="7" t="s">
        <v>43</v>
      </c>
      <c r="B14" s="7">
        <v>1.13</v>
      </c>
      <c r="C14" s="7" t="s">
        <v>44</v>
      </c>
      <c r="D14" s="7" t="s">
        <v>123</v>
      </c>
      <c r="E14" s="7"/>
      <c r="F14" s="7"/>
      <c r="G14" s="7"/>
      <c r="H14" s="7" t="s">
        <v>116</v>
      </c>
      <c r="I14" s="7"/>
      <c r="J14" s="7"/>
      <c r="K14" s="9">
        <v>3.33</v>
      </c>
    </row>
    <row r="15" spans="1:11">
      <c r="A15" s="7" t="s">
        <v>43</v>
      </c>
      <c r="B15" s="7">
        <v>1.14</v>
      </c>
      <c r="C15" s="7" t="s">
        <v>44</v>
      </c>
      <c r="D15" s="7" t="s">
        <v>124</v>
      </c>
      <c r="E15" s="7"/>
      <c r="F15" s="7"/>
      <c r="G15" s="7"/>
      <c r="H15" s="7" t="s">
        <v>116</v>
      </c>
      <c r="I15" s="7"/>
      <c r="J15" s="7"/>
      <c r="K15" s="9">
        <v>3.33</v>
      </c>
    </row>
    <row r="16" spans="1:11">
      <c r="A16" s="7" t="s">
        <v>43</v>
      </c>
      <c r="B16" s="7">
        <v>1.15</v>
      </c>
      <c r="C16" s="7" t="s">
        <v>44</v>
      </c>
      <c r="D16" s="7" t="s">
        <v>125</v>
      </c>
      <c r="E16" s="7"/>
      <c r="F16" s="7"/>
      <c r="G16" s="7"/>
      <c r="H16" s="7" t="s">
        <v>116</v>
      </c>
      <c r="I16" s="7"/>
      <c r="J16" s="7"/>
      <c r="K16" s="9">
        <v>3.33</v>
      </c>
    </row>
    <row r="17" spans="1:11">
      <c r="A17" s="7" t="s">
        <v>43</v>
      </c>
      <c r="B17" s="7">
        <v>1.16</v>
      </c>
      <c r="C17" s="7" t="s">
        <v>44</v>
      </c>
      <c r="D17" s="7" t="s">
        <v>126</v>
      </c>
      <c r="E17" s="7"/>
      <c r="F17" s="7"/>
      <c r="G17" s="7"/>
      <c r="H17" s="7" t="s">
        <v>116</v>
      </c>
      <c r="I17" s="7"/>
      <c r="J17" s="7"/>
      <c r="K17" s="9">
        <v>3.33</v>
      </c>
    </row>
    <row r="18" spans="1:11">
      <c r="A18" s="7" t="s">
        <v>43</v>
      </c>
      <c r="B18" s="7">
        <v>2.1</v>
      </c>
      <c r="C18" s="7" t="s">
        <v>51</v>
      </c>
      <c r="D18" s="7" t="s">
        <v>127</v>
      </c>
      <c r="E18" s="7" t="s">
        <v>128</v>
      </c>
      <c r="F18" s="7" t="s">
        <v>129</v>
      </c>
      <c r="G18" s="7" t="s">
        <v>130</v>
      </c>
      <c r="H18" s="7" t="s">
        <v>88</v>
      </c>
      <c r="I18" s="7" t="s">
        <v>131</v>
      </c>
      <c r="J18" s="7" t="s">
        <v>132</v>
      </c>
      <c r="K18" s="9">
        <v>3.33</v>
      </c>
    </row>
    <row r="19" spans="1:11">
      <c r="A19" s="7" t="s">
        <v>43</v>
      </c>
      <c r="B19" s="7">
        <v>2.2</v>
      </c>
      <c r="C19" s="7" t="s">
        <v>51</v>
      </c>
      <c r="D19" s="7" t="s">
        <v>133</v>
      </c>
      <c r="E19" s="7" t="s">
        <v>134</v>
      </c>
      <c r="F19" s="7" t="s">
        <v>135</v>
      </c>
      <c r="G19" s="7" t="s">
        <v>136</v>
      </c>
      <c r="H19" s="7" t="s">
        <v>137</v>
      </c>
      <c r="I19" s="7" t="s">
        <v>138</v>
      </c>
      <c r="J19" s="7" t="s">
        <v>139</v>
      </c>
      <c r="K19" s="9">
        <v>3.33</v>
      </c>
    </row>
    <row r="20" spans="1:11">
      <c r="A20" s="7" t="s">
        <v>43</v>
      </c>
      <c r="B20" s="7">
        <v>2.3</v>
      </c>
      <c r="C20" s="7" t="s">
        <v>51</v>
      </c>
      <c r="D20" s="7" t="s">
        <v>140</v>
      </c>
      <c r="E20" s="7" t="s">
        <v>141</v>
      </c>
      <c r="F20" s="7" t="s">
        <v>142</v>
      </c>
      <c r="G20" s="7" t="s">
        <v>143</v>
      </c>
      <c r="H20" s="7" t="s">
        <v>144</v>
      </c>
      <c r="I20" s="7" t="s">
        <v>145</v>
      </c>
      <c r="J20" s="7" t="s">
        <v>146</v>
      </c>
      <c r="K20" s="9">
        <v>3.33</v>
      </c>
    </row>
    <row r="21" spans="1:11">
      <c r="A21" s="7" t="s">
        <v>43</v>
      </c>
      <c r="B21" s="7">
        <v>2.4</v>
      </c>
      <c r="C21" s="7" t="s">
        <v>51</v>
      </c>
      <c r="D21" s="7" t="s">
        <v>147</v>
      </c>
      <c r="E21" s="7" t="s">
        <v>148</v>
      </c>
      <c r="F21" s="7" t="s">
        <v>149</v>
      </c>
      <c r="G21" s="7" t="s">
        <v>150</v>
      </c>
      <c r="H21" s="7" t="s">
        <v>137</v>
      </c>
      <c r="I21" s="7" t="s">
        <v>151</v>
      </c>
      <c r="J21" s="7"/>
      <c r="K21" s="9">
        <v>3.33</v>
      </c>
    </row>
    <row r="22" spans="1:11">
      <c r="A22" s="7" t="s">
        <v>43</v>
      </c>
      <c r="B22" s="7">
        <v>3.1</v>
      </c>
      <c r="C22" s="7" t="s">
        <v>58</v>
      </c>
      <c r="D22" s="7" t="s">
        <v>152</v>
      </c>
      <c r="E22" s="7" t="s">
        <v>153</v>
      </c>
      <c r="F22" s="7" t="s">
        <v>50</v>
      </c>
      <c r="G22" s="7" t="s">
        <v>154</v>
      </c>
      <c r="H22" s="7" t="s">
        <v>137</v>
      </c>
      <c r="I22" s="7" t="s">
        <v>155</v>
      </c>
      <c r="J22" s="7" t="s">
        <v>156</v>
      </c>
      <c r="K22" s="9">
        <v>3.33</v>
      </c>
    </row>
    <row r="23" spans="1:11">
      <c r="A23" s="7" t="s">
        <v>43</v>
      </c>
      <c r="B23" s="7">
        <v>3.2</v>
      </c>
      <c r="C23" s="7" t="s">
        <v>58</v>
      </c>
      <c r="D23" s="7" t="s">
        <v>157</v>
      </c>
      <c r="E23" s="7" t="s">
        <v>158</v>
      </c>
      <c r="F23" s="7" t="s">
        <v>57</v>
      </c>
      <c r="G23" s="7" t="s">
        <v>159</v>
      </c>
      <c r="H23" s="7" t="s">
        <v>88</v>
      </c>
      <c r="I23" s="7" t="s">
        <v>160</v>
      </c>
      <c r="J23" s="7" t="s">
        <v>161</v>
      </c>
      <c r="K23" s="9">
        <v>3.33</v>
      </c>
    </row>
    <row r="24" spans="1:11">
      <c r="A24" s="7" t="s">
        <v>43</v>
      </c>
      <c r="B24" s="7">
        <v>3.3</v>
      </c>
      <c r="C24" s="7" t="s">
        <v>58</v>
      </c>
      <c r="D24" s="7" t="s">
        <v>162</v>
      </c>
      <c r="E24" s="7" t="s">
        <v>163</v>
      </c>
      <c r="F24" s="7" t="s">
        <v>142</v>
      </c>
      <c r="G24" s="7" t="s">
        <v>164</v>
      </c>
      <c r="H24" s="7" t="s">
        <v>88</v>
      </c>
      <c r="I24" s="7" t="s">
        <v>165</v>
      </c>
      <c r="J24" s="7" t="s">
        <v>166</v>
      </c>
      <c r="K24" s="9">
        <v>3.33</v>
      </c>
    </row>
    <row r="25" spans="1:11">
      <c r="A25" s="7" t="s">
        <v>43</v>
      </c>
      <c r="B25" s="7">
        <v>3.4</v>
      </c>
      <c r="C25" s="7" t="s">
        <v>58</v>
      </c>
      <c r="D25" s="7" t="s">
        <v>167</v>
      </c>
      <c r="E25" s="7" t="s">
        <v>168</v>
      </c>
      <c r="F25" s="7" t="s">
        <v>169</v>
      </c>
      <c r="G25" s="7" t="s">
        <v>170</v>
      </c>
      <c r="H25" s="7" t="s">
        <v>137</v>
      </c>
      <c r="I25" s="7" t="s">
        <v>171</v>
      </c>
      <c r="J25" s="7" t="s">
        <v>172</v>
      </c>
      <c r="K25" s="9">
        <v>3.33</v>
      </c>
    </row>
    <row r="26" spans="1:11">
      <c r="A26" s="7" t="s">
        <v>43</v>
      </c>
      <c r="B26" s="7">
        <v>4.1</v>
      </c>
      <c r="C26" s="7" t="s">
        <v>64</v>
      </c>
      <c r="D26" s="7" t="s">
        <v>173</v>
      </c>
      <c r="E26" s="7" t="s">
        <v>174</v>
      </c>
      <c r="F26" s="7" t="s">
        <v>175</v>
      </c>
      <c r="G26" s="7" t="s">
        <v>176</v>
      </c>
      <c r="H26" s="7" t="s">
        <v>137</v>
      </c>
      <c r="I26" s="7" t="s">
        <v>177</v>
      </c>
      <c r="J26" s="7" t="s">
        <v>178</v>
      </c>
      <c r="K26" s="9">
        <v>3.33</v>
      </c>
    </row>
    <row r="27" spans="1:11">
      <c r="A27" s="7" t="s">
        <v>43</v>
      </c>
      <c r="B27" s="7">
        <v>4.2</v>
      </c>
      <c r="C27" s="7" t="s">
        <v>64</v>
      </c>
      <c r="D27" s="7" t="s">
        <v>179</v>
      </c>
      <c r="E27" s="7" t="s">
        <v>180</v>
      </c>
      <c r="F27" s="7" t="s">
        <v>181</v>
      </c>
      <c r="G27" s="7" t="s">
        <v>182</v>
      </c>
      <c r="H27" s="7" t="s">
        <v>144</v>
      </c>
      <c r="I27" s="7" t="s">
        <v>183</v>
      </c>
      <c r="J27" s="7"/>
      <c r="K27" s="9">
        <v>3.33</v>
      </c>
    </row>
    <row r="28" spans="1:11">
      <c r="A28" s="7" t="s">
        <v>43</v>
      </c>
      <c r="B28" s="7">
        <v>4.3</v>
      </c>
      <c r="C28" s="7" t="s">
        <v>64</v>
      </c>
      <c r="D28" s="7" t="s">
        <v>184</v>
      </c>
      <c r="E28" s="7" t="s">
        <v>185</v>
      </c>
      <c r="F28" s="7" t="s">
        <v>186</v>
      </c>
      <c r="G28" s="7" t="s">
        <v>187</v>
      </c>
      <c r="H28" s="7" t="s">
        <v>137</v>
      </c>
      <c r="I28" s="7" t="s">
        <v>188</v>
      </c>
      <c r="J28" s="7" t="s">
        <v>189</v>
      </c>
      <c r="K28" s="9">
        <v>3.33</v>
      </c>
    </row>
    <row r="29" spans="1:11">
      <c r="A29" s="7" t="s">
        <v>43</v>
      </c>
      <c r="B29" s="7">
        <v>5.1</v>
      </c>
      <c r="C29" s="7" t="s">
        <v>70</v>
      </c>
      <c r="D29" s="7" t="s">
        <v>190</v>
      </c>
      <c r="E29" s="7" t="s">
        <v>191</v>
      </c>
      <c r="F29" s="7" t="s">
        <v>142</v>
      </c>
      <c r="G29" s="7" t="s">
        <v>192</v>
      </c>
      <c r="H29" s="7" t="s">
        <v>137</v>
      </c>
      <c r="I29" s="7" t="s">
        <v>193</v>
      </c>
      <c r="J29" s="7" t="s">
        <v>194</v>
      </c>
      <c r="K29" s="9">
        <v>3.33</v>
      </c>
    </row>
    <row r="30" spans="1:11">
      <c r="A30" s="7" t="s">
        <v>43</v>
      </c>
      <c r="B30" s="7">
        <v>5.2</v>
      </c>
      <c r="C30" s="7" t="s">
        <v>70</v>
      </c>
      <c r="D30" s="7" t="s">
        <v>195</v>
      </c>
      <c r="E30" s="7" t="s">
        <v>196</v>
      </c>
      <c r="F30" s="7" t="s">
        <v>57</v>
      </c>
      <c r="G30" s="7" t="s">
        <v>197</v>
      </c>
      <c r="H30" s="7" t="s">
        <v>101</v>
      </c>
      <c r="I30" s="7" t="s">
        <v>198</v>
      </c>
      <c r="J30" s="7" t="s">
        <v>199</v>
      </c>
      <c r="K30" s="9">
        <v>3.33</v>
      </c>
    </row>
    <row r="31" spans="1:11">
      <c r="A31" s="7" t="s">
        <v>43</v>
      </c>
      <c r="B31" s="7">
        <v>5.3</v>
      </c>
      <c r="C31" s="7" t="s">
        <v>70</v>
      </c>
      <c r="D31" s="7" t="s">
        <v>200</v>
      </c>
      <c r="E31" s="7" t="s">
        <v>201</v>
      </c>
      <c r="F31" s="7" t="s">
        <v>142</v>
      </c>
      <c r="G31" s="7" t="s">
        <v>202</v>
      </c>
      <c r="H31" s="7" t="s">
        <v>144</v>
      </c>
      <c r="I31" s="7" t="s">
        <v>203</v>
      </c>
      <c r="J31" s="7" t="s">
        <v>204</v>
      </c>
      <c r="K31" s="9">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3"/>
  <sheetViews>
    <sheetView tabSelected="0" workbookViewId="0" showGridLines="true" showRowColHeaders="1">
      <pane xSplit="3" ySplit="1" activePane="bottomRight" state="frozen" topLeftCell="D2"/>
      <selection pane="bottomRight" activeCell="A1" sqref="A1:I8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205</v>
      </c>
      <c r="C1" s="8" t="s">
        <v>206</v>
      </c>
      <c r="D1" s="8" t="s">
        <v>207</v>
      </c>
      <c r="E1" s="8" t="s">
        <v>38</v>
      </c>
      <c r="F1" s="8" t="s">
        <v>208</v>
      </c>
      <c r="G1" s="8" t="s">
        <v>209</v>
      </c>
      <c r="H1" s="8" t="s">
        <v>210</v>
      </c>
      <c r="I1" s="8" t="s">
        <v>211</v>
      </c>
    </row>
    <row r="2" spans="1:9">
      <c r="A2" s="7" t="s">
        <v>43</v>
      </c>
      <c r="B2" s="7" t="s">
        <v>212</v>
      </c>
      <c r="C2" s="7">
        <v>1</v>
      </c>
      <c r="D2" s="7" t="s">
        <v>213</v>
      </c>
      <c r="E2" s="7"/>
      <c r="F2" s="7"/>
      <c r="G2" s="7"/>
      <c r="H2" s="7"/>
      <c r="I2" s="7"/>
    </row>
    <row r="3" spans="1:9">
      <c r="A3" s="7" t="s">
        <v>43</v>
      </c>
      <c r="B3" s="7" t="s">
        <v>212</v>
      </c>
      <c r="C3" s="7">
        <v>2</v>
      </c>
      <c r="D3" s="7" t="s">
        <v>214</v>
      </c>
      <c r="E3" s="7"/>
      <c r="F3" s="7"/>
      <c r="G3" s="7"/>
      <c r="H3" s="7"/>
      <c r="I3" s="7"/>
    </row>
    <row r="4" spans="1:9">
      <c r="A4" s="7" t="s">
        <v>43</v>
      </c>
      <c r="B4" s="7" t="s">
        <v>212</v>
      </c>
      <c r="C4" s="7">
        <v>3</v>
      </c>
      <c r="D4" s="7" t="s">
        <v>215</v>
      </c>
      <c r="E4" s="7"/>
      <c r="F4" s="7"/>
      <c r="G4" s="7"/>
      <c r="H4" s="7"/>
      <c r="I4" s="7"/>
    </row>
    <row r="5" spans="1:9">
      <c r="A5" s="7" t="s">
        <v>43</v>
      </c>
      <c r="B5" s="7" t="s">
        <v>212</v>
      </c>
      <c r="C5" s="7">
        <v>4</v>
      </c>
      <c r="D5" s="7" t="s">
        <v>216</v>
      </c>
      <c r="E5" s="7"/>
      <c r="F5" s="7"/>
      <c r="G5" s="7"/>
      <c r="H5" s="7"/>
      <c r="I5" s="7"/>
    </row>
    <row r="6" spans="1:9">
      <c r="A6" s="7" t="s">
        <v>43</v>
      </c>
      <c r="B6" s="7" t="s">
        <v>212</v>
      </c>
      <c r="C6" s="7">
        <v>5</v>
      </c>
      <c r="D6" s="7" t="s">
        <v>217</v>
      </c>
      <c r="E6" s="7"/>
      <c r="F6" s="7"/>
      <c r="G6" s="7"/>
      <c r="H6" s="7"/>
      <c r="I6" s="7"/>
    </row>
    <row r="7" spans="1:9">
      <c r="A7" s="7" t="s">
        <v>43</v>
      </c>
      <c r="B7" s="7" t="s">
        <v>212</v>
      </c>
      <c r="C7" s="7">
        <v>6</v>
      </c>
      <c r="D7" s="7" t="s">
        <v>218</v>
      </c>
      <c r="E7" s="7"/>
      <c r="F7" s="7"/>
      <c r="G7" s="7"/>
      <c r="H7" s="7"/>
      <c r="I7" s="7"/>
    </row>
    <row r="8" spans="1:9">
      <c r="A8" s="7" t="s">
        <v>43</v>
      </c>
      <c r="B8" s="7" t="s">
        <v>212</v>
      </c>
      <c r="C8" s="7">
        <v>7</v>
      </c>
      <c r="D8" s="7" t="s">
        <v>219</v>
      </c>
      <c r="E8" s="7"/>
      <c r="F8" s="7"/>
      <c r="G8" s="7"/>
      <c r="H8" s="7"/>
      <c r="I8" s="7"/>
    </row>
    <row r="9" spans="1:9">
      <c r="A9" s="7" t="s">
        <v>43</v>
      </c>
      <c r="B9" s="7" t="s">
        <v>212</v>
      </c>
      <c r="C9" s="7">
        <v>8</v>
      </c>
      <c r="D9" s="7" t="s">
        <v>220</v>
      </c>
      <c r="E9" s="7"/>
      <c r="F9" s="7"/>
      <c r="G9" s="7"/>
      <c r="H9" s="7"/>
      <c r="I9" s="7"/>
    </row>
    <row r="10" spans="1:9">
      <c r="A10" s="7" t="s">
        <v>43</v>
      </c>
      <c r="B10" s="7" t="s">
        <v>212</v>
      </c>
      <c r="C10" s="7">
        <v>9</v>
      </c>
      <c r="D10" s="7" t="s">
        <v>221</v>
      </c>
      <c r="E10" s="7"/>
      <c r="F10" s="7"/>
      <c r="G10" s="7"/>
      <c r="H10" s="7"/>
      <c r="I10" s="7"/>
    </row>
    <row r="11" spans="1:9">
      <c r="A11" s="7" t="s">
        <v>43</v>
      </c>
      <c r="B11" s="7" t="s">
        <v>212</v>
      </c>
      <c r="C11" s="7">
        <v>10</v>
      </c>
      <c r="D11" s="7" t="s">
        <v>222</v>
      </c>
      <c r="E11" s="7"/>
      <c r="F11" s="7"/>
      <c r="G11" s="7"/>
      <c r="H11" s="7"/>
      <c r="I11" s="7"/>
    </row>
    <row r="12" spans="1:9">
      <c r="A12" s="7" t="s">
        <v>43</v>
      </c>
      <c r="B12" s="7" t="s">
        <v>212</v>
      </c>
      <c r="C12" s="7">
        <v>11</v>
      </c>
      <c r="D12" s="7" t="s">
        <v>223</v>
      </c>
      <c r="E12" s="7"/>
      <c r="F12" s="7"/>
      <c r="G12" s="7"/>
      <c r="H12" s="7"/>
      <c r="I12" s="7"/>
    </row>
    <row r="13" spans="1:9">
      <c r="A13" s="7" t="s">
        <v>43</v>
      </c>
      <c r="B13" s="7" t="s">
        <v>212</v>
      </c>
      <c r="C13" s="7">
        <v>12</v>
      </c>
      <c r="D13" s="7" t="s">
        <v>224</v>
      </c>
      <c r="E13" s="7"/>
      <c r="F13" s="7"/>
      <c r="G13" s="7"/>
      <c r="H13" s="7"/>
      <c r="I13" s="7"/>
    </row>
    <row r="14" spans="1:9">
      <c r="A14" s="7" t="s">
        <v>43</v>
      </c>
      <c r="B14" s="7" t="s">
        <v>212</v>
      </c>
      <c r="C14" s="7">
        <v>13</v>
      </c>
      <c r="D14" s="7" t="s">
        <v>225</v>
      </c>
      <c r="E14" s="7"/>
      <c r="F14" s="7"/>
      <c r="G14" s="7"/>
      <c r="H14" s="7"/>
      <c r="I14" s="7"/>
    </row>
    <row r="15" spans="1:9">
      <c r="A15" s="7" t="s">
        <v>43</v>
      </c>
      <c r="B15" s="7" t="s">
        <v>212</v>
      </c>
      <c r="C15" s="7">
        <v>14</v>
      </c>
      <c r="D15" s="7" t="s">
        <v>226</v>
      </c>
      <c r="E15" s="7"/>
      <c r="F15" s="7"/>
      <c r="G15" s="7"/>
      <c r="H15" s="7"/>
      <c r="I15" s="7"/>
    </row>
    <row r="16" spans="1:9">
      <c r="A16" s="7" t="s">
        <v>43</v>
      </c>
      <c r="B16" s="7" t="s">
        <v>212</v>
      </c>
      <c r="C16" s="7">
        <v>15</v>
      </c>
      <c r="D16" s="7" t="s">
        <v>227</v>
      </c>
      <c r="E16" s="7"/>
      <c r="F16" s="7"/>
      <c r="G16" s="7"/>
      <c r="H16" s="7"/>
      <c r="I16" s="7"/>
    </row>
    <row r="17" spans="1:9">
      <c r="A17" s="7" t="s">
        <v>43</v>
      </c>
      <c r="B17" s="7" t="s">
        <v>212</v>
      </c>
      <c r="C17" s="7">
        <v>16</v>
      </c>
      <c r="D17" s="7" t="s">
        <v>228</v>
      </c>
      <c r="E17" s="7"/>
      <c r="F17" s="7"/>
      <c r="G17" s="7"/>
      <c r="H17" s="7"/>
      <c r="I17" s="7"/>
    </row>
    <row r="18" spans="1:9">
      <c r="A18" s="7" t="s">
        <v>43</v>
      </c>
      <c r="B18" s="7" t="s">
        <v>212</v>
      </c>
      <c r="C18" s="7">
        <v>17</v>
      </c>
      <c r="D18" s="7" t="s">
        <v>229</v>
      </c>
      <c r="E18" s="7"/>
      <c r="F18" s="7"/>
      <c r="G18" s="7"/>
      <c r="H18" s="7"/>
      <c r="I18" s="7"/>
    </row>
    <row r="19" spans="1:9">
      <c r="A19" s="7" t="s">
        <v>43</v>
      </c>
      <c r="B19" s="7" t="s">
        <v>212</v>
      </c>
      <c r="C19" s="7">
        <v>18</v>
      </c>
      <c r="D19" s="7" t="s">
        <v>230</v>
      </c>
      <c r="E19" s="7"/>
      <c r="F19" s="7"/>
      <c r="G19" s="7"/>
      <c r="H19" s="7"/>
      <c r="I19" s="7"/>
    </row>
    <row r="20" spans="1:9">
      <c r="A20" s="7" t="s">
        <v>43</v>
      </c>
      <c r="B20" s="7" t="s">
        <v>212</v>
      </c>
      <c r="C20" s="7">
        <v>19</v>
      </c>
      <c r="D20" s="7" t="s">
        <v>231</v>
      </c>
      <c r="E20" s="7"/>
      <c r="F20" s="7"/>
      <c r="G20" s="7"/>
      <c r="H20" s="7"/>
      <c r="I20" s="7"/>
    </row>
    <row r="21" spans="1:9">
      <c r="A21" s="7" t="s">
        <v>43</v>
      </c>
      <c r="B21" s="7" t="s">
        <v>212</v>
      </c>
      <c r="C21" s="7">
        <v>20</v>
      </c>
      <c r="D21" s="7" t="s">
        <v>232</v>
      </c>
      <c r="E21" s="7"/>
      <c r="F21" s="7"/>
      <c r="G21" s="7"/>
      <c r="H21" s="7"/>
      <c r="I21" s="7"/>
    </row>
    <row r="22" spans="1:9">
      <c r="A22" s="7" t="s">
        <v>43</v>
      </c>
      <c r="B22" s="7" t="s">
        <v>212</v>
      </c>
      <c r="C22" s="7">
        <v>21</v>
      </c>
      <c r="D22" s="7" t="s">
        <v>233</v>
      </c>
      <c r="E22" s="7"/>
      <c r="F22" s="7"/>
      <c r="G22" s="7"/>
      <c r="H22" s="7"/>
      <c r="I22" s="7"/>
    </row>
    <row r="23" spans="1:9">
      <c r="A23" s="7" t="s">
        <v>43</v>
      </c>
      <c r="B23" s="7" t="s">
        <v>212</v>
      </c>
      <c r="C23" s="7">
        <v>22</v>
      </c>
      <c r="D23" s="7" t="s">
        <v>234</v>
      </c>
      <c r="E23" s="7"/>
      <c r="F23" s="7"/>
      <c r="G23" s="7"/>
      <c r="H23" s="7"/>
      <c r="I23" s="7"/>
    </row>
    <row r="24" spans="1:9">
      <c r="A24" s="7" t="s">
        <v>43</v>
      </c>
      <c r="B24" s="7" t="s">
        <v>212</v>
      </c>
      <c r="C24" s="7">
        <v>23</v>
      </c>
      <c r="D24" s="7" t="s">
        <v>235</v>
      </c>
      <c r="E24" s="7"/>
      <c r="F24" s="7"/>
      <c r="G24" s="7"/>
      <c r="H24" s="7"/>
      <c r="I24" s="7"/>
    </row>
    <row r="25" spans="1:9">
      <c r="A25" s="7" t="s">
        <v>43</v>
      </c>
      <c r="B25" s="7" t="s">
        <v>212</v>
      </c>
      <c r="C25" s="7">
        <v>24</v>
      </c>
      <c r="D25" s="7" t="s">
        <v>236</v>
      </c>
      <c r="E25" s="7"/>
      <c r="F25" s="7"/>
      <c r="G25" s="7"/>
      <c r="H25" s="7"/>
      <c r="I25" s="7"/>
    </row>
    <row r="26" spans="1:9">
      <c r="A26" s="7" t="s">
        <v>43</v>
      </c>
      <c r="B26" s="7" t="s">
        <v>212</v>
      </c>
      <c r="C26" s="7">
        <v>25</v>
      </c>
      <c r="D26" s="7" t="s">
        <v>237</v>
      </c>
      <c r="E26" s="7"/>
      <c r="F26" s="7"/>
      <c r="G26" s="7"/>
      <c r="H26" s="7"/>
      <c r="I26" s="7"/>
    </row>
    <row r="27" spans="1:9">
      <c r="A27" s="7" t="s">
        <v>43</v>
      </c>
      <c r="B27" s="7" t="s">
        <v>212</v>
      </c>
      <c r="C27" s="7">
        <v>26</v>
      </c>
      <c r="D27" s="7" t="s">
        <v>238</v>
      </c>
      <c r="E27" s="7"/>
      <c r="F27" s="7"/>
      <c r="G27" s="7"/>
      <c r="H27" s="7"/>
      <c r="I27" s="7"/>
    </row>
    <row r="28" spans="1:9">
      <c r="A28" s="7" t="s">
        <v>43</v>
      </c>
      <c r="B28" s="7" t="s">
        <v>212</v>
      </c>
      <c r="C28" s="7">
        <v>27</v>
      </c>
      <c r="D28" s="7" t="s">
        <v>239</v>
      </c>
      <c r="E28" s="7"/>
      <c r="F28" s="7"/>
      <c r="G28" s="7"/>
      <c r="H28" s="7"/>
      <c r="I28" s="7"/>
    </row>
    <row r="29" spans="1:9">
      <c r="A29" s="7" t="s">
        <v>43</v>
      </c>
      <c r="B29" s="7" t="s">
        <v>212</v>
      </c>
      <c r="C29" s="7">
        <v>1</v>
      </c>
      <c r="D29" s="7" t="s">
        <v>240</v>
      </c>
      <c r="E29" s="7"/>
      <c r="F29" s="7"/>
      <c r="G29" s="7"/>
      <c r="H29" s="7"/>
      <c r="I29" s="7"/>
    </row>
    <row r="30" spans="1:9">
      <c r="A30" s="7" t="s">
        <v>43</v>
      </c>
      <c r="B30" s="7" t="s">
        <v>212</v>
      </c>
      <c r="C30" s="7">
        <v>2</v>
      </c>
      <c r="D30" s="7" t="s">
        <v>241</v>
      </c>
      <c r="E30" s="7"/>
      <c r="F30" s="7"/>
      <c r="G30" s="7"/>
      <c r="H30" s="7"/>
      <c r="I30" s="7"/>
    </row>
    <row r="31" spans="1:9">
      <c r="A31" s="7" t="s">
        <v>43</v>
      </c>
      <c r="B31" s="7" t="s">
        <v>212</v>
      </c>
      <c r="C31" s="7">
        <v>3</v>
      </c>
      <c r="D31" s="7" t="s">
        <v>242</v>
      </c>
      <c r="E31" s="7"/>
      <c r="F31" s="7"/>
      <c r="G31" s="7"/>
      <c r="H31" s="7"/>
      <c r="I31" s="7"/>
    </row>
    <row r="32" spans="1:9">
      <c r="A32" s="7" t="s">
        <v>43</v>
      </c>
      <c r="B32" s="7" t="s">
        <v>212</v>
      </c>
      <c r="C32" s="7">
        <v>4</v>
      </c>
      <c r="D32" s="7" t="s">
        <v>243</v>
      </c>
      <c r="E32" s="7"/>
      <c r="F32" s="7"/>
      <c r="G32" s="7"/>
      <c r="H32" s="7"/>
      <c r="I32" s="7"/>
    </row>
    <row r="33" spans="1:9">
      <c r="A33" s="7" t="s">
        <v>43</v>
      </c>
      <c r="B33" s="7" t="s">
        <v>212</v>
      </c>
      <c r="C33" s="7">
        <v>5</v>
      </c>
      <c r="D33" s="7" t="s">
        <v>244</v>
      </c>
      <c r="E33" s="7"/>
      <c r="F33" s="7"/>
      <c r="G33" s="7"/>
      <c r="H33" s="7"/>
      <c r="I33" s="7"/>
    </row>
    <row r="34" spans="1:9">
      <c r="A34" s="7" t="s">
        <v>43</v>
      </c>
      <c r="B34" s="7" t="s">
        <v>212</v>
      </c>
      <c r="C34" s="7">
        <v>6</v>
      </c>
      <c r="D34" s="7" t="s">
        <v>245</v>
      </c>
      <c r="E34" s="7"/>
      <c r="F34" s="7"/>
      <c r="G34" s="7"/>
      <c r="H34" s="7"/>
      <c r="I34" s="7"/>
    </row>
    <row r="35" spans="1:9">
      <c r="A35" s="7" t="s">
        <v>43</v>
      </c>
      <c r="B35" s="7" t="s">
        <v>212</v>
      </c>
      <c r="C35" s="7">
        <v>7</v>
      </c>
      <c r="D35" s="7" t="s">
        <v>246</v>
      </c>
      <c r="E35" s="7"/>
      <c r="F35" s="7"/>
      <c r="G35" s="7"/>
      <c r="H35" s="7"/>
      <c r="I35" s="7"/>
    </row>
    <row r="36" spans="1:9">
      <c r="A36" s="7" t="s">
        <v>43</v>
      </c>
      <c r="B36" s="7" t="s">
        <v>212</v>
      </c>
      <c r="C36" s="7">
        <v>8</v>
      </c>
      <c r="D36" s="7" t="s">
        <v>247</v>
      </c>
      <c r="E36" s="7"/>
      <c r="F36" s="7"/>
      <c r="G36" s="7"/>
      <c r="H36" s="7"/>
      <c r="I36" s="7"/>
    </row>
    <row r="37" spans="1:9">
      <c r="A37" s="7" t="s">
        <v>43</v>
      </c>
      <c r="B37" s="7" t="s">
        <v>212</v>
      </c>
      <c r="C37" s="7">
        <v>9</v>
      </c>
      <c r="D37" s="7" t="s">
        <v>248</v>
      </c>
      <c r="E37" s="7"/>
      <c r="F37" s="7"/>
      <c r="G37" s="7"/>
      <c r="H37" s="7"/>
      <c r="I37" s="7"/>
    </row>
    <row r="38" spans="1:9">
      <c r="A38" s="7" t="s">
        <v>43</v>
      </c>
      <c r="B38" s="7" t="s">
        <v>212</v>
      </c>
      <c r="C38" s="7">
        <v>10</v>
      </c>
      <c r="D38" s="7" t="s">
        <v>249</v>
      </c>
      <c r="E38" s="7"/>
      <c r="F38" s="7"/>
      <c r="G38" s="7"/>
      <c r="H38" s="7"/>
      <c r="I38" s="7"/>
    </row>
    <row r="39" spans="1:9">
      <c r="A39" s="7" t="s">
        <v>43</v>
      </c>
      <c r="B39" s="7" t="s">
        <v>212</v>
      </c>
      <c r="C39" s="7">
        <v>11</v>
      </c>
      <c r="D39" s="7" t="s">
        <v>250</v>
      </c>
      <c r="E39" s="7"/>
      <c r="F39" s="7"/>
      <c r="G39" s="7"/>
      <c r="H39" s="7"/>
      <c r="I39" s="7"/>
    </row>
    <row r="40" spans="1:9">
      <c r="A40" s="7" t="s">
        <v>43</v>
      </c>
      <c r="B40" s="7" t="s">
        <v>212</v>
      </c>
      <c r="C40" s="7">
        <v>12</v>
      </c>
      <c r="D40" s="7" t="s">
        <v>251</v>
      </c>
      <c r="E40" s="7"/>
      <c r="F40" s="7"/>
      <c r="G40" s="7"/>
      <c r="H40" s="7"/>
      <c r="I40" s="7"/>
    </row>
    <row r="41" spans="1:9">
      <c r="A41" s="7" t="s">
        <v>43</v>
      </c>
      <c r="B41" s="7" t="s">
        <v>212</v>
      </c>
      <c r="C41" s="7">
        <v>13</v>
      </c>
      <c r="D41" s="7" t="s">
        <v>252</v>
      </c>
      <c r="E41" s="7"/>
      <c r="F41" s="7"/>
      <c r="G41" s="7"/>
      <c r="H41" s="7"/>
      <c r="I41" s="7"/>
    </row>
    <row r="42" spans="1:9">
      <c r="A42" s="7" t="s">
        <v>43</v>
      </c>
      <c r="B42" s="7" t="s">
        <v>212</v>
      </c>
      <c r="C42" s="7">
        <v>14</v>
      </c>
      <c r="D42" s="7" t="s">
        <v>253</v>
      </c>
      <c r="E42" s="7"/>
      <c r="F42" s="7"/>
      <c r="G42" s="7"/>
      <c r="H42" s="7"/>
      <c r="I42" s="7"/>
    </row>
    <row r="43" spans="1:9">
      <c r="A43" s="7" t="s">
        <v>43</v>
      </c>
      <c r="B43" s="7" t="s">
        <v>212</v>
      </c>
      <c r="C43" s="7">
        <v>15</v>
      </c>
      <c r="D43" s="7" t="s">
        <v>254</v>
      </c>
      <c r="E43" s="7"/>
      <c r="F43" s="7"/>
      <c r="G43" s="7"/>
      <c r="H43" s="7"/>
      <c r="I43" s="7"/>
    </row>
    <row r="44" spans="1:9">
      <c r="A44" s="7" t="s">
        <v>43</v>
      </c>
      <c r="B44" s="7" t="s">
        <v>212</v>
      </c>
      <c r="C44" s="7">
        <v>16</v>
      </c>
      <c r="D44" s="7" t="s">
        <v>255</v>
      </c>
      <c r="E44" s="7"/>
      <c r="F44" s="7"/>
      <c r="G44" s="7"/>
      <c r="H44" s="7"/>
      <c r="I44" s="7"/>
    </row>
    <row r="45" spans="1:9">
      <c r="A45" s="7" t="s">
        <v>43</v>
      </c>
      <c r="B45" s="7" t="s">
        <v>212</v>
      </c>
      <c r="C45" s="7">
        <v>17</v>
      </c>
      <c r="D45" s="7" t="s">
        <v>256</v>
      </c>
      <c r="E45" s="7"/>
      <c r="F45" s="7"/>
      <c r="G45" s="7"/>
      <c r="H45" s="7"/>
      <c r="I45" s="7"/>
    </row>
    <row r="46" spans="1:9">
      <c r="A46" s="7" t="s">
        <v>43</v>
      </c>
      <c r="B46" s="7" t="s">
        <v>212</v>
      </c>
      <c r="C46" s="7">
        <v>18</v>
      </c>
      <c r="D46" s="7" t="s">
        <v>257</v>
      </c>
      <c r="E46" s="7"/>
      <c r="F46" s="7"/>
      <c r="G46" s="7"/>
      <c r="H46" s="7"/>
      <c r="I46" s="7"/>
    </row>
    <row r="47" spans="1:9">
      <c r="A47" s="7" t="s">
        <v>43</v>
      </c>
      <c r="B47" s="7" t="s">
        <v>212</v>
      </c>
      <c r="C47" s="7">
        <v>19</v>
      </c>
      <c r="D47" s="7" t="s">
        <v>258</v>
      </c>
      <c r="E47" s="7"/>
      <c r="F47" s="7"/>
      <c r="G47" s="7"/>
      <c r="H47" s="7"/>
      <c r="I47" s="7"/>
    </row>
    <row r="48" spans="1:9">
      <c r="A48" s="7" t="s">
        <v>43</v>
      </c>
      <c r="B48" s="7" t="s">
        <v>212</v>
      </c>
      <c r="C48" s="7">
        <v>1</v>
      </c>
      <c r="D48" s="7" t="s">
        <v>259</v>
      </c>
      <c r="E48" s="7"/>
      <c r="F48" s="7"/>
      <c r="G48" s="7"/>
      <c r="H48" s="7"/>
      <c r="I48" s="7"/>
    </row>
    <row r="49" spans="1:9">
      <c r="A49" s="7" t="s">
        <v>43</v>
      </c>
      <c r="B49" s="7" t="s">
        <v>212</v>
      </c>
      <c r="C49" s="7">
        <v>2</v>
      </c>
      <c r="D49" s="7" t="s">
        <v>260</v>
      </c>
      <c r="E49" s="7"/>
      <c r="F49" s="7"/>
      <c r="G49" s="7"/>
      <c r="H49" s="7"/>
      <c r="I49" s="7"/>
    </row>
    <row r="50" spans="1:9">
      <c r="A50" s="7" t="s">
        <v>43</v>
      </c>
      <c r="B50" s="7" t="s">
        <v>212</v>
      </c>
      <c r="C50" s="7">
        <v>3</v>
      </c>
      <c r="D50" s="7" t="s">
        <v>261</v>
      </c>
      <c r="E50" s="7"/>
      <c r="F50" s="7"/>
      <c r="G50" s="7"/>
      <c r="H50" s="7"/>
      <c r="I50" s="7"/>
    </row>
    <row r="51" spans="1:9">
      <c r="A51" s="7" t="s">
        <v>43</v>
      </c>
      <c r="B51" s="7" t="s">
        <v>212</v>
      </c>
      <c r="C51" s="7">
        <v>4</v>
      </c>
      <c r="D51" s="7" t="s">
        <v>262</v>
      </c>
      <c r="E51" s="7"/>
      <c r="F51" s="7"/>
      <c r="G51" s="7"/>
      <c r="H51" s="7"/>
      <c r="I51" s="7"/>
    </row>
    <row r="52" spans="1:9">
      <c r="A52" s="7" t="s">
        <v>43</v>
      </c>
      <c r="B52" s="7" t="s">
        <v>212</v>
      </c>
      <c r="C52" s="7">
        <v>5</v>
      </c>
      <c r="D52" s="7" t="s">
        <v>263</v>
      </c>
      <c r="E52" s="7"/>
      <c r="F52" s="7"/>
      <c r="G52" s="7"/>
      <c r="H52" s="7"/>
      <c r="I52" s="7"/>
    </row>
    <row r="53" spans="1:9">
      <c r="A53" s="7" t="s">
        <v>43</v>
      </c>
      <c r="B53" s="7" t="s">
        <v>212</v>
      </c>
      <c r="C53" s="7">
        <v>6</v>
      </c>
      <c r="D53" s="7" t="s">
        <v>264</v>
      </c>
      <c r="E53" s="7"/>
      <c r="F53" s="7"/>
      <c r="G53" s="7"/>
      <c r="H53" s="7"/>
      <c r="I53" s="7"/>
    </row>
    <row r="54" spans="1:9">
      <c r="A54" s="7" t="s">
        <v>43</v>
      </c>
      <c r="B54" s="7" t="s">
        <v>212</v>
      </c>
      <c r="C54" s="7">
        <v>7</v>
      </c>
      <c r="D54" s="7" t="s">
        <v>265</v>
      </c>
      <c r="E54" s="7"/>
      <c r="F54" s="7"/>
      <c r="G54" s="7"/>
      <c r="H54" s="7"/>
      <c r="I54" s="7"/>
    </row>
    <row r="55" spans="1:9">
      <c r="A55" s="7" t="s">
        <v>43</v>
      </c>
      <c r="B55" s="7" t="s">
        <v>212</v>
      </c>
      <c r="C55" s="7">
        <v>8</v>
      </c>
      <c r="D55" s="7" t="s">
        <v>266</v>
      </c>
      <c r="E55" s="7"/>
      <c r="F55" s="7"/>
      <c r="G55" s="7"/>
      <c r="H55" s="7"/>
      <c r="I55" s="7"/>
    </row>
    <row r="56" spans="1:9">
      <c r="A56" s="7" t="s">
        <v>43</v>
      </c>
      <c r="B56" s="7" t="s">
        <v>212</v>
      </c>
      <c r="C56" s="7">
        <v>9</v>
      </c>
      <c r="D56" s="7" t="s">
        <v>267</v>
      </c>
      <c r="E56" s="7"/>
      <c r="F56" s="7"/>
      <c r="G56" s="7"/>
      <c r="H56" s="7"/>
      <c r="I56" s="7"/>
    </row>
    <row r="57" spans="1:9">
      <c r="A57" s="7" t="s">
        <v>43</v>
      </c>
      <c r="B57" s="7" t="s">
        <v>212</v>
      </c>
      <c r="C57" s="7">
        <v>1</v>
      </c>
      <c r="D57" s="7" t="s">
        <v>268</v>
      </c>
      <c r="E57" s="7"/>
      <c r="F57" s="7"/>
      <c r="G57" s="7"/>
      <c r="H57" s="7"/>
      <c r="I57" s="7"/>
    </row>
    <row r="58" spans="1:9">
      <c r="A58" s="7" t="s">
        <v>43</v>
      </c>
      <c r="B58" s="7" t="s">
        <v>212</v>
      </c>
      <c r="C58" s="7">
        <v>2</v>
      </c>
      <c r="D58" s="7" t="s">
        <v>269</v>
      </c>
      <c r="E58" s="7"/>
      <c r="F58" s="7"/>
      <c r="G58" s="7"/>
      <c r="H58" s="7"/>
      <c r="I58" s="7"/>
    </row>
    <row r="59" spans="1:9">
      <c r="A59" s="7" t="s">
        <v>43</v>
      </c>
      <c r="B59" s="7" t="s">
        <v>212</v>
      </c>
      <c r="C59" s="7">
        <v>3</v>
      </c>
      <c r="D59" s="7" t="s">
        <v>270</v>
      </c>
      <c r="E59" s="7"/>
      <c r="F59" s="7"/>
      <c r="G59" s="7"/>
      <c r="H59" s="7"/>
      <c r="I59" s="7"/>
    </row>
    <row r="60" spans="1:9">
      <c r="A60" s="7" t="s">
        <v>43</v>
      </c>
      <c r="B60" s="7" t="s">
        <v>212</v>
      </c>
      <c r="C60" s="7">
        <v>4</v>
      </c>
      <c r="D60" s="7" t="s">
        <v>271</v>
      </c>
      <c r="E60" s="7"/>
      <c r="F60" s="7"/>
      <c r="G60" s="7"/>
      <c r="H60" s="7"/>
      <c r="I60" s="7"/>
    </row>
    <row r="61" spans="1:9">
      <c r="A61" s="7" t="s">
        <v>43</v>
      </c>
      <c r="B61" s="7" t="s">
        <v>212</v>
      </c>
      <c r="C61" s="7">
        <v>5</v>
      </c>
      <c r="D61" s="7" t="s">
        <v>272</v>
      </c>
      <c r="E61" s="7"/>
      <c r="F61" s="7"/>
      <c r="G61" s="7"/>
      <c r="H61" s="7"/>
      <c r="I61" s="7"/>
    </row>
    <row r="62" spans="1:9">
      <c r="A62" s="7" t="s">
        <v>43</v>
      </c>
      <c r="B62" s="7" t="s">
        <v>212</v>
      </c>
      <c r="C62" s="7">
        <v>6</v>
      </c>
      <c r="D62" s="7" t="s">
        <v>273</v>
      </c>
      <c r="E62" s="7"/>
      <c r="F62" s="7"/>
      <c r="G62" s="7"/>
      <c r="H62" s="7"/>
      <c r="I62" s="7"/>
    </row>
    <row r="63" spans="1:9">
      <c r="A63" s="7" t="s">
        <v>43</v>
      </c>
      <c r="B63" s="7" t="s">
        <v>212</v>
      </c>
      <c r="C63" s="7">
        <v>7</v>
      </c>
      <c r="D63" s="7" t="s">
        <v>274</v>
      </c>
      <c r="E63" s="7"/>
      <c r="F63" s="7"/>
      <c r="G63" s="7"/>
      <c r="H63" s="7"/>
      <c r="I63" s="7"/>
    </row>
    <row r="64" spans="1:9">
      <c r="A64" s="7" t="s">
        <v>43</v>
      </c>
      <c r="B64" s="7" t="s">
        <v>212</v>
      </c>
      <c r="C64" s="7">
        <v>8</v>
      </c>
      <c r="D64" s="7" t="s">
        <v>275</v>
      </c>
      <c r="E64" s="7"/>
      <c r="F64" s="7"/>
      <c r="G64" s="7"/>
      <c r="H64" s="7"/>
      <c r="I64" s="7"/>
    </row>
    <row r="65" spans="1:9">
      <c r="A65" s="7" t="s">
        <v>43</v>
      </c>
      <c r="B65" s="7" t="s">
        <v>212</v>
      </c>
      <c r="C65" s="7">
        <v>9</v>
      </c>
      <c r="D65" s="7" t="s">
        <v>276</v>
      </c>
      <c r="E65" s="7"/>
      <c r="F65" s="7"/>
      <c r="G65" s="7"/>
      <c r="H65" s="7"/>
      <c r="I65" s="7"/>
    </row>
    <row r="66" spans="1:9">
      <c r="A66" s="7" t="s">
        <v>43</v>
      </c>
      <c r="B66" s="7" t="s">
        <v>212</v>
      </c>
      <c r="C66" s="7">
        <v>10</v>
      </c>
      <c r="D66" s="7" t="s">
        <v>277</v>
      </c>
      <c r="E66" s="7"/>
      <c r="F66" s="7"/>
      <c r="G66" s="7"/>
      <c r="H66" s="7"/>
      <c r="I66" s="7"/>
    </row>
    <row r="67" spans="1:9">
      <c r="A67" s="7" t="s">
        <v>43</v>
      </c>
      <c r="B67" s="7" t="s">
        <v>212</v>
      </c>
      <c r="C67" s="7">
        <v>11</v>
      </c>
      <c r="D67" s="7" t="s">
        <v>278</v>
      </c>
      <c r="E67" s="7"/>
      <c r="F67" s="7"/>
      <c r="G67" s="7"/>
      <c r="H67" s="7"/>
      <c r="I67" s="7"/>
    </row>
    <row r="68" spans="1:9">
      <c r="A68" s="7" t="s">
        <v>43</v>
      </c>
      <c r="B68" s="7" t="s">
        <v>212</v>
      </c>
      <c r="C68" s="7">
        <v>12</v>
      </c>
      <c r="D68" s="7" t="s">
        <v>279</v>
      </c>
      <c r="E68" s="7"/>
      <c r="F68" s="7"/>
      <c r="G68" s="7"/>
      <c r="H68" s="7"/>
      <c r="I68" s="7"/>
    </row>
    <row r="69" spans="1:9">
      <c r="A69" s="7" t="s">
        <v>43</v>
      </c>
      <c r="B69" s="7" t="s">
        <v>212</v>
      </c>
      <c r="C69" s="7">
        <v>13</v>
      </c>
      <c r="D69" s="7" t="s">
        <v>280</v>
      </c>
      <c r="E69" s="7"/>
      <c r="F69" s="7"/>
      <c r="G69" s="7"/>
      <c r="H69" s="7"/>
      <c r="I69" s="7"/>
    </row>
    <row r="70" spans="1:9">
      <c r="A70" s="7" t="s">
        <v>43</v>
      </c>
      <c r="B70" s="7" t="s">
        <v>212</v>
      </c>
      <c r="C70" s="7">
        <v>14</v>
      </c>
      <c r="D70" s="7" t="s">
        <v>281</v>
      </c>
      <c r="E70" s="7"/>
      <c r="F70" s="7"/>
      <c r="G70" s="7"/>
      <c r="H70" s="7"/>
      <c r="I70" s="7"/>
    </row>
    <row r="71" spans="1:9">
      <c r="A71" s="7" t="s">
        <v>43</v>
      </c>
      <c r="B71" s="7" t="s">
        <v>212</v>
      </c>
      <c r="C71" s="7">
        <v>15</v>
      </c>
      <c r="D71" s="7" t="s">
        <v>282</v>
      </c>
      <c r="E71" s="7"/>
      <c r="F71" s="7"/>
      <c r="G71" s="7"/>
      <c r="H71" s="7"/>
      <c r="I71" s="7"/>
    </row>
    <row r="72" spans="1:9">
      <c r="A72" s="7" t="s">
        <v>43</v>
      </c>
      <c r="B72" s="7" t="s">
        <v>212</v>
      </c>
      <c r="C72" s="7">
        <v>16</v>
      </c>
      <c r="D72" s="7" t="s">
        <v>283</v>
      </c>
      <c r="E72" s="7"/>
      <c r="F72" s="7"/>
      <c r="G72" s="7"/>
      <c r="H72" s="7"/>
      <c r="I72" s="7"/>
    </row>
    <row r="73" spans="1:9">
      <c r="A73" s="7" t="s">
        <v>43</v>
      </c>
      <c r="B73" s="7" t="s">
        <v>212</v>
      </c>
      <c r="C73" s="7">
        <v>1</v>
      </c>
      <c r="D73" s="7" t="s">
        <v>284</v>
      </c>
      <c r="E73" s="7"/>
      <c r="F73" s="7"/>
      <c r="G73" s="7"/>
      <c r="H73" s="7"/>
      <c r="I73" s="7"/>
    </row>
    <row r="74" spans="1:9">
      <c r="A74" s="7" t="s">
        <v>43</v>
      </c>
      <c r="B74" s="7" t="s">
        <v>212</v>
      </c>
      <c r="C74" s="7">
        <v>2</v>
      </c>
      <c r="D74" s="7" t="s">
        <v>285</v>
      </c>
      <c r="E74" s="7"/>
      <c r="F74" s="7"/>
      <c r="G74" s="7"/>
      <c r="H74" s="7"/>
      <c r="I74" s="7"/>
    </row>
    <row r="75" spans="1:9">
      <c r="A75" s="7" t="s">
        <v>43</v>
      </c>
      <c r="B75" s="7" t="s">
        <v>212</v>
      </c>
      <c r="C75" s="7">
        <v>3</v>
      </c>
      <c r="D75" s="7" t="s">
        <v>286</v>
      </c>
      <c r="E75" s="7"/>
      <c r="F75" s="7"/>
      <c r="G75" s="7"/>
      <c r="H75" s="7"/>
      <c r="I75" s="7"/>
    </row>
    <row r="76" spans="1:9">
      <c r="A76" s="7" t="s">
        <v>43</v>
      </c>
      <c r="B76" s="7" t="s">
        <v>212</v>
      </c>
      <c r="C76" s="7">
        <v>4</v>
      </c>
      <c r="D76" s="7" t="s">
        <v>287</v>
      </c>
      <c r="E76" s="7"/>
      <c r="F76" s="7"/>
      <c r="G76" s="7"/>
      <c r="H76" s="7"/>
      <c r="I76" s="7"/>
    </row>
    <row r="77" spans="1:9">
      <c r="A77" s="7" t="s">
        <v>43</v>
      </c>
      <c r="B77" s="7" t="s">
        <v>212</v>
      </c>
      <c r="C77" s="7">
        <v>5</v>
      </c>
      <c r="D77" s="7" t="s">
        <v>288</v>
      </c>
      <c r="E77" s="7"/>
      <c r="F77" s="7"/>
      <c r="G77" s="7"/>
      <c r="H77" s="7"/>
      <c r="I77" s="7"/>
    </row>
    <row r="78" spans="1:9">
      <c r="A78" s="7" t="s">
        <v>43</v>
      </c>
      <c r="B78" s="7" t="s">
        <v>212</v>
      </c>
      <c r="C78" s="7">
        <v>6</v>
      </c>
      <c r="D78" s="7" t="s">
        <v>289</v>
      </c>
      <c r="E78" s="7"/>
      <c r="F78" s="7"/>
      <c r="G78" s="7"/>
      <c r="H78" s="7"/>
      <c r="I78" s="7"/>
    </row>
    <row r="79" spans="1:9">
      <c r="A79" s="7" t="s">
        <v>43</v>
      </c>
      <c r="B79" s="7" t="s">
        <v>212</v>
      </c>
      <c r="C79" s="7">
        <v>7</v>
      </c>
      <c r="D79" s="7" t="s">
        <v>290</v>
      </c>
      <c r="E79" s="7"/>
      <c r="F79" s="7"/>
      <c r="G79" s="7"/>
      <c r="H79" s="7"/>
      <c r="I79" s="7"/>
    </row>
    <row r="80" spans="1:9">
      <c r="A80" s="7" t="s">
        <v>43</v>
      </c>
      <c r="B80" s="7" t="s">
        <v>212</v>
      </c>
      <c r="C80" s="7">
        <v>8</v>
      </c>
      <c r="D80" s="7" t="s">
        <v>291</v>
      </c>
      <c r="E80" s="7"/>
      <c r="F80" s="7"/>
      <c r="G80" s="7"/>
      <c r="H80" s="7"/>
      <c r="I80" s="7"/>
    </row>
    <row r="81" spans="1:9">
      <c r="A81" s="7" t="s">
        <v>43</v>
      </c>
      <c r="B81" s="7" t="s">
        <v>212</v>
      </c>
      <c r="C81" s="7">
        <v>9</v>
      </c>
      <c r="D81" s="7" t="s">
        <v>292</v>
      </c>
      <c r="E81" s="7"/>
      <c r="F81" s="7"/>
      <c r="G81" s="7"/>
      <c r="H81" s="7"/>
      <c r="I81" s="7"/>
    </row>
    <row r="82" spans="1:9">
      <c r="A82" s="7" t="s">
        <v>43</v>
      </c>
      <c r="B82" s="7" t="s">
        <v>212</v>
      </c>
      <c r="C82" s="7">
        <v>10</v>
      </c>
      <c r="D82" s="7" t="s">
        <v>293</v>
      </c>
      <c r="E82" s="7"/>
      <c r="F82" s="7"/>
      <c r="G82" s="7"/>
      <c r="H82" s="7"/>
      <c r="I82" s="7"/>
    </row>
    <row r="83" spans="1:9">
      <c r="A83" s="7" t="s">
        <v>43</v>
      </c>
      <c r="B83" s="7" t="s">
        <v>212</v>
      </c>
      <c r="C83" s="7">
        <v>11</v>
      </c>
      <c r="D83" s="7" t="s">
        <v>294</v>
      </c>
      <c r="E83" s="7"/>
      <c r="F83" s="7"/>
      <c r="G83" s="7"/>
      <c r="H83" s="7"/>
      <c r="I8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295</v>
      </c>
      <c r="B1" s="4"/>
      <c r="C1" s="4"/>
      <c r="D1" s="4"/>
      <c r="E1" s="4"/>
      <c r="F1" s="4"/>
      <c r="G1" s="4"/>
    </row>
    <row r="2" spans="1:7">
      <c r="A2" s="8" t="s">
        <v>296</v>
      </c>
      <c r="B2" s="8" t="s">
        <v>297</v>
      </c>
      <c r="C2" s="8" t="s">
        <v>298</v>
      </c>
      <c r="D2" s="8" t="s">
        <v>299</v>
      </c>
      <c r="E2" s="8" t="s">
        <v>300</v>
      </c>
      <c r="F2" s="8" t="s">
        <v>301</v>
      </c>
      <c r="G2" s="8" t="s">
        <v>302</v>
      </c>
    </row>
    <row r="3" spans="1:7">
      <c r="A3" s="7" t="s">
        <v>44</v>
      </c>
      <c r="B3" s="7">
        <v>25</v>
      </c>
      <c r="C3" s="7" t="s">
        <v>88</v>
      </c>
      <c r="D3" s="7">
        <v>1</v>
      </c>
      <c r="E3" s="7" t="s">
        <v>303</v>
      </c>
      <c r="F3" s="7" t="s">
        <v>304</v>
      </c>
      <c r="G3" s="7" t="s">
        <v>305</v>
      </c>
    </row>
    <row r="4" spans="1:7">
      <c r="A4" s="7"/>
      <c r="B4" s="7"/>
      <c r="C4" s="7"/>
      <c r="D4" s="7">
        <v>2</v>
      </c>
      <c r="E4" s="7" t="s">
        <v>306</v>
      </c>
      <c r="F4" s="7" t="s">
        <v>307</v>
      </c>
      <c r="G4" s="7" t="s">
        <v>308</v>
      </c>
    </row>
    <row r="5" spans="1:7">
      <c r="A5" s="7"/>
      <c r="B5" s="7"/>
      <c r="C5" s="7"/>
      <c r="D5" s="7">
        <v>3</v>
      </c>
      <c r="E5" s="7" t="s">
        <v>309</v>
      </c>
      <c r="F5" s="7" t="s">
        <v>310</v>
      </c>
      <c r="G5" s="7" t="s">
        <v>311</v>
      </c>
    </row>
    <row r="6" spans="1:7">
      <c r="A6" s="7"/>
      <c r="B6" s="7"/>
      <c r="C6" s="7"/>
      <c r="D6" s="7">
        <v>4</v>
      </c>
      <c r="E6" s="7" t="s">
        <v>312</v>
      </c>
      <c r="F6" s="7" t="s">
        <v>313</v>
      </c>
      <c r="G6" s="7" t="s">
        <v>314</v>
      </c>
    </row>
    <row r="7" spans="1:7">
      <c r="A7" s="7" t="s">
        <v>51</v>
      </c>
      <c r="B7" s="7">
        <v>20</v>
      </c>
      <c r="C7" s="7" t="s">
        <v>315</v>
      </c>
      <c r="D7" s="7">
        <v>1</v>
      </c>
      <c r="E7" s="7" t="s">
        <v>303</v>
      </c>
      <c r="F7" s="7" t="s">
        <v>304</v>
      </c>
      <c r="G7" s="7" t="s">
        <v>316</v>
      </c>
    </row>
    <row r="8" spans="1:7">
      <c r="A8" s="7"/>
      <c r="B8" s="7"/>
      <c r="C8" s="7"/>
      <c r="D8" s="7">
        <v>2</v>
      </c>
      <c r="E8" s="7" t="s">
        <v>306</v>
      </c>
      <c r="F8" s="7" t="s">
        <v>307</v>
      </c>
      <c r="G8" s="7" t="s">
        <v>317</v>
      </c>
    </row>
    <row r="9" spans="1:7">
      <c r="A9" s="7"/>
      <c r="B9" s="7"/>
      <c r="C9" s="7"/>
      <c r="D9" s="7">
        <v>3</v>
      </c>
      <c r="E9" s="7" t="s">
        <v>309</v>
      </c>
      <c r="F9" s="7" t="s">
        <v>310</v>
      </c>
      <c r="G9" s="7" t="s">
        <v>318</v>
      </c>
    </row>
    <row r="10" spans="1:7">
      <c r="A10" s="7"/>
      <c r="B10" s="7"/>
      <c r="C10" s="7"/>
      <c r="D10" s="7">
        <v>4</v>
      </c>
      <c r="E10" s="7" t="s">
        <v>312</v>
      </c>
      <c r="F10" s="7" t="s">
        <v>313</v>
      </c>
      <c r="G10" s="7" t="s">
        <v>319</v>
      </c>
    </row>
    <row r="11" spans="1:7">
      <c r="A11" s="7" t="s">
        <v>58</v>
      </c>
      <c r="B11" s="7">
        <v>20</v>
      </c>
      <c r="C11" s="7" t="s">
        <v>315</v>
      </c>
      <c r="D11" s="7">
        <v>1</v>
      </c>
      <c r="E11" s="7" t="s">
        <v>303</v>
      </c>
      <c r="F11" s="7" t="s">
        <v>304</v>
      </c>
      <c r="G11" s="7" t="s">
        <v>320</v>
      </c>
    </row>
    <row r="12" spans="1:7">
      <c r="A12" s="7"/>
      <c r="B12" s="7"/>
      <c r="C12" s="7"/>
      <c r="D12" s="7">
        <v>2</v>
      </c>
      <c r="E12" s="7" t="s">
        <v>306</v>
      </c>
      <c r="F12" s="7" t="s">
        <v>307</v>
      </c>
      <c r="G12" s="7" t="s">
        <v>321</v>
      </c>
    </row>
    <row r="13" spans="1:7">
      <c r="A13" s="7"/>
      <c r="B13" s="7"/>
      <c r="C13" s="7"/>
      <c r="D13" s="7">
        <v>3</v>
      </c>
      <c r="E13" s="7" t="s">
        <v>309</v>
      </c>
      <c r="F13" s="7" t="s">
        <v>310</v>
      </c>
      <c r="G13" s="7" t="s">
        <v>322</v>
      </c>
    </row>
    <row r="14" spans="1:7">
      <c r="A14" s="7"/>
      <c r="B14" s="7"/>
      <c r="C14" s="7"/>
      <c r="D14" s="7">
        <v>4</v>
      </c>
      <c r="E14" s="7" t="s">
        <v>312</v>
      </c>
      <c r="F14" s="7" t="s">
        <v>313</v>
      </c>
      <c r="G14" s="7" t="s">
        <v>323</v>
      </c>
    </row>
    <row r="15" spans="1:7">
      <c r="A15" s="7" t="s">
        <v>64</v>
      </c>
      <c r="B15" s="7">
        <v>20</v>
      </c>
      <c r="C15" s="7" t="s">
        <v>144</v>
      </c>
      <c r="D15" s="7">
        <v>1</v>
      </c>
      <c r="E15" s="7" t="s">
        <v>303</v>
      </c>
      <c r="F15" s="7" t="s">
        <v>304</v>
      </c>
      <c r="G15" s="7" t="s">
        <v>324</v>
      </c>
    </row>
    <row r="16" spans="1:7">
      <c r="A16" s="7"/>
      <c r="B16" s="7"/>
      <c r="C16" s="7"/>
      <c r="D16" s="7">
        <v>2</v>
      </c>
      <c r="E16" s="7" t="s">
        <v>306</v>
      </c>
      <c r="F16" s="7" t="s">
        <v>307</v>
      </c>
      <c r="G16" s="7" t="s">
        <v>325</v>
      </c>
    </row>
    <row r="17" spans="1:7">
      <c r="A17" s="7"/>
      <c r="B17" s="7"/>
      <c r="C17" s="7"/>
      <c r="D17" s="7">
        <v>3</v>
      </c>
      <c r="E17" s="7" t="s">
        <v>309</v>
      </c>
      <c r="F17" s="7" t="s">
        <v>310</v>
      </c>
      <c r="G17" s="7" t="s">
        <v>326</v>
      </c>
    </row>
    <row r="18" spans="1:7">
      <c r="A18" s="7"/>
      <c r="B18" s="7"/>
      <c r="C18" s="7"/>
      <c r="D18" s="7">
        <v>4</v>
      </c>
      <c r="E18" s="7" t="s">
        <v>312</v>
      </c>
      <c r="F18" s="7" t="s">
        <v>313</v>
      </c>
      <c r="G18" s="7" t="s">
        <v>327</v>
      </c>
    </row>
    <row r="19" spans="1:7">
      <c r="A19" s="7" t="s">
        <v>70</v>
      </c>
      <c r="B19" s="7">
        <v>25</v>
      </c>
      <c r="C19" s="7" t="s">
        <v>315</v>
      </c>
      <c r="D19" s="7">
        <v>1</v>
      </c>
      <c r="E19" s="7" t="s">
        <v>303</v>
      </c>
      <c r="F19" s="7" t="s">
        <v>304</v>
      </c>
      <c r="G19" s="7" t="s">
        <v>328</v>
      </c>
    </row>
    <row r="20" spans="1:7">
      <c r="A20" s="7"/>
      <c r="B20" s="7"/>
      <c r="C20" s="7"/>
      <c r="D20" s="7">
        <v>2</v>
      </c>
      <c r="E20" s="7" t="s">
        <v>306</v>
      </c>
      <c r="F20" s="7" t="s">
        <v>307</v>
      </c>
      <c r="G20" s="7" t="s">
        <v>329</v>
      </c>
    </row>
    <row r="21" spans="1:7">
      <c r="A21" s="7"/>
      <c r="B21" s="7"/>
      <c r="C21" s="7"/>
      <c r="D21" s="7">
        <v>3</v>
      </c>
      <c r="E21" s="7" t="s">
        <v>309</v>
      </c>
      <c r="F21" s="7" t="s">
        <v>310</v>
      </c>
      <c r="G21" s="7" t="s">
        <v>330</v>
      </c>
    </row>
    <row r="22" spans="1:7">
      <c r="A22" s="7"/>
      <c r="B22" s="7"/>
      <c r="C22" s="7"/>
      <c r="D22" s="7">
        <v>4</v>
      </c>
      <c r="E22" s="7" t="s">
        <v>312</v>
      </c>
      <c r="F22" s="7" t="s">
        <v>313</v>
      </c>
      <c r="G22" s="7" t="s">
        <v>331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332</v>
      </c>
      <c r="B1" s="4"/>
      <c r="C1" s="4"/>
      <c r="D1" s="4"/>
      <c r="E1" s="4"/>
      <c r="F1" s="4"/>
      <c r="G1" s="4"/>
    </row>
    <row r="2" spans="1:7">
      <c r="A2" s="8" t="s">
        <v>333</v>
      </c>
      <c r="B2" s="8" t="s">
        <v>334</v>
      </c>
      <c r="C2" s="8" t="s">
        <v>335</v>
      </c>
      <c r="D2" s="8" t="s">
        <v>336</v>
      </c>
      <c r="E2" s="8" t="s">
        <v>337</v>
      </c>
      <c r="F2" s="8" t="s">
        <v>338</v>
      </c>
      <c r="G2" s="8" t="s">
        <v>339</v>
      </c>
    </row>
    <row r="3" spans="1:7">
      <c r="A3" s="7">
        <v>1</v>
      </c>
      <c r="B3" s="7" t="s">
        <v>340</v>
      </c>
      <c r="C3" s="7">
        <v>35</v>
      </c>
      <c r="D3" s="7" t="s">
        <v>341</v>
      </c>
      <c r="E3" s="7" t="s">
        <v>342</v>
      </c>
      <c r="F3" s="7" t="s">
        <v>343</v>
      </c>
      <c r="G3" s="7" t="s">
        <v>344</v>
      </c>
    </row>
    <row r="4" spans="1:7">
      <c r="A4" s="7"/>
      <c r="B4" s="7" t="s">
        <v>345</v>
      </c>
      <c r="C4" s="7"/>
      <c r="D4" s="7" t="s">
        <v>346</v>
      </c>
      <c r="E4" s="7"/>
      <c r="F4" s="7"/>
      <c r="G4" s="7"/>
    </row>
    <row r="5" spans="1:7">
      <c r="A5" s="7">
        <v>2</v>
      </c>
      <c r="B5" s="7" t="s">
        <v>347</v>
      </c>
      <c r="C5" s="7">
        <v>35</v>
      </c>
      <c r="D5" s="7" t="s">
        <v>348</v>
      </c>
      <c r="E5" s="7" t="s">
        <v>349</v>
      </c>
      <c r="F5" s="7" t="s">
        <v>350</v>
      </c>
      <c r="G5" s="7" t="s">
        <v>351</v>
      </c>
    </row>
    <row r="6" spans="1:7">
      <c r="A6" s="7"/>
      <c r="B6" s="7" t="s">
        <v>345</v>
      </c>
      <c r="C6" s="7"/>
      <c r="D6" s="7" t="s">
        <v>352</v>
      </c>
      <c r="E6" s="7"/>
      <c r="F6" s="7"/>
      <c r="G6" s="7"/>
    </row>
    <row r="7" spans="1:7">
      <c r="A7" s="7">
        <v>3</v>
      </c>
      <c r="B7" s="7" t="s">
        <v>353</v>
      </c>
      <c r="C7" s="7">
        <v>35</v>
      </c>
      <c r="D7" s="7" t="s">
        <v>354</v>
      </c>
      <c r="E7" s="7" t="s">
        <v>355</v>
      </c>
      <c r="F7" s="7" t="s">
        <v>356</v>
      </c>
      <c r="G7" s="7" t="s">
        <v>357</v>
      </c>
    </row>
    <row r="8" spans="1:7">
      <c r="A8" s="7"/>
      <c r="B8" s="7" t="s">
        <v>345</v>
      </c>
      <c r="C8" s="7"/>
      <c r="D8" s="7" t="s">
        <v>358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359</v>
      </c>
      <c r="B1" s="4"/>
      <c r="C1" s="4"/>
      <c r="D1" s="4"/>
      <c r="E1" s="4"/>
    </row>
    <row r="2" spans="1:5">
      <c r="A2" s="1" t="s">
        <v>360</v>
      </c>
      <c r="B2" s="1" t="s">
        <v>361</v>
      </c>
      <c r="C2" s="1"/>
      <c r="D2" s="1"/>
      <c r="E2" s="1"/>
    </row>
    <row r="3" spans="1:5">
      <c r="A3" s="10" t="s">
        <v>362</v>
      </c>
      <c r="B3" s="7" t="s">
        <v>363</v>
      </c>
      <c r="C3" s="5"/>
      <c r="D3" s="5"/>
      <c r="E3" s="5"/>
    </row>
    <row r="4" spans="1:5">
      <c r="A4" s="10" t="s">
        <v>364</v>
      </c>
      <c r="B4" s="7" t="s">
        <v>365</v>
      </c>
      <c r="C4" s="5"/>
      <c r="D4" s="5"/>
      <c r="E4" s="5"/>
    </row>
    <row r="5" spans="1:5">
      <c r="A5" s="10" t="s">
        <v>366</v>
      </c>
      <c r="B5" s="7" t="s">
        <v>367</v>
      </c>
      <c r="C5" s="5"/>
      <c r="D5" s="5"/>
      <c r="E5" s="5"/>
    </row>
    <row r="6" spans="1:5">
      <c r="A6" s="10" t="s">
        <v>368</v>
      </c>
      <c r="B6" s="7" t="s">
        <v>369</v>
      </c>
      <c r="C6" s="5"/>
      <c r="D6" s="5"/>
      <c r="E6" s="5"/>
    </row>
    <row r="7" spans="1:5">
      <c r="A7" s="10" t="s">
        <v>370</v>
      </c>
      <c r="B7" s="7" t="s">
        <v>371</v>
      </c>
      <c r="C7" s="5"/>
      <c r="D7" s="5"/>
      <c r="E7" s="5"/>
    </row>
    <row r="8" spans="1:5">
      <c r="A8" s="11" t="s">
        <v>206</v>
      </c>
      <c r="B8" s="11" t="s">
        <v>372</v>
      </c>
      <c r="C8" s="11" t="s">
        <v>373</v>
      </c>
      <c r="D8" s="11" t="s">
        <v>374</v>
      </c>
      <c r="E8" s="11" t="s">
        <v>375</v>
      </c>
    </row>
    <row r="9" spans="1:5">
      <c r="A9" s="7">
        <v>1</v>
      </c>
      <c r="B9" s="7" t="s">
        <v>376</v>
      </c>
      <c r="C9" s="7" t="s">
        <v>377</v>
      </c>
      <c r="D9" s="7" t="s">
        <v>378</v>
      </c>
      <c r="E9" s="7" t="s">
        <v>379</v>
      </c>
    </row>
    <row r="10" spans="1:5">
      <c r="A10" s="7">
        <v>2</v>
      </c>
      <c r="B10" s="7" t="s">
        <v>380</v>
      </c>
      <c r="C10" s="7" t="s">
        <v>381</v>
      </c>
      <c r="D10" s="7" t="s">
        <v>382</v>
      </c>
      <c r="E10" s="7" t="s">
        <v>383</v>
      </c>
    </row>
    <row r="11" spans="1:5">
      <c r="A11" s="7">
        <v>3</v>
      </c>
      <c r="B11" s="7" t="s">
        <v>384</v>
      </c>
      <c r="C11" s="7" t="s">
        <v>381</v>
      </c>
      <c r="D11" s="7" t="s">
        <v>385</v>
      </c>
      <c r="E11" s="7" t="s">
        <v>386</v>
      </c>
    </row>
    <row r="12" spans="1:5">
      <c r="A12" s="7">
        <v>4</v>
      </c>
      <c r="B12" s="7" t="s">
        <v>387</v>
      </c>
      <c r="C12" s="7" t="s">
        <v>381</v>
      </c>
      <c r="D12" s="7" t="s">
        <v>388</v>
      </c>
      <c r="E12" s="7" t="s">
        <v>389</v>
      </c>
    </row>
    <row r="13" spans="1:5">
      <c r="A13" s="7">
        <v>5</v>
      </c>
      <c r="B13" s="7" t="s">
        <v>390</v>
      </c>
      <c r="C13" s="7" t="s">
        <v>377</v>
      </c>
      <c r="D13" s="7" t="s">
        <v>391</v>
      </c>
      <c r="E13" s="7" t="s">
        <v>392</v>
      </c>
    </row>
    <row r="15" spans="1:5">
      <c r="A15" s="1" t="s">
        <v>393</v>
      </c>
      <c r="B15" s="1" t="s">
        <v>394</v>
      </c>
      <c r="C15" s="1"/>
      <c r="D15" s="1"/>
      <c r="E15" s="1"/>
    </row>
    <row r="16" spans="1:5">
      <c r="A16" s="10" t="s">
        <v>362</v>
      </c>
      <c r="B16" s="7" t="s">
        <v>395</v>
      </c>
      <c r="C16" s="5"/>
      <c r="D16" s="5"/>
      <c r="E16" s="5"/>
    </row>
    <row r="17" spans="1:5">
      <c r="A17" s="10" t="s">
        <v>364</v>
      </c>
      <c r="B17" s="7" t="s">
        <v>396</v>
      </c>
      <c r="C17" s="5"/>
      <c r="D17" s="5"/>
      <c r="E17" s="5"/>
    </row>
    <row r="18" spans="1:5">
      <c r="A18" s="10" t="s">
        <v>366</v>
      </c>
      <c r="B18" s="7" t="s">
        <v>397</v>
      </c>
      <c r="C18" s="5"/>
      <c r="D18" s="5"/>
      <c r="E18" s="5"/>
    </row>
    <row r="19" spans="1:5">
      <c r="A19" s="10" t="s">
        <v>368</v>
      </c>
      <c r="B19" s="7" t="s">
        <v>398</v>
      </c>
      <c r="C19" s="5"/>
      <c r="D19" s="5"/>
      <c r="E19" s="5"/>
    </row>
    <row r="20" spans="1:5">
      <c r="A20" s="10" t="s">
        <v>370</v>
      </c>
      <c r="B20" s="7" t="s">
        <v>399</v>
      </c>
      <c r="C20" s="5"/>
      <c r="D20" s="5"/>
      <c r="E20" s="5"/>
    </row>
    <row r="21" spans="1:5">
      <c r="A21" s="11" t="s">
        <v>206</v>
      </c>
      <c r="B21" s="11" t="s">
        <v>372</v>
      </c>
      <c r="C21" s="11" t="s">
        <v>373</v>
      </c>
      <c r="D21" s="11" t="s">
        <v>374</v>
      </c>
      <c r="E21" s="11" t="s">
        <v>375</v>
      </c>
    </row>
    <row r="22" spans="1:5">
      <c r="A22" s="7">
        <v>1</v>
      </c>
      <c r="B22" s="7" t="s">
        <v>376</v>
      </c>
      <c r="C22" s="7" t="s">
        <v>377</v>
      </c>
      <c r="D22" s="7" t="s">
        <v>400</v>
      </c>
      <c r="E22" s="7" t="s">
        <v>401</v>
      </c>
    </row>
    <row r="23" spans="1:5">
      <c r="A23" s="7">
        <v>2</v>
      </c>
      <c r="B23" s="7" t="s">
        <v>380</v>
      </c>
      <c r="C23" s="7" t="s">
        <v>381</v>
      </c>
      <c r="D23" s="7" t="s">
        <v>402</v>
      </c>
      <c r="E23" s="7" t="s">
        <v>403</v>
      </c>
    </row>
    <row r="24" spans="1:5">
      <c r="A24" s="7">
        <v>3</v>
      </c>
      <c r="B24" s="7" t="s">
        <v>384</v>
      </c>
      <c r="C24" s="7" t="s">
        <v>381</v>
      </c>
      <c r="D24" s="7" t="s">
        <v>404</v>
      </c>
      <c r="E24" s="7" t="s">
        <v>405</v>
      </c>
    </row>
    <row r="25" spans="1:5">
      <c r="A25" s="7">
        <v>4</v>
      </c>
      <c r="B25" s="7" t="s">
        <v>387</v>
      </c>
      <c r="C25" s="7" t="s">
        <v>381</v>
      </c>
      <c r="D25" s="7" t="s">
        <v>406</v>
      </c>
      <c r="E25" s="7" t="s">
        <v>407</v>
      </c>
    </row>
    <row r="26" spans="1:5">
      <c r="A26" s="7">
        <v>5</v>
      </c>
      <c r="B26" s="7" t="s">
        <v>390</v>
      </c>
      <c r="C26" s="7" t="s">
        <v>377</v>
      </c>
      <c r="D26" s="7" t="s">
        <v>408</v>
      </c>
      <c r="E26" s="7" t="s">
        <v>409</v>
      </c>
    </row>
    <row r="28" spans="1:5">
      <c r="A28" s="1" t="s">
        <v>410</v>
      </c>
      <c r="B28" s="1" t="s">
        <v>411</v>
      </c>
      <c r="C28" s="1"/>
      <c r="D28" s="1"/>
      <c r="E28" s="1"/>
    </row>
    <row r="29" spans="1:5">
      <c r="A29" s="10" t="s">
        <v>362</v>
      </c>
      <c r="B29" s="7" t="s">
        <v>412</v>
      </c>
      <c r="C29" s="5"/>
      <c r="D29" s="5"/>
      <c r="E29" s="5"/>
    </row>
    <row r="30" spans="1:5">
      <c r="A30" s="10" t="s">
        <v>364</v>
      </c>
      <c r="B30" s="7" t="s">
        <v>413</v>
      </c>
      <c r="C30" s="5"/>
      <c r="D30" s="5"/>
      <c r="E30" s="5"/>
    </row>
    <row r="31" spans="1:5">
      <c r="A31" s="10" t="s">
        <v>366</v>
      </c>
      <c r="B31" s="7" t="s">
        <v>414</v>
      </c>
      <c r="C31" s="5"/>
      <c r="D31" s="5"/>
      <c r="E31" s="5"/>
    </row>
    <row r="32" spans="1:5">
      <c r="A32" s="10" t="s">
        <v>368</v>
      </c>
      <c r="B32" s="7" t="s">
        <v>415</v>
      </c>
      <c r="C32" s="5"/>
      <c r="D32" s="5"/>
      <c r="E32" s="5"/>
    </row>
    <row r="33" spans="1:5">
      <c r="A33" s="10" t="s">
        <v>370</v>
      </c>
      <c r="B33" s="7" t="s">
        <v>416</v>
      </c>
      <c r="C33" s="5"/>
      <c r="D33" s="5"/>
      <c r="E33" s="5"/>
    </row>
    <row r="34" spans="1:5">
      <c r="A34" s="11" t="s">
        <v>206</v>
      </c>
      <c r="B34" s="11" t="s">
        <v>372</v>
      </c>
      <c r="C34" s="11" t="s">
        <v>373</v>
      </c>
      <c r="D34" s="11" t="s">
        <v>374</v>
      </c>
      <c r="E34" s="11" t="s">
        <v>375</v>
      </c>
    </row>
    <row r="35" spans="1:5">
      <c r="A35" s="7">
        <v>1</v>
      </c>
      <c r="B35" s="7" t="s">
        <v>376</v>
      </c>
      <c r="C35" s="7" t="s">
        <v>377</v>
      </c>
      <c r="D35" s="7" t="s">
        <v>417</v>
      </c>
      <c r="E35" s="7" t="s">
        <v>418</v>
      </c>
    </row>
    <row r="36" spans="1:5">
      <c r="A36" s="7">
        <v>2</v>
      </c>
      <c r="B36" s="7" t="s">
        <v>380</v>
      </c>
      <c r="C36" s="7" t="s">
        <v>381</v>
      </c>
      <c r="D36" s="7" t="s">
        <v>419</v>
      </c>
      <c r="E36" s="7" t="s">
        <v>420</v>
      </c>
    </row>
    <row r="37" spans="1:5">
      <c r="A37" s="7">
        <v>3</v>
      </c>
      <c r="B37" s="7" t="s">
        <v>384</v>
      </c>
      <c r="C37" s="7" t="s">
        <v>381</v>
      </c>
      <c r="D37" s="7" t="s">
        <v>421</v>
      </c>
      <c r="E37" s="7" t="s">
        <v>422</v>
      </c>
    </row>
    <row r="38" spans="1:5">
      <c r="A38" s="7">
        <v>4</v>
      </c>
      <c r="B38" s="7" t="s">
        <v>387</v>
      </c>
      <c r="C38" s="7" t="s">
        <v>381</v>
      </c>
      <c r="D38" s="7" t="s">
        <v>423</v>
      </c>
      <c r="E38" s="7" t="s">
        <v>424</v>
      </c>
    </row>
    <row r="39" spans="1:5">
      <c r="A39" s="7">
        <v>5</v>
      </c>
      <c r="B39" s="7" t="s">
        <v>390</v>
      </c>
      <c r="C39" s="7" t="s">
        <v>377</v>
      </c>
      <c r="D39" s="7" t="s">
        <v>425</v>
      </c>
      <c r="E39" s="7" t="s">
        <v>426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427</v>
      </c>
      <c r="B1" s="4"/>
      <c r="C1" s="4"/>
      <c r="D1" s="4"/>
    </row>
    <row r="2" spans="1:4">
      <c r="A2" s="8" t="s">
        <v>296</v>
      </c>
      <c r="B2" s="8" t="s">
        <v>428</v>
      </c>
      <c r="C2" s="8" t="s">
        <v>429</v>
      </c>
      <c r="D2" s="8" t="s">
        <v>430</v>
      </c>
    </row>
    <row r="3" spans="1:4">
      <c r="A3" s="7" t="s">
        <v>44</v>
      </c>
      <c r="B3" s="7" t="s">
        <v>431</v>
      </c>
      <c r="C3" s="7" t="s">
        <v>432</v>
      </c>
      <c r="D3" s="7" t="s">
        <v>433</v>
      </c>
    </row>
    <row r="4" spans="1:4">
      <c r="A4" s="7" t="s">
        <v>44</v>
      </c>
      <c r="B4" s="7" t="s">
        <v>434</v>
      </c>
      <c r="C4" s="7" t="s">
        <v>435</v>
      </c>
      <c r="D4" s="7" t="s">
        <v>436</v>
      </c>
    </row>
    <row r="5" spans="1:4">
      <c r="A5" s="7" t="s">
        <v>44</v>
      </c>
      <c r="B5" s="7" t="s">
        <v>437</v>
      </c>
      <c r="C5" s="7" t="s">
        <v>438</v>
      </c>
      <c r="D5" s="7" t="s">
        <v>439</v>
      </c>
    </row>
    <row r="6" spans="1:4">
      <c r="A6" s="7" t="s">
        <v>51</v>
      </c>
      <c r="B6" s="7" t="s">
        <v>431</v>
      </c>
      <c r="C6" s="7" t="s">
        <v>440</v>
      </c>
      <c r="D6" s="7" t="s">
        <v>441</v>
      </c>
    </row>
    <row r="7" spans="1:4">
      <c r="A7" s="7" t="s">
        <v>51</v>
      </c>
      <c r="B7" s="7" t="s">
        <v>434</v>
      </c>
      <c r="C7" s="7" t="s">
        <v>442</v>
      </c>
      <c r="D7" s="7" t="s">
        <v>443</v>
      </c>
    </row>
    <row r="8" spans="1:4">
      <c r="A8" s="7" t="s">
        <v>51</v>
      </c>
      <c r="B8" s="7" t="s">
        <v>437</v>
      </c>
      <c r="C8" s="7" t="s">
        <v>444</v>
      </c>
      <c r="D8" s="7" t="s">
        <v>445</v>
      </c>
    </row>
    <row r="9" spans="1:4">
      <c r="A9" s="7" t="s">
        <v>58</v>
      </c>
      <c r="B9" s="7" t="s">
        <v>431</v>
      </c>
      <c r="C9" s="7" t="s">
        <v>446</v>
      </c>
      <c r="D9" s="7" t="s">
        <v>447</v>
      </c>
    </row>
    <row r="10" spans="1:4">
      <c r="A10" s="7" t="s">
        <v>58</v>
      </c>
      <c r="B10" s="7" t="s">
        <v>434</v>
      </c>
      <c r="C10" s="7" t="s">
        <v>448</v>
      </c>
      <c r="D10" s="7" t="s">
        <v>449</v>
      </c>
    </row>
    <row r="11" spans="1:4">
      <c r="A11" s="7" t="s">
        <v>58</v>
      </c>
      <c r="B11" s="7" t="s">
        <v>437</v>
      </c>
      <c r="C11" s="7" t="s">
        <v>450</v>
      </c>
      <c r="D11" s="7" t="s">
        <v>451</v>
      </c>
    </row>
    <row r="12" spans="1:4">
      <c r="A12" s="7" t="s">
        <v>64</v>
      </c>
      <c r="B12" s="7" t="s">
        <v>431</v>
      </c>
      <c r="C12" s="7" t="s">
        <v>452</v>
      </c>
      <c r="D12" s="7" t="s">
        <v>453</v>
      </c>
    </row>
    <row r="13" spans="1:4">
      <c r="A13" s="7" t="s">
        <v>64</v>
      </c>
      <c r="B13" s="7" t="s">
        <v>434</v>
      </c>
      <c r="C13" s="7" t="s">
        <v>454</v>
      </c>
      <c r="D13" s="7" t="s">
        <v>455</v>
      </c>
    </row>
    <row r="14" spans="1:4">
      <c r="A14" s="7" t="s">
        <v>64</v>
      </c>
      <c r="B14" s="7" t="s">
        <v>437</v>
      </c>
      <c r="C14" s="7" t="s">
        <v>456</v>
      </c>
      <c r="D14" s="7" t="s">
        <v>457</v>
      </c>
    </row>
    <row r="15" spans="1:4">
      <c r="A15" s="7" t="s">
        <v>70</v>
      </c>
      <c r="B15" s="7" t="s">
        <v>431</v>
      </c>
      <c r="C15" s="7" t="s">
        <v>452</v>
      </c>
      <c r="D15" s="7" t="s">
        <v>458</v>
      </c>
    </row>
    <row r="16" spans="1:4">
      <c r="A16" s="7" t="s">
        <v>70</v>
      </c>
      <c r="B16" s="7" t="s">
        <v>434</v>
      </c>
      <c r="C16" s="7" t="s">
        <v>454</v>
      </c>
      <c r="D16" s="7" t="s">
        <v>459</v>
      </c>
    </row>
    <row r="17" spans="1:4">
      <c r="A17" s="7" t="s">
        <v>70</v>
      </c>
      <c r="B17" s="7" t="s">
        <v>437</v>
      </c>
      <c r="C17" s="7" t="s">
        <v>456</v>
      </c>
      <c r="D17" s="7"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2026-09-01T15:04:43+02:00</dcterms:created>
  <dcterms:modified xsi:type="dcterms:W3CDTF">2026-09-01T15:04:43+02:00</dcterms:modified>
  <dc:title>Currículo LOMLOE Latin 1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