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<sst xmlns="http://schemas.openxmlformats.org/spreadsheetml/2006/main" uniqueCount="554">
  <si>
    <t>Corrigiendo.es</t>
  </si>
  <si>
    <t>Materia</t>
  </si>
  <si>
    <t>Latin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</si>
  <si>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</si>
  <si>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</si>
  <si>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</si>
  <si>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</si>
  <si>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</si>
  <si>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</si>
  <si>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</si>
  <si>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</si>
  <si>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</si>
  <si>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</si>
  <si>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</si>
  <si>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</si>
  <si>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</si>
  <si>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</si>
  <si>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</si>
  <si>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</si>
  <si>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</si>
  <si>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</si>
  <si>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</si>
  <si>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</si>
  <si>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</si>
  <si>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para Latín II en 2.º Bach.;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</si>
  <si>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</si>
  <si>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</si>
  <si>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Latin 2</t>
  </si>
  <si>
    <t>Resumen ejecutivo</t>
  </si>
  <si>
    <t>Mantiene del BOE</t>
  </si>
  <si>
    <t>Sí, se mantienen todos los criterios de evaluación y competencias específicas del BOE sin alteraciones.</t>
  </si>
  <si>
    <t>Decreto de referencia</t>
  </si>
  <si>
    <t>Real Decreto 243/2022, de 5 de abril, por el que se establecen la ordenación y las enseñanzas mínimas del Bachillerato.</t>
  </si>
  <si>
    <t>Implicación para la programación</t>
  </si>
  <si>
    <t>La programación didáctica debe basarse exclusivamente en el RD 243/2022, sin adaptaciones autonómicas.</t>
  </si>
  <si>
    <t>Variante</t>
  </si>
  <si>
    <t>Código</t>
  </si>
  <si>
    <t>Descripción oficial</t>
  </si>
  <si>
    <t>Resumen claro</t>
  </si>
  <si>
    <t>Qué hace el alumnado</t>
  </si>
  <si>
    <t>No es</t>
  </si>
  <si>
    <t>Ejemplo de actividad</t>
  </si>
  <si>
    <t>Palabra clave pedagógica</t>
  </si>
  <si>
    <t>Latín II</t>
  </si>
  <si>
    <t>CE.L.1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</si>
  <si>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</si>
  <si>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</si>
  <si>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</si>
  <si>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</si>
  <si>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</si>
  <si>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</si>
  <si>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CE.L.2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</si>
  <si>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</si>
  <si>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</si>
  <si>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</si>
  <si>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</si>
  <si>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</si>
  <si>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</si>
  <si>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CE.L.3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</si>
  <si>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</si>
  <si>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</si>
  <si>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</si>
  <si>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</si>
  <si>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</si>
  <si>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</si>
  <si>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CE.L.4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</si>
  <si>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</si>
  <si>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</si>
  <si>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</si>
  <si>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</si>
  <si>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</si>
  <si>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</si>
  <si>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CE.L.5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</si>
  <si>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</si>
  <si>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</si>
  <si>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</si>
  <si>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</si>
  <si>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</si>
  <si>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</si>
  <si>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</si>
  <si>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</si>
  <si>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</si>
  <si>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</si>
  <si>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</si>
  <si>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</si>
  <si>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</si>
  <si>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</si>
  <si>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</si>
  <si>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</si>
  <si>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</si>
  <si>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</si>
  <si>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</si>
  <si>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</si>
  <si>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</si>
  <si>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</si>
  <si>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</si>
  <si>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</si>
  <si>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</si>
  <si>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</si>
  <si>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</si>
  <si>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</si>
  <si>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</si>
  <si>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</si>
  <si>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</si>
  <si>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</si>
  <si>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</si>
  <si>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</si>
  <si>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</si>
  <si>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</si>
  <si>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</si>
  <si>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</si>
  <si>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</si>
  <si>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</si>
  <si>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</si>
  <si>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</si>
  <si>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</si>
  <si>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</si>
  <si>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</si>
  <si>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</si>
  <si>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</si>
  <si>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</si>
  <si>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</si>
  <si>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</si>
  <si>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</si>
  <si>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</si>
  <si>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</si>
  <si>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</si>
  <si>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del alumnado.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</si>
  <si>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</si>
  <si>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</si>
  <si>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</si>
  <si>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</si>
  <si>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</si>
  <si>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</si>
  <si>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</si>
  <si>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</si>
  <si>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</si>
  <si>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 /2022</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</si>
  <si>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</si>
  <si>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</si>
  <si>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</si>
  <si>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</si>
  <si>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</si>
  <si>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</si>
  <si>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</si>
  <si>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</si>
  <si>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</si>
  <si>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</si>
  <si>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</si>
  <si>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o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</si>
  <si>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</si>
  <si>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</si>
  <si>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</si>
  <si>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</si>
  <si>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</si>
  <si>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</si>
  <si>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</si>
  <si>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</si>
  <si>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</si>
  <si>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</si>
  <si>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</si>
  <si>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</si>
  <si>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</si>
  <si>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</si>
  <si>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</si>
  <si>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</si>
  <si>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</si>
  <si>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</si>
  <si>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</si>
  <si>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</si>
  <si>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</si>
  <si>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</si>
  <si>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</si>
  <si>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</si>
  <si>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</si>
  <si>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</si>
  <si>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</si>
  <si>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</si>
  <si>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</si>
  <si>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</si>
  <si>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</si>
  <si>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</si>
  <si>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</si>
  <si>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</si>
  <si>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</si>
  <si>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</si>
  <si>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presentando sus resultados a través de diferentes soportes. /2022</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</si>
  <si>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</si>
  <si>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</si>
  <si>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</si>
  <si>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</si>
  <si>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</si>
  <si>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</si>
  <si>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</si>
  <si>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</si>
  <si>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</si>
  <si>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</si>
  <si>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</si>
  <si>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</si>
  <si>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</si>
  <si>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</si>
  <si>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</si>
  <si>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</si>
  <si>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</si>
  <si>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</si>
  <si>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</si>
  <si>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</si>
  <si>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</si>
  <si>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</si>
  <si>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</si>
  <si>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</si>
  <si>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</si>
  <si>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</si>
  <si>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</si>
  <si>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</si>
  <si>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</si>
  <si>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</si>
  <si>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reconocimiento de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</si>
  <si>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</si>
  <si>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</si>
  <si>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</si>
  <si>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</si>
  <si>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</si>
  <si>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</si>
  <si>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</si>
  <si>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</si>
  <si>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</si>
  <si>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</si>
  <si>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</si>
  <si>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</si>
  <si>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</si>
  <si>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</si>
  <si>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</si>
  <si>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</si>
  <si>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</si>
  <si>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</si>
  <si>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ferumvictoremcepit.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</si>
  <si>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</si>
  <si>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</si>
  <si>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</si>
  <si>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</si>
  <si>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</si>
  <si>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</si>
  <si>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</si>
  <si>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</si>
  <si>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</si>
  <si>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</si>
  <si>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</si>
  <si>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</si>
  <si>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</si>
  <si>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</si>
  <si>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</si>
  <si>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</si>
  <si>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</si>
  <si>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</si>
  <si>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</si>
  <si>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</si>
  <si>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</si>
  <si>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</si>
  <si>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</si>
  <si>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</si>
  <si>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</si>
  <si>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</si>
  <si>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</si>
  <si>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</si>
  <si>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</si>
  <si>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</si>
  <si>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</si>
  <si>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</si>
  <si>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</si>
  <si>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</si>
  <si>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</si>
  <si>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</si>
  <si>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</si>
  <si>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</si>
  <si>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</si>
  <si>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</si>
  <si>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</si>
  <si>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</si>
  <si>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</si>
  <si>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</si>
  <si>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</si>
  <si>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</si>
  <si>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</si>
  <si>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</si>
  <si>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</si>
  <si>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</si>
  <si>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</si>
  <si>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Trimestre</t>
  </si>
  <si>
    <t>Título pedagógico</t>
  </si>
  <si>
    <t>Horas estimadas</t>
  </si>
  <si>
    <t>SDA recomendada</t>
  </si>
  <si>
    <t>Saberes principales</t>
  </si>
  <si>
    <t>Criterios evaluables</t>
  </si>
  <si>
    <t>Competencias dominantes</t>
  </si>
  <si>
    <t>Fundamentos de la Romanidad: Lengua, Historia y Expansión</t>
  </si>
  <si>
    <t>SDA: 'Veni, Vidi, Vici'. Análisis de la expansión romana a través de los textos de César y Salustio, vinculando la topografía de la Urbe con su evolución política.</t>
  </si>
  <si>
    <t xml:space="preserve">
• Unidades lingüísticas de la lengua latina
• Concepto de lengua flexiva: flexión nominal y pronominal (sistema casual y declinaciones) y flexión verbal (el sistema de conjugaciones).
• Sintaxis oracional: funciones y sintaxis de los casos.
• Estructuras oracionales. La concordancia y el orden de palabras en oraciones simples y oraciones compuestas.
• Reglas fonéticas en la evolución del latín a las lenguas de enseñanza.
• Geografía del proceso de expansión de Roma desde su nacimiento hasta la desaparición del Imperio romano.
• Topografía de la antigua Roma, nombre y función de los sitios centrales de la ciudad (por ejemplo, Foro Romano, basílicas, Coliseo, Circo Máximo).
• 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
• Historia y organización política y social de Roma como parte esencial de la historia y cultura de la sociedad actual.
• Etapas y vías de transmisión de la literatura latina.
• Principales géneros de la literatura latina: origen, tipología, cronología, temas, motivos, tradición, características y principales autores.</t>
  </si>
  <si>
    <t>1.1: Realizar traducciones directas o inversas de textos o fragmentos de dificultad adecuada y progresiva
1.4: Realizar la lectura directa de textos latinos de dificultad adecuada identificando las unidades ling
2.2: Explicar cambios fonéticos, morfológicos o semánticos de complejidad creciente que se han producido
4.1: Explicar los procesos históricos y políticos, las instituciones, los modos de vida y las costumbres</t>
  </si>
  <si>
    <t>CE.L.1
CE.L.4</t>
  </si>
  <si>
    <t>Instrumentos / evaluación</t>
  </si>
  <si>
    <t>Pruebas de traducción con diccionario, análisis morfosintáctico de oraciones compuestas y mapas conceptuales sobre la historia de Roma.</t>
  </si>
  <si>
    <t>La Palabra y el Mito: Poesía, Sociedad y Romanización</t>
  </si>
  <si>
    <t>SDA: 'Metamorfosis del Arte'. Estudio de la épica y la lírica (Virgilio, Ovidio) y su plasmación en el patrimonio artístico y arqueológico de la Hispania romana.</t>
  </si>
  <si>
    <t xml:space="preserve">
• Formas nominales del verbo.
• Recursos estilísticos frecuentes y su relación con el contenido del texto.
• Estrategias de retroversión de textos breves.
• La traducción como instrumento que favorece el razonamiento lógico, la constancia, la memoria, la resolución de problemas y la capacidad de análisis y síntesis.
• Influencias de la cultura griega en la civilización latina: Graecia capta ferumvictoremcepit.
• Relación de Roma con culturas extranjeras (Grecia, el cristianismo…).
• El mar Mediterráneo como encrucijada de culturas ayer y hoy.
• La mitología clásica en manifestaciones literarias y artísticas.
• La romanización de Hispania y las huellas de su pervivencia.
• Principales obras artísticas de la Antigüedad romana.
• Principales sitios arqueológicos, museos o festivales relacionados con la Antigüedad clásica.</t>
  </si>
  <si>
    <t>2.3: Explicar la relación del latín con las lenguas modernas, analizando los elementos lingüísticos comun
5.1: Identificar y explicar el legado material e inmaterial de la civilización latina como fuente de insp
5.2: Investigar el patrimonio histórico, arqueológico, artístico y cultural heredado de la civilización l
5.3: Explorar las huellas de la romanización y el legado romano en el entorno del alumnado aplicando los</t>
  </si>
  <si>
    <t>CE.L.2
CE.L.5</t>
  </si>
  <si>
    <t>Comentario de textos poéticos, proyectos de investigación sobre restos arqueológicos locales y ejercicios de retroversión.</t>
  </si>
  <si>
    <t>El Legado de la Razón: Oratoria, Derecho y Tradición Literaria</t>
  </si>
  <si>
    <t>SDA: 'Civis Romanus Sum'. Simulación de debates senatoriales basados en la oratoria de Cicerón y análisis de la pervivencia del derecho romano en la legislación actual.</t>
  </si>
  <si>
    <t xml:space="preserve">
• Técnicas para el comentario y análisis lingüístico y literario de los textos literarios latinos.
• Recepción de la literatura latina: influencia en la producción cultural europea, nociones básicas de intertextualidad, imitatio, aemulatio, interpretatio, allusio.
• Analogías y diferencias entre los géneros literarios latinos y los de la literatura actual.
• Introducción a la crítica literaria.
• Conceptos de legado, herencia y patrimonio.
• La transmisión textual latina como patrimonio cultural y fuente de conocimiento a través de diferentes culturas y épocas. Soportes de escritura: tipos y preservación.
• Obras públicas y urbanismo: construcción, conservación, preservación y restauración.
• El derecho romano y su importancia en el sistema jurídico actual.
• Las instituciones políticas romanas y su influencia y pervivencia en el sistema político actual.
• La importancia del discurso público para la vida política y social.
• Instituciones, creencias y formas de vida de la civilización latina desde la perspectiva sociocultural actual.</t>
  </si>
  <si>
    <t>3.1: Interpretar y comentar textos y fragmentos literarios de diversa índole de creciente complejidad, ap
3.2: Analizar y explicar los géneros, temas, tópicos y valores éticos o estéticos de obras o fragmentos l
3.4: Crear textos individuales o colectivos con intención literaria y conciencia de estilo, en distintos
4.2: Debatir acerca de la importancia, evolución, asimilación o cuestionamiento de diferentes aspectos de
4.3: Elaborar trabajos de investigación en diferentes soportes sobre aspectos del legado de la civilizaci</t>
  </si>
  <si>
    <t>CE.L.3
CE.L.4</t>
  </si>
  <si>
    <t>Ensayos comparativos de literatura, debates orales y simulacros de examen final integrando todos los bloques.</t>
  </si>
  <si>
    <t>Situaciones de aprendizaje sugeridas (SDA)</t>
  </si>
  <si>
    <t>SDA 1</t>
  </si>
  <si>
    <t>De Roma a Aragón: construye tu blog sobre el legado latino</t>
  </si>
  <si>
    <t>Subtítulo</t>
  </si>
  <si>
    <t>Investigación, traducción y divulgación del patrimonio romano en Aragón</t>
  </si>
  <si>
    <t>Contexto</t>
  </si>
  <si>
    <t>Aragón conserva un rico patrimonio romano (Caesaraugusta, Bilbilis, etc.) que permite al alumnado conectar el latín con su entorno. En 2º de Bachillerato, el alumnado posee ya nociones básicas de latín y necesita consolidar la traducción y la interpretación crítica de textos. Esta SDA propone un trabajo colaborativo de investigación y creación de un blog divulgativo.</t>
  </si>
  <si>
    <t>Reto central</t>
  </si>
  <si>
    <t>¿Cómo podemos explicar a la comunidad educativa la influencia del latín en nuestra lengua y cultura a través de un blog que analice textos latinos y restos arqueológicos de la romanización en Aragón?</t>
  </si>
  <si>
    <t>Recursos</t>
  </si>
  <si>
    <t xml:space="preserve">
• Fragmentos de César (De bello Gallico, De bello civili) y Tito Livio (Ab urbe condita) sobre Hispania.
• Plataforma de blogs (Blogger/WordPress).
• Padlet para ideas iniciales.
• Mapas interactivos de la romanización en Aragón (p.ej. de la DGA).
• Fotografías y planos de yacimientos romanos aragoneses (Teatro de Caesaraugusta, Foro, etc.).
• Rúbricas de evaluación de traducción, comentario y trabajo en equipo.</t>
  </si>
  <si>
    <t>Transversales</t>
  </si>
  <si>
    <t>Educación para la ciudadanía (valoración del patrimonio común, respeto por la diversidad cultural). Competencia digital (creación y gestión de un blog, manejo de plataformas colaborativas). Expresión oral y escrita (redacción de entradas divulgativas, argumentación en comentarios). Trabajo en equipo y habilidades sociales.</t>
  </si>
  <si>
    <t>Fase</t>
  </si>
  <si>
    <t>Duración</t>
  </si>
  <si>
    <t>Descripción</t>
  </si>
  <si>
    <t>Evidencia recogida</t>
  </si>
  <si>
    <t>Activación y planteamiento del reto</t>
  </si>
  <si>
    <t>1 sesión</t>
  </si>
  <si>
    <t>Presentación del reto: ¿qué sabemos de los romanos en Aragón? Lluvia de ideas. Visionado de un vídeo breve sobre Caesaraugusta. Se forman grupos de 4 y se asigna un yacimiento o vestigio romano aragonés (p.ej. Teatro de Caesaraugusta, Arco de Medinaceli, Villa de Fortunatus). Se explica el producto final: un blog con entradas individuales que integren traducción, comentario y divulgación. Se muestran ejemplos de blogs educativos.</t>
  </si>
  <si>
    <t>Ideas iniciales registradas en un Padlet compartido.</t>
  </si>
  <si>
    <t>Adquisición guiada de saberes</t>
  </si>
  <si>
    <t>3 sesiones</t>
  </si>
  <si>
    <t>Talleres prácticos: (1) traducción asistida: repaso de la flexión nominal y verbal, análisis de un fragmento de César (De bello Gallico VI.13) sobre los galos; (2) comentario literario: contextualización histórica, identificación de topoi y figuras retóricas; (3) etimología: extraer vocablos latinos y explicar su evolución al castellano y al aragonés. Cada grupo aplica estos saberes a su yacimiento: buscan un texto epigráfico o literario relacionado.</t>
  </si>
  <si>
    <t>Fichas de trabajo individual y grupal: traducción guiada, comentario y tabla etimológica.</t>
  </si>
  <si>
    <t>Aplicación al reto</t>
  </si>
  <si>
    <t>Los grupos realizan la traducción definitiva del texto seleccionado (auténtico o adaptado), justifican su versión y elaboran un comentario crítico. Paralelamente, investigan el yacimiento asignado: localización, historia, hallazgos y su relevancia cultural. Preparan el contenido para el blog: texto, imágenes, enlaces y posibles audios o vídeos cortos.</t>
  </si>
  <si>
    <t>Borrador de la entrada del blog con traducción, justificación, comentario e investigación del yacimiento.</t>
  </si>
  <si>
    <t>Producción y comunicación</t>
  </si>
  <si>
    <t>2 sesiones</t>
  </si>
  <si>
    <t>Creación del blog en una plataforma gratuita (p.ej. Blogger, WordPress). Cada grupo redacta y publica su entrada, incorporando la traducción comentada, el análisis etimológico, la descripción del yacimiento y su legado. Se añaden elementos multimedia (fotos propias, mapas). Se realiza una revisión por pares: cada grupo comenta la entrada de otro grupo siguiendo una rúbrica de evaluación.</t>
  </si>
  <si>
    <t>Entrada del blog publicada y comentarios de revisión por pares.</t>
  </si>
  <si>
    <t>Reflexión y evaluación</t>
  </si>
  <si>
    <t>Puesta en común: cada grupo presenta su entrada y explica el proceso. Debate sobre la importancia de preservar el patrimonio romano en Aragón. Cumplimentación de una autoevaluación individual y coevaluación grupal. El profesor evalúa mediante rúbrica que integra los criterios seleccionados. Se difunde el blog a la comunidad educativa.</t>
  </si>
  <si>
    <t>Autoevaluaciones, coevaluaciones, rúbrica del profesor cumplimentada.</t>
  </si>
  <si>
    <t>SDA 2</t>
  </si>
  <si>
    <t>Investiga con inscripciones: ¿qué cuentan las piedras romanas de Aragón?</t>
  </si>
  <si>
    <t>Análisis epigráfico del legado romano en Aragón</t>
  </si>
  <si>
    <t>Esta SDA se desarrolla en 2.º de Bachillerato en Aragón, con 3 horas semanales de Latín II. El alumnado ya ha trabajado la traducción y los aspectos básicos de la lengua latina. Ahora se enfrenta al reto de investigar con datos reales: las inscripciones romanas conservadas en Aragón. A través de bases de datos epigráficas y visitas virtuales a museos, analizarán vestigios escritos de la Hispania romana para reconstruir aspectos de la vida social, política y religiosa.</t>
  </si>
  <si>
    <t>¿Qué nos cuentan las inscripciones romanas de Aragón sobre la sociedad hispanorromana?</t>
  </si>
  <si>
    <t xml:space="preserve">
• Hispania Epigraphica Online (http://eda-bea.es/)
• Guía de iniciación a la epigrafía romana (elaborada por el profesor)
• Diccionario latino-español (Vox o similar)
• Fichas de inscripciones de Aragón (selección previa)
• Plantilla de informe digital (Google Docs o Word)
• Rúbrica de evaluación</t>
  </si>
  <si>
    <t>Tratamiento de la información y competencia digital (búsqueda en bases de datos, elaboración de informes digitales); competencia social y cívica (valoración del patrimonio, respeto por la diversidad cultural); aprender a aprender (autoevaluación y reflexión sobre el propio proceso).</t>
  </si>
  <si>
    <t>Se presenta el reto mediante la proyección de imágenes de inscripciones romanas de Aragón (p.ej., placa de Caesaraugusta, lápida de Bilbilis). Los estudiantes discuten qué información pueden extraer. Se les introduce al trabajo del epigrafista y se plantea el producto final: un informe para el museo. Se forman parejas de investigación.</t>
  </si>
  <si>
    <t>Lluvia de ideas y preguntas iniciales por escrito (individual).</t>
  </si>
  <si>
    <t>Sesiones teórico-prácticas: 1) Clase magistral participativa sobre epigrafía romana: tipos de inscripciones (funerarias, honoríficas, votivas), fórmulas típicas (D.M., H.S.E., etc.), soportes y paleografía. 2) Taller de lectura directa de inscripciones sencillas (optativas) y práctica de búsqueda en bases de datos como Hispania Epigraphica Online. Se entrega guía de análisis epigráfico.</t>
  </si>
  <si>
    <t>Ficha de análisis de una inscripción modelo (en pareja).</t>
  </si>
  <si>
    <t>Cada pareja selecciona 5-7 inscripciones de Aragón (de la base de datos). Las transcriben, traducen (con ayuda de diccionario), analizan morfosintácticamente y extraen datos históricos: onomástica, cargos, divinidades, estructura social. Completarán una tabla de datos con variables: tipo, localización, datación, personas mencionadas, oficios. Se realiza una puesta en común de avances.</t>
  </si>
  <si>
    <t>Tabla de datos rellena y primeras traducciones.</t>
  </si>
  <si>
    <t>Cada pareja redacta el informe final (2-3 páginas) siguiendo una plantilla: introducción, metodología, análisis individual de cada inscripción, conclusiones globales sobre la sociedad hispanorromana en Aragón. Incluye imágenes y referencias. Se realiza una exposición oral breve (3 min) al resto de la clase simulando una comunicación científica.</t>
  </si>
  <si>
    <t>Informe escrito en formato digital y grabación de la exposición oral.</t>
  </si>
  <si>
    <t>Coevaluación entre parejas mediante rúbrica (criterios: contenido, análisis, claridad, uso de datos). Autoevaluación individual: ¿qué he aprendido?, ¿qué dificultades he tenido?, ¿cómo he contribuido al trabajo en equipo? Puesta en común de conclusiones y valoración del reto. El profesor recoge las reflexiones para ajustar futuras SDA.</t>
  </si>
  <si>
    <t>Rúbrica de coevaluación rellena y texto de autoevaluación.</t>
  </si>
  <si>
    <t>SDA 3</t>
  </si>
  <si>
    <t>Representa la Roma aragonesa: del texto al escenario</t>
  </si>
  <si>
    <t>Creación de una obra teatral sobre la vida cotidiana en Caesaraugusta</t>
  </si>
  <si>
    <t>Grupo de 2.º Bachillerato de Latín II en un centro de Aragón, con posibilidad de visitar restos romanos de la ciudad (teatro, foro, termas). La sociedad actual desconoce en gran medida el legado romano local.</t>
  </si>
  <si>
    <t>¿Cómo podemos hacer que la comunidad educativa valore y comprenda la vida cotidiana de los romanos en nuestro territorio, utilizando el latín como fuente y el teatro como vehículo de expresión?</t>
  </si>
  <si>
    <t xml:space="preserve">
• Textos latinos originales (Plauto, Séneca, Marcial) con adaptaciones o selecciones.
• Diccionario latín-español (on line o impreso).
• Mapa interactivo del Imperio romano en Aragón.
• Museo virtual de la vida cotidiana romana (ej. web del Museo de Zaragoza).
• Plantilla de guion teatral y rúbricas de evaluación.
• Cámara o smartphone para grabación.</t>
  </si>
  <si>
    <t>Se trabajan la competencia social y cívica (valoración del patrimonio, trabajo cooperativo), la expresión artística y cultural (teatro y escenografía), y la competencia en comunicación lingüística (escritura creativa, oralidad).</t>
  </si>
  <si>
    <t>Visualización de un vídeo sobre teatro romano y representación de fragmento de Plauto. Presentación del reto: crear una obra teatral sobre la vida cotidiana en Caesaraugusta. Formación de grupos de 5-6 alumnos. Lluvia de ideas sobre posibles escenas (mercado, casa, termas, etc.) y asignación de roles (director, dramaturgo, investigador, etc.).</t>
  </si>
  <si>
    <t>Ideas iniciales registradas en un mapa conceptual colaborativo (digital o papel).</t>
  </si>
  <si>
    <t>Sesión 1: Investigación guiada sobre la vida cotidiana en la Hispania romana: viviendas, alimentación, vestimenta, educación, espectáculos. Consulta de fuentes arqueológicas (virtuales y locales) y textos latinos de autores como Plauto, Marcial o Séneca. Análisis gramatical y léxico de fragmentos seleccionados. Sesión 2: Taller de escritura teatral: estructura de la obra, diálogos, inclusión de citas latinas. Uso de diccionarios y recursos online. Cada grupo redacta un primer borrador del guion.</t>
  </si>
  <si>
    <t>Fichas de investigación con referencias textuales y arqueológicas; borrador del guion con al menos dos citas latinas.</t>
  </si>
  <si>
    <t>Sesión 1: Revisión y mejora del guion a partir de la retroalimentación del profesor y coevaluación entre grupos. Incorporación de correcciones gramaticales y de contenido. Diseño de la escenografía y vestuario basado en fuentes históricas (imágenes de mosaicos, pinturas, etc.). Sesión 2: Ensayos de la obra, con atención a la pronunciación del latín y a la expresión corporal. Grabación de un ensayo para autoevaluación.</t>
  </si>
  <si>
    <t>Guion final corregido con anotaciones; storyboard de la escenografía; rúbrica de autoevaluación del ensayo.</t>
  </si>
  <si>
    <t>Sesión 1: Ensayo general con vestuario y escenografía montada en el salón de actos. Ajustes finales. Sesión 2: Representación abierta al público (alumnado de 1.º Bachillerato y familias). Cada grupo actúa su obra. Posteriormente, breve coloquio con el público sobre lo aprendido y el valor del patrimonio romano. Grabación de la representación final.</t>
  </si>
  <si>
    <t>Grabación de la obra; registro de participación en el coloquio (preguntas o comentarios).</t>
  </si>
  <si>
    <t>Visionado de las grabaciones y análisis conjunto. Cumplimentación de una rúbrica de coevaluación (por grupos) y de una autoevaluación individual sobre el proceso y el aprendizaje. Debate sobre el impacto de la actividad en la valoración del legado romano. Propuesta de acciones para difundir el patrimonio local (exposición, redes sociales, etc.).</t>
  </si>
  <si>
    <t>Rúbricas de coevaluación y autoevaluación cumplimentadas; breve texto reflexivo individual.</t>
  </si>
  <si>
    <t>Diseño Universal del Aprendizaje (DUA) — sugerencias por CE</t>
  </si>
  <si>
    <t>Eje DUA</t>
  </si>
  <si>
    <t>Principio</t>
  </si>
  <si>
    <t>Sugerencias prácticas</t>
  </si>
  <si>
    <t>CE.1</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</si>
  <si>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</si>
  <si>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</si>
  <si>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</si>
  <si>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</si>
  <si>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</si>
  <si>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</si>
  <si>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</si>
  <si>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</si>
  <si>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</si>
  <si>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CE.2</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</si>
  <si>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</si>
  <si>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</si>
  <si>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</si>
  <si>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</si>
  <si>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</si>
  <si>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</si>
  <si>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CE.3</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</si>
  <si>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</si>
  <si>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</si>
  <si>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</si>
  <si>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</si>
  <si>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</si>
  <si>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</si>
  <si>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CE.4</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</si>
  <si>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</si>
  <si>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</si>
  <si>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</si>
  <si>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CE.5</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</si>
  <si>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</si>
  <si>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</si>
  <si>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</si>
  <si>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</si>
  <si>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</si>
  <si>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</si>
  <si>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</si>
  <si>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</si>
  <si>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</si>
  <si>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</si>
  <si>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</si>
  <si>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</si>
  <si>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</si>
  <si>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</si>
  <si>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</si>
  <si>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</si>
  <si>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</si>
  <si>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</si>
  <si>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</si>
  <si>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</si>
  <si>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</si>
  <si>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</si>
  <si>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</si>
  <si>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</si>
  <si>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</si>
  <si>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 de la CCAA</t>
  </si>
  <si>
    <t>Categoría</t>
  </si>
  <si>
    <t>Pregunta</t>
  </si>
  <si>
    <t>Respuesta</t>
  </si>
  <si>
    <t>Normativa</t>
  </si>
  <si>
    <t>¿Qué decreto autonómico de Aragón regula Latín II en 2.º Bachillerato y dónde encuentro los criterios de evaluación y saberes básicos?</t>
  </si>
  <si>
    <t>En Aragón, Latín II se rige por el Decreto 102/2023, que desarrolla el currículo de Bachillerato. Los 19 criterios de evaluación y 52 saberse básicos están en el Anexo II. El departamento debe consultar también la Orden ECD/2023 sobre evaluación.</t>
  </si>
  <si>
    <t>Secuenciación</t>
  </si>
  <si>
    <t>¿En qué se diferencia la secuenciación de Latín II en Aragón respecto a la del BOE o a la de una CCAA vecina como Cataluña?</t>
  </si>
  <si>
    <t>Aragón mantiene 5 competencias específicas (CE) como el BOE, pero distribuye los 19 criterios de evaluación en tres evaluaciones. A diferencia de Cataluña, que integra lengua y cultura, Aragón mantiene bloques separados de etimología y texto.</t>
  </si>
  <si>
    <t>Evaluación</t>
  </si>
  <si>
    <t>¿Con 3 horas semanales en Latín II, ¿cómo puedo abordar los 5 CE y 52 saberes básicos sin recortar contenidos esenciales?</t>
  </si>
  <si>
    <t>Prioriza los saberes instrumentales (morfología, sintaxis) y reduce los bloques culturales a trabajos de investigación. Por ejemplo, dedica 2 horas a análisis textual y 1 a cultura. Los 19 criterios se evalúan mediante ejercicios cortos y proyectos trimestrales.</t>
  </si>
  <si>
    <t>Inspeccion</t>
  </si>
  <si>
    <t>¿Qué documentos específicos de Latín II exige la inspección educativa en Aragón para 2.º Bachillerato?</t>
  </si>
  <si>
    <t>La inspección pide la programación didáctica con los 5 CE, 19 criterios y 52 saberes, más las adaptaciones para diversidad. También el plan de recuperación para pendientes y el registro de evaluación por criterios. No exigen unidades didácticas detalladas.</t>
  </si>
  <si>
    <t>¿Qué recursos bibliográficos y digitales recomienda el currículo aragonés para Latín II?</t>
  </si>
  <si>
    <t>El currículo no prescribe materiales, pero sugiere uso de diccionarios latinos (Vox, Gaffiot), antologías comentadas y plataformas como Perseus Digital Library. Para etimología, se recomienda 'Etimologías griegas y latinas' de Santiago Segura.</t>
  </si>
  <si>
    <t>Departamento</t>
  </si>
  <si>
    <t>¿Cómo coordinamos el departamento de Latín con el de Lengua Castellana en Aragón para evitar solapamientos en etimología?</t>
  </si>
  <si>
    <t>Acordamos que Latín II aborda etimología de raíces latinas (20 saberes específicos) y Lengua Castellana trabaja sufijos; evitamos duplicar contenido. Reuniones de departamento cada mes para alinear los 19 criterios y compartir rúbricas.</t>
  </si>
  <si>
    <t>Atencion_diversidad</t>
  </si>
  <si>
    <t>¿Qué adaptaciones curriculares para alumnado con NEAE en Latín II son viables con 3 horas semanales y 19 criterios de evaluación?</t>
  </si>
  <si>
    <t>Reducir el número de criterios (priorizar los básicos), simplificar los textos latinos y ofrecer apoyos visuales en morfología. Para los 5 CE, se pueden sustituir análisis extensos por ejercicios de reconocimiento. El DECA de Aragón permite flexibilizar.</t>
  </si>
  <si>
    <t>Recuperación</t>
  </si>
  <si>
    <t>¿Cómo organizo la recuperación de Latín de 1.º de Bachillerato para alumnos en 2.º, con 19 criterios y 52 saberes nuevos?</t>
  </si>
  <si>
    <t>Establezco un plan con los criterios mínimos (8 del curso anterior) y realizo pruebas cortas mensuales. Si el alumno aprueba la primera evaluación de Latín II, se considera recuperado el curso anterior. Los saberes no se repiten, solo se refuerzan.</t>
  </si>
  <si>
    <t>Cómo programar tu LOMLOE — guía 7 pasos</t>
  </si>
  <si>
    <t>Título</t>
  </si>
  <si>
    <t>Tiempo estimado</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</si>
  <si>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</si>
  <si>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</si>
  <si>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</si>
  <si>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</si>
  <si>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</si>
  <si>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</si>
  <si>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</si>
  <si>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</si>
  <si>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</si>
  <si>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</si>
  <si>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</si>
  <si>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</si>
  <si>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</si>
  <si>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</si>
  <si>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</si>
  <si>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</si>
  <si>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</si>
  <si>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</si>
  <si>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</si>
  <si>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</si>
  <si>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</si>
  <si>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</si>
  <si>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</si>
  <si>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</si>
  <si>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</si>
  <si>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</si>
  <si>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</si>
  <si>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</si>
  <si>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</si>
  <si>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</si>
  <si>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</si>
  <si>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</si>
  <si>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 de los compañeros y las compañeras, realizando propuestas de mejora y argumentando los cambios con terminología especializada a par</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</si>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</sst>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19</v>
      </c>
    </row>
    <row r="9" spans="1:2">
      <c r="A9" s="6" t="s">
        <v>13</v>
      </c>
      <c r="B9" s="7">
        <v>52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422</v>
      </c>
      <c r="B1" s="4"/>
      <c r="C1" s="4"/>
      <c r="D1" s="4"/>
    </row>
    <row r="2" spans="1:4">
      <c r="A2" s="8" t="s">
        <v>252</v>
      </c>
      <c r="B2" s="8" t="s">
        <v>423</v>
      </c>
      <c r="C2" s="8" t="s">
        <v>424</v>
      </c>
      <c r="D2" s="8" t="s">
        <v>425</v>
      </c>
    </row>
    <row r="3" spans="1:4">
      <c r="A3" s="7" t="s">
        <v>387</v>
      </c>
      <c r="B3" s="7" t="s">
        <v>426</v>
      </c>
      <c r="C3" s="7" t="s">
        <v>427</v>
      </c>
      <c r="D3" s="7" t="s">
        <v>428</v>
      </c>
    </row>
    <row r="4" spans="1:4">
      <c r="A4" s="7" t="s">
        <v>397</v>
      </c>
      <c r="B4" s="7" t="s">
        <v>429</v>
      </c>
      <c r="C4" s="7" t="s">
        <v>430</v>
      </c>
      <c r="D4" s="7" t="s">
        <v>431</v>
      </c>
    </row>
    <row r="5" spans="1:4">
      <c r="A5" s="7" t="s">
        <v>404</v>
      </c>
      <c r="B5" s="7" t="s">
        <v>432</v>
      </c>
      <c r="C5" s="7" t="s">
        <v>433</v>
      </c>
      <c r="D5" s="7" t="s">
        <v>434</v>
      </c>
    </row>
    <row r="6" spans="1:4">
      <c r="A6" s="7" t="s">
        <v>411</v>
      </c>
      <c r="B6" s="7" t="s">
        <v>435</v>
      </c>
      <c r="C6" s="7" t="s">
        <v>436</v>
      </c>
      <c r="D6" s="7" t="s">
        <v>437</v>
      </c>
    </row>
    <row r="7" spans="1:4">
      <c r="A7" s="7" t="s">
        <v>415</v>
      </c>
      <c r="B7" s="7" t="s">
        <v>438</v>
      </c>
      <c r="C7" s="7" t="s">
        <v>439</v>
      </c>
      <c r="D7" s="7"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441</v>
      </c>
      <c r="B1" s="4"/>
      <c r="C1" s="4"/>
    </row>
    <row r="2" spans="1:3">
      <c r="A2" s="8" t="s">
        <v>442</v>
      </c>
      <c r="B2" s="8" t="s">
        <v>443</v>
      </c>
      <c r="C2" s="8" t="s">
        <v>444</v>
      </c>
    </row>
    <row r="3" spans="1:3">
      <c r="A3" s="7" t="s">
        <v>445</v>
      </c>
      <c r="B3" s="7" t="s">
        <v>446</v>
      </c>
      <c r="C3" s="7" t="s">
        <v>447</v>
      </c>
    </row>
    <row r="4" spans="1:3">
      <c r="A4" s="7" t="s">
        <v>448</v>
      </c>
      <c r="B4" s="7" t="s">
        <v>449</v>
      </c>
      <c r="C4" s="7" t="s">
        <v>450</v>
      </c>
    </row>
    <row r="5" spans="1:3">
      <c r="A5" s="7" t="s">
        <v>451</v>
      </c>
      <c r="B5" s="7" t="s">
        <v>452</v>
      </c>
      <c r="C5" s="7" t="s">
        <v>453</v>
      </c>
    </row>
    <row r="6" spans="1:3">
      <c r="A6" s="7" t="s">
        <v>454</v>
      </c>
      <c r="B6" s="7" t="s">
        <v>455</v>
      </c>
      <c r="C6" s="7" t="s">
        <v>456</v>
      </c>
    </row>
    <row r="7" spans="1:3">
      <c r="A7" s="7" t="s">
        <v>323</v>
      </c>
      <c r="B7" s="7" t="s">
        <v>457</v>
      </c>
      <c r="C7" s="7" t="s">
        <v>458</v>
      </c>
    </row>
    <row r="8" spans="1:3">
      <c r="A8" s="7" t="s">
        <v>459</v>
      </c>
      <c r="B8" s="7" t="s">
        <v>460</v>
      </c>
      <c r="C8" s="7" t="s">
        <v>461</v>
      </c>
    </row>
    <row r="9" spans="1:3">
      <c r="A9" s="7" t="s">
        <v>462</v>
      </c>
      <c r="B9" s="7" t="s">
        <v>463</v>
      </c>
      <c r="C9" s="7" t="s">
        <v>464</v>
      </c>
    </row>
    <row r="10" spans="1:3">
      <c r="A10" s="7" t="s">
        <v>465</v>
      </c>
      <c r="B10" s="7" t="s">
        <v>466</v>
      </c>
      <c r="C10" s="7" t="s">
        <v>467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468</v>
      </c>
      <c r="B1" s="4"/>
      <c r="C1" s="4"/>
      <c r="D1" s="4"/>
      <c r="E1" s="4"/>
    </row>
    <row r="2" spans="1:5">
      <c r="A2" s="8" t="s">
        <v>192</v>
      </c>
      <c r="B2" s="8" t="s">
        <v>469</v>
      </c>
      <c r="C2" s="8" t="s">
        <v>470</v>
      </c>
      <c r="D2" s="8" t="s">
        <v>329</v>
      </c>
      <c r="E2" s="8" t="s">
        <v>471</v>
      </c>
    </row>
    <row r="3" spans="1:5">
      <c r="A3" s="7">
        <v>1</v>
      </c>
      <c r="B3" s="7" t="s">
        <v>472</v>
      </c>
      <c r="C3" s="7" t="s">
        <v>473</v>
      </c>
      <c r="D3" s="7" t="s">
        <v>474</v>
      </c>
      <c r="E3" s="7" t="s">
        <v>475</v>
      </c>
    </row>
    <row r="4" spans="1:5">
      <c r="A4" s="7">
        <v>2</v>
      </c>
      <c r="B4" s="7" t="s">
        <v>476</v>
      </c>
      <c r="C4" s="7" t="s">
        <v>477</v>
      </c>
      <c r="D4" s="7" t="s">
        <v>478</v>
      </c>
      <c r="E4" s="7" t="s">
        <v>479</v>
      </c>
    </row>
    <row r="5" spans="1:5">
      <c r="A5" s="7">
        <v>3</v>
      </c>
      <c r="B5" s="7" t="s">
        <v>480</v>
      </c>
      <c r="C5" s="7" t="s">
        <v>473</v>
      </c>
      <c r="D5" s="7" t="s">
        <v>481</v>
      </c>
      <c r="E5" s="7" t="s">
        <v>482</v>
      </c>
    </row>
    <row r="6" spans="1:5">
      <c r="A6" s="7">
        <v>4</v>
      </c>
      <c r="B6" s="7" t="s">
        <v>483</v>
      </c>
      <c r="C6" s="7" t="s">
        <v>473</v>
      </c>
      <c r="D6" s="7" t="s">
        <v>484</v>
      </c>
      <c r="E6" s="7" t="s">
        <v>485</v>
      </c>
    </row>
    <row r="7" spans="1:5">
      <c r="A7" s="7">
        <v>5</v>
      </c>
      <c r="B7" s="7" t="s">
        <v>486</v>
      </c>
      <c r="C7" s="7" t="s">
        <v>487</v>
      </c>
      <c r="D7" s="7" t="s">
        <v>488</v>
      </c>
      <c r="E7" s="7" t="s">
        <v>489</v>
      </c>
    </row>
    <row r="8" spans="1:5">
      <c r="A8" s="7">
        <v>6</v>
      </c>
      <c r="B8" s="7" t="s">
        <v>490</v>
      </c>
      <c r="C8" s="7" t="s">
        <v>477</v>
      </c>
      <c r="D8" s="7" t="s">
        <v>491</v>
      </c>
      <c r="E8" s="7" t="s">
        <v>492</v>
      </c>
    </row>
    <row r="9" spans="1:5">
      <c r="A9" s="7">
        <v>7</v>
      </c>
      <c r="B9" s="7" t="s">
        <v>493</v>
      </c>
      <c r="C9" s="7" t="s">
        <v>477</v>
      </c>
      <c r="D9" s="7" t="s">
        <v>494</v>
      </c>
      <c r="E9" s="7" t="s">
        <v>495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496</v>
      </c>
      <c r="B1" s="4"/>
      <c r="C1" s="4"/>
      <c r="D1" s="4"/>
      <c r="E1" s="4"/>
      <c r="F1" s="4"/>
    </row>
    <row r="2" spans="1:6">
      <c r="A2" s="8" t="s">
        <v>36</v>
      </c>
      <c r="B2" s="8" t="s">
        <v>79</v>
      </c>
      <c r="C2" s="8" t="s">
        <v>497</v>
      </c>
      <c r="D2" s="8" t="s">
        <v>498</v>
      </c>
      <c r="E2" s="8" t="s">
        <v>499</v>
      </c>
      <c r="F2" s="8" t="s">
        <v>500</v>
      </c>
    </row>
    <row r="3" spans="1:6">
      <c r="A3" s="7">
        <v>1.1</v>
      </c>
      <c r="B3" s="7" t="s">
        <v>44</v>
      </c>
      <c r="C3" s="7" t="s">
        <v>501</v>
      </c>
      <c r="D3" s="9">
        <v>5.0</v>
      </c>
      <c r="E3" s="9">
        <v>5.0</v>
      </c>
      <c r="F3" s="7"/>
    </row>
    <row r="4" spans="1:6">
      <c r="A4" s="7">
        <v>1.2</v>
      </c>
      <c r="B4" s="7" t="s">
        <v>44</v>
      </c>
      <c r="C4" s="7" t="s">
        <v>502</v>
      </c>
      <c r="D4" s="9">
        <v>5.0</v>
      </c>
      <c r="E4" s="9">
        <v>5.0</v>
      </c>
      <c r="F4" s="7"/>
    </row>
    <row r="5" spans="1:6">
      <c r="A5" s="7">
        <v>1.3</v>
      </c>
      <c r="B5" s="7" t="s">
        <v>44</v>
      </c>
      <c r="C5" s="7" t="s">
        <v>503</v>
      </c>
      <c r="D5" s="9">
        <v>5.0</v>
      </c>
      <c r="E5" s="9">
        <v>5.0</v>
      </c>
      <c r="F5" s="7"/>
    </row>
    <row r="6" spans="1:6">
      <c r="A6" s="7">
        <v>1.4</v>
      </c>
      <c r="B6" s="7" t="s">
        <v>44</v>
      </c>
      <c r="C6" s="7" t="s">
        <v>504</v>
      </c>
      <c r="D6" s="9">
        <v>5.0</v>
      </c>
      <c r="E6" s="9">
        <v>5.0</v>
      </c>
      <c r="F6" s="7"/>
    </row>
    <row r="7" spans="1:6">
      <c r="A7" s="7">
        <v>1.5</v>
      </c>
      <c r="B7" s="7" t="s">
        <v>44</v>
      </c>
      <c r="C7" s="7" t="s">
        <v>505</v>
      </c>
      <c r="D7" s="9">
        <v>5.0</v>
      </c>
      <c r="E7" s="9">
        <v>5.0</v>
      </c>
      <c r="F7" s="7"/>
    </row>
    <row r="8" spans="1:6">
      <c r="A8" s="7">
        <v>2.1</v>
      </c>
      <c r="B8" s="7" t="s">
        <v>51</v>
      </c>
      <c r="C8" s="7" t="s">
        <v>506</v>
      </c>
      <c r="D8" s="9">
        <v>5.0</v>
      </c>
      <c r="E8" s="9">
        <v>5.0</v>
      </c>
      <c r="F8" s="7"/>
    </row>
    <row r="9" spans="1:6">
      <c r="A9" s="7">
        <v>2.2</v>
      </c>
      <c r="B9" s="7" t="s">
        <v>51</v>
      </c>
      <c r="C9" s="7" t="s">
        <v>507</v>
      </c>
      <c r="D9" s="9">
        <v>5.0</v>
      </c>
      <c r="E9" s="9">
        <v>5.0</v>
      </c>
      <c r="F9" s="7"/>
    </row>
    <row r="10" spans="1:6">
      <c r="A10" s="7">
        <v>2.3</v>
      </c>
      <c r="B10" s="7" t="s">
        <v>51</v>
      </c>
      <c r="C10" s="7" t="s">
        <v>508</v>
      </c>
      <c r="D10" s="9">
        <v>5.0</v>
      </c>
      <c r="E10" s="9">
        <v>5.0</v>
      </c>
      <c r="F10" s="7"/>
    </row>
    <row r="11" spans="1:6">
      <c r="A11" s="7">
        <v>2.4</v>
      </c>
      <c r="B11" s="7" t="s">
        <v>51</v>
      </c>
      <c r="C11" s="7" t="s">
        <v>509</v>
      </c>
      <c r="D11" s="9">
        <v>5.0</v>
      </c>
      <c r="E11" s="9">
        <v>5.0</v>
      </c>
      <c r="F11" s="7"/>
    </row>
    <row r="12" spans="1:6">
      <c r="A12" s="7">
        <v>3.1</v>
      </c>
      <c r="B12" s="7" t="s">
        <v>58</v>
      </c>
      <c r="C12" s="7" t="s">
        <v>510</v>
      </c>
      <c r="D12" s="9">
        <v>6.25</v>
      </c>
      <c r="E12" s="9">
        <v>6.25</v>
      </c>
      <c r="F12" s="7"/>
    </row>
    <row r="13" spans="1:6">
      <c r="A13" s="7">
        <v>3.2</v>
      </c>
      <c r="B13" s="7" t="s">
        <v>58</v>
      </c>
      <c r="C13" s="7" t="s">
        <v>511</v>
      </c>
      <c r="D13" s="9">
        <v>6.25</v>
      </c>
      <c r="E13" s="9">
        <v>6.25</v>
      </c>
      <c r="F13" s="7"/>
    </row>
    <row r="14" spans="1:6">
      <c r="A14" s="7">
        <v>3.3</v>
      </c>
      <c r="B14" s="7" t="s">
        <v>58</v>
      </c>
      <c r="C14" s="7" t="s">
        <v>512</v>
      </c>
      <c r="D14" s="9">
        <v>6.25</v>
      </c>
      <c r="E14" s="9">
        <v>6.25</v>
      </c>
      <c r="F14" s="7"/>
    </row>
    <row r="15" spans="1:6">
      <c r="A15" s="7">
        <v>3.4</v>
      </c>
      <c r="B15" s="7" t="s">
        <v>58</v>
      </c>
      <c r="C15" s="7" t="s">
        <v>513</v>
      </c>
      <c r="D15" s="9">
        <v>6.25</v>
      </c>
      <c r="E15" s="9">
        <v>6.25</v>
      </c>
      <c r="F15" s="7"/>
    </row>
    <row r="16" spans="1:6">
      <c r="A16" s="7">
        <v>4.1</v>
      </c>
      <c r="B16" s="7" t="s">
        <v>65</v>
      </c>
      <c r="C16" s="7" t="s">
        <v>514</v>
      </c>
      <c r="D16" s="9">
        <v>6.67</v>
      </c>
      <c r="E16" s="9">
        <v>6.67</v>
      </c>
      <c r="F16" s="7"/>
    </row>
    <row r="17" spans="1:6">
      <c r="A17" s="7">
        <v>4.2</v>
      </c>
      <c r="B17" s="7" t="s">
        <v>65</v>
      </c>
      <c r="C17" s="7" t="s">
        <v>515</v>
      </c>
      <c r="D17" s="9">
        <v>6.67</v>
      </c>
      <c r="E17" s="9">
        <v>6.67</v>
      </c>
      <c r="F17" s="7"/>
    </row>
    <row r="18" spans="1:6">
      <c r="A18" s="7">
        <v>4.3</v>
      </c>
      <c r="B18" s="7" t="s">
        <v>65</v>
      </c>
      <c r="C18" s="7" t="s">
        <v>516</v>
      </c>
      <c r="D18" s="9">
        <v>6.67</v>
      </c>
      <c r="E18" s="9">
        <v>6.67</v>
      </c>
      <c r="F18" s="7"/>
    </row>
    <row r="19" spans="1:6">
      <c r="A19" s="7">
        <v>5.1</v>
      </c>
      <c r="B19" s="7" t="s">
        <v>72</v>
      </c>
      <c r="C19" s="7" t="s">
        <v>176</v>
      </c>
      <c r="D19" s="9">
        <v>6.67</v>
      </c>
      <c r="E19" s="9">
        <v>6.67</v>
      </c>
      <c r="F19" s="7"/>
    </row>
    <row r="20" spans="1:6">
      <c r="A20" s="7">
        <v>5.2</v>
      </c>
      <c r="B20" s="7" t="s">
        <v>72</v>
      </c>
      <c r="C20" s="7" t="s">
        <v>517</v>
      </c>
      <c r="D20" s="9">
        <v>6.67</v>
      </c>
      <c r="E20" s="9">
        <v>6.67</v>
      </c>
      <c r="F20" s="7"/>
    </row>
    <row r="21" spans="1:6">
      <c r="A21" s="7">
        <v>5.3</v>
      </c>
      <c r="B21" s="7" t="s">
        <v>72</v>
      </c>
      <c r="C21" s="7" t="s">
        <v>518</v>
      </c>
      <c r="D21" s="9">
        <v>6.67</v>
      </c>
      <c r="E21" s="9">
        <v>6.67</v>
      </c>
      <c r="F21" s="7"/>
    </row>
    <row r="22" spans="1:6">
      <c r="A22" s="7" t="s">
        <v>519</v>
      </c>
      <c r="B22" s="7"/>
      <c r="C22" s="7"/>
      <c r="D22" s="9"/>
      <c r="E22" s="9">
        <f>SUM(E3:E21)</f>
        <v>110.02000000000001</v>
      </c>
      <c r="F22" s="7" t="s">
        <v>520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521</v>
      </c>
      <c r="B1" s="8" t="s">
        <v>522</v>
      </c>
      <c r="C1" s="8">
        <v>1.1</v>
      </c>
      <c r="D1" s="8">
        <v>1.2</v>
      </c>
      <c r="E1" s="8">
        <v>1.3</v>
      </c>
      <c r="F1" s="8">
        <v>1.4</v>
      </c>
      <c r="G1" s="8">
        <v>1.5</v>
      </c>
      <c r="H1" s="8">
        <v>2.1</v>
      </c>
      <c r="I1" s="8">
        <v>2.2</v>
      </c>
      <c r="J1" s="8">
        <v>2.3</v>
      </c>
      <c r="K1" s="8">
        <v>2.4</v>
      </c>
      <c r="L1" s="8">
        <v>3.1</v>
      </c>
      <c r="M1" s="8">
        <v>3.2</v>
      </c>
      <c r="N1" s="8">
        <v>3.3</v>
      </c>
      <c r="O1" s="8">
        <v>3.4</v>
      </c>
      <c r="P1" s="8">
        <v>4.1</v>
      </c>
      <c r="Q1" s="8">
        <v>4.2</v>
      </c>
      <c r="R1" s="8">
        <v>4.3</v>
      </c>
      <c r="S1" s="8">
        <v>5.1</v>
      </c>
      <c r="T1" s="8">
        <v>5.2</v>
      </c>
      <c r="U1" s="8">
        <v>5.3</v>
      </c>
      <c r="V1" s="8" t="s">
        <v>523</v>
      </c>
      <c r="W1" s="8" t="s">
        <v>500</v>
      </c>
    </row>
    <row r="2" spans="1:23">
      <c r="A2" s="7" t="s">
        <v>524</v>
      </c>
      <c r="B2" s="7"/>
      <c r="C2" s="7"/>
      <c r="D2" s="7"/>
      <c r="E2" s="7"/>
      <c r="F2" s="7"/>
      <c r="G2" s="7"/>
      <c r="H2" s="7"/>
      <c r="I2" s="7"/>
      <c r="J2" s="7"/>
      <c r="K2" s="7"/>
      <c r="L2" s="7"/>
      <c r="M2" s="7"/>
      <c r="N2" s="7"/>
      <c r="O2" s="7"/>
      <c r="P2" s="7"/>
      <c r="Q2" s="7"/>
      <c r="R2" s="7"/>
      <c r="S2" s="7"/>
      <c r="T2" s="7"/>
      <c r="U2" s="7"/>
      <c r="V2" s="7" t="str">
        <f>IFERROR(AVERAGE(C2:U2),"")</f>
        <v/>
      </c>
      <c r="W2" s="7"/>
    </row>
    <row r="3" spans="1:23">
      <c r="A3" s="7" t="s">
        <v>525</v>
      </c>
      <c r="B3" s="7"/>
      <c r="C3" s="7"/>
      <c r="D3" s="7"/>
      <c r="E3" s="7"/>
      <c r="F3" s="7"/>
      <c r="G3" s="7"/>
      <c r="H3" s="7"/>
      <c r="I3" s="7"/>
      <c r="J3" s="7"/>
      <c r="K3" s="7"/>
      <c r="L3" s="7"/>
      <c r="M3" s="7"/>
      <c r="N3" s="7"/>
      <c r="O3" s="7"/>
      <c r="P3" s="7"/>
      <c r="Q3" s="7"/>
      <c r="R3" s="7"/>
      <c r="S3" s="7"/>
      <c r="T3" s="7"/>
      <c r="U3" s="7"/>
      <c r="V3" s="7" t="str">
        <f>IFERROR(AVERAGE(C3:U3),"")</f>
        <v/>
      </c>
      <c r="W3" s="7"/>
    </row>
    <row r="4" spans="1:23">
      <c r="A4" s="7" t="s">
        <v>526</v>
      </c>
      <c r="B4" s="7"/>
      <c r="C4" s="7"/>
      <c r="D4" s="7"/>
      <c r="E4" s="7"/>
      <c r="F4" s="7"/>
      <c r="G4" s="7"/>
      <c r="H4" s="7"/>
      <c r="I4" s="7"/>
      <c r="J4" s="7"/>
      <c r="K4" s="7"/>
      <c r="L4" s="7"/>
      <c r="M4" s="7"/>
      <c r="N4" s="7"/>
      <c r="O4" s="7"/>
      <c r="P4" s="7"/>
      <c r="Q4" s="7"/>
      <c r="R4" s="7"/>
      <c r="S4" s="7"/>
      <c r="T4" s="7"/>
      <c r="U4" s="7"/>
      <c r="V4" s="7" t="str">
        <f>IFERROR(AVERAGE(C4:U4),"")</f>
        <v/>
      </c>
      <c r="W4" s="7"/>
    </row>
    <row r="5" spans="1:23">
      <c r="A5" s="7" t="s">
        <v>527</v>
      </c>
      <c r="B5" s="7"/>
      <c r="C5" s="7"/>
      <c r="D5" s="7"/>
      <c r="E5" s="7"/>
      <c r="F5" s="7"/>
      <c r="G5" s="7"/>
      <c r="H5" s="7"/>
      <c r="I5" s="7"/>
      <c r="J5" s="7"/>
      <c r="K5" s="7"/>
      <c r="L5" s="7"/>
      <c r="M5" s="7"/>
      <c r="N5" s="7"/>
      <c r="O5" s="7"/>
      <c r="P5" s="7"/>
      <c r="Q5" s="7"/>
      <c r="R5" s="7"/>
      <c r="S5" s="7"/>
      <c r="T5" s="7"/>
      <c r="U5" s="7"/>
      <c r="V5" s="7" t="str">
        <f>IFERROR(AVERAGE(C5:U5),"")</f>
        <v/>
      </c>
      <c r="W5" s="7"/>
    </row>
    <row r="6" spans="1:23">
      <c r="A6" s="7" t="s">
        <v>528</v>
      </c>
      <c r="B6" s="7"/>
      <c r="C6" s="7"/>
      <c r="D6" s="7"/>
      <c r="E6" s="7"/>
      <c r="F6" s="7"/>
      <c r="G6" s="7"/>
      <c r="H6" s="7"/>
      <c r="I6" s="7"/>
      <c r="J6" s="7"/>
      <c r="K6" s="7"/>
      <c r="L6" s="7"/>
      <c r="M6" s="7"/>
      <c r="N6" s="7"/>
      <c r="O6" s="7"/>
      <c r="P6" s="7"/>
      <c r="Q6" s="7"/>
      <c r="R6" s="7"/>
      <c r="S6" s="7"/>
      <c r="T6" s="7"/>
      <c r="U6" s="7"/>
      <c r="V6" s="7" t="str">
        <f>IFERROR(AVERAGE(C6:U6),"")</f>
        <v/>
      </c>
      <c r="W6" s="7"/>
    </row>
    <row r="7" spans="1:23">
      <c r="A7" s="7" t="s">
        <v>529</v>
      </c>
      <c r="B7" s="7"/>
      <c r="C7" s="7"/>
      <c r="D7" s="7"/>
      <c r="E7" s="7"/>
      <c r="F7" s="7"/>
      <c r="G7" s="7"/>
      <c r="H7" s="7"/>
      <c r="I7" s="7"/>
      <c r="J7" s="7"/>
      <c r="K7" s="7"/>
      <c r="L7" s="7"/>
      <c r="M7" s="7"/>
      <c r="N7" s="7"/>
      <c r="O7" s="7"/>
      <c r="P7" s="7"/>
      <c r="Q7" s="7"/>
      <c r="R7" s="7"/>
      <c r="S7" s="7"/>
      <c r="T7" s="7"/>
      <c r="U7" s="7"/>
      <c r="V7" s="7" t="str">
        <f>IFERROR(AVERAGE(C7:U7),"")</f>
        <v/>
      </c>
      <c r="W7" s="7"/>
    </row>
    <row r="8" spans="1:23">
      <c r="A8" s="7" t="s">
        <v>530</v>
      </c>
      <c r="B8" s="7"/>
      <c r="C8" s="7"/>
      <c r="D8" s="7"/>
      <c r="E8" s="7"/>
      <c r="F8" s="7"/>
      <c r="G8" s="7"/>
      <c r="H8" s="7"/>
      <c r="I8" s="7"/>
      <c r="J8" s="7"/>
      <c r="K8" s="7"/>
      <c r="L8" s="7"/>
      <c r="M8" s="7"/>
      <c r="N8" s="7"/>
      <c r="O8" s="7"/>
      <c r="P8" s="7"/>
      <c r="Q8" s="7"/>
      <c r="R8" s="7"/>
      <c r="S8" s="7"/>
      <c r="T8" s="7"/>
      <c r="U8" s="7"/>
      <c r="V8" s="7" t="str">
        <f>IFERROR(AVERAGE(C8:U8),"")</f>
        <v/>
      </c>
      <c r="W8" s="7"/>
    </row>
    <row r="9" spans="1:23">
      <c r="A9" s="7" t="s">
        <v>531</v>
      </c>
      <c r="B9" s="7"/>
      <c r="C9" s="7"/>
      <c r="D9" s="7"/>
      <c r="E9" s="7"/>
      <c r="F9" s="7"/>
      <c r="G9" s="7"/>
      <c r="H9" s="7"/>
      <c r="I9" s="7"/>
      <c r="J9" s="7"/>
      <c r="K9" s="7"/>
      <c r="L9" s="7"/>
      <c r="M9" s="7"/>
      <c r="N9" s="7"/>
      <c r="O9" s="7"/>
      <c r="P9" s="7"/>
      <c r="Q9" s="7"/>
      <c r="R9" s="7"/>
      <c r="S9" s="7"/>
      <c r="T9" s="7"/>
      <c r="U9" s="7"/>
      <c r="V9" s="7" t="str">
        <f>IFERROR(AVERAGE(C9:U9),"")</f>
        <v/>
      </c>
      <c r="W9" s="7"/>
    </row>
    <row r="10" spans="1:23">
      <c r="A10" s="7" t="s">
        <v>532</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533</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534</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535</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536</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537</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538</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539</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540</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541</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542</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543</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544</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545</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546</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547</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548</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549</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550</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551</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552</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553</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c r="K2" s="9">
        <v>5.26</v>
      </c>
    </row>
    <row r="3" spans="1:11">
      <c r="A3" s="7" t="s">
        <v>43</v>
      </c>
      <c r="B3" s="7">
        <v>1.2</v>
      </c>
      <c r="C3" s="7" t="s">
        <v>44</v>
      </c>
      <c r="D3" s="7" t="s">
        <v>92</v>
      </c>
      <c r="E3" s="7" t="s">
        <v>93</v>
      </c>
      <c r="F3" s="7" t="s">
        <v>50</v>
      </c>
      <c r="G3" s="7" t="s">
        <v>94</v>
      </c>
      <c r="H3" s="7" t="s">
        <v>95</v>
      </c>
      <c r="I3" s="7" t="s">
        <v>96</v>
      </c>
      <c r="J3" s="7" t="s">
        <v>97</v>
      </c>
      <c r="K3" s="9">
        <v>5.26</v>
      </c>
    </row>
    <row r="4" spans="1:11">
      <c r="A4" s="7" t="s">
        <v>43</v>
      </c>
      <c r="B4" s="7">
        <v>1.3</v>
      </c>
      <c r="C4" s="7" t="s">
        <v>44</v>
      </c>
      <c r="D4" s="7" t="s">
        <v>98</v>
      </c>
      <c r="E4" s="7" t="s">
        <v>99</v>
      </c>
      <c r="F4" s="7" t="s">
        <v>100</v>
      </c>
      <c r="G4" s="7" t="s">
        <v>101</v>
      </c>
      <c r="H4" s="7" t="s">
        <v>102</v>
      </c>
      <c r="I4" s="7" t="s">
        <v>103</v>
      </c>
      <c r="J4" s="7" t="s">
        <v>104</v>
      </c>
      <c r="K4" s="9">
        <v>5.26</v>
      </c>
    </row>
    <row r="5" spans="1:11">
      <c r="A5" s="7" t="s">
        <v>43</v>
      </c>
      <c r="B5" s="7">
        <v>1.4</v>
      </c>
      <c r="C5" s="7" t="s">
        <v>44</v>
      </c>
      <c r="D5" s="7" t="s">
        <v>105</v>
      </c>
      <c r="E5" s="7" t="s">
        <v>106</v>
      </c>
      <c r="F5" s="7" t="s">
        <v>64</v>
      </c>
      <c r="G5" s="7" t="s">
        <v>107</v>
      </c>
      <c r="H5" s="7" t="s">
        <v>90</v>
      </c>
      <c r="I5" s="7" t="s">
        <v>108</v>
      </c>
      <c r="J5" s="7" t="s">
        <v>109</v>
      </c>
      <c r="K5" s="9">
        <v>5.26</v>
      </c>
    </row>
    <row r="6" spans="1:11">
      <c r="A6" s="7" t="s">
        <v>43</v>
      </c>
      <c r="B6" s="7">
        <v>1.5</v>
      </c>
      <c r="C6" s="7" t="s">
        <v>44</v>
      </c>
      <c r="D6" s="7" t="s">
        <v>110</v>
      </c>
      <c r="E6" s="7" t="s">
        <v>111</v>
      </c>
      <c r="F6" s="7" t="s">
        <v>112</v>
      </c>
      <c r="G6" s="7" t="s">
        <v>113</v>
      </c>
      <c r="H6" s="7" t="s">
        <v>102</v>
      </c>
      <c r="I6" s="7" t="s">
        <v>114</v>
      </c>
      <c r="J6" s="7" t="s">
        <v>115</v>
      </c>
      <c r="K6" s="9">
        <v>5.26</v>
      </c>
    </row>
    <row r="7" spans="1:11">
      <c r="A7" s="7" t="s">
        <v>43</v>
      </c>
      <c r="B7" s="7">
        <v>2.1</v>
      </c>
      <c r="C7" s="7" t="s">
        <v>51</v>
      </c>
      <c r="D7" s="7" t="s">
        <v>116</v>
      </c>
      <c r="E7" s="7" t="s">
        <v>117</v>
      </c>
      <c r="F7" s="7" t="s">
        <v>71</v>
      </c>
      <c r="G7" s="7" t="s">
        <v>118</v>
      </c>
      <c r="H7" s="7" t="s">
        <v>90</v>
      </c>
      <c r="I7" s="7" t="s">
        <v>119</v>
      </c>
      <c r="J7" s="7" t="s">
        <v>120</v>
      </c>
      <c r="K7" s="9">
        <v>5.26</v>
      </c>
    </row>
    <row r="8" spans="1:11">
      <c r="A8" s="7" t="s">
        <v>43</v>
      </c>
      <c r="B8" s="7">
        <v>2.2</v>
      </c>
      <c r="C8" s="7" t="s">
        <v>51</v>
      </c>
      <c r="D8" s="7" t="s">
        <v>121</v>
      </c>
      <c r="E8" s="7" t="s">
        <v>122</v>
      </c>
      <c r="F8" s="7" t="s">
        <v>123</v>
      </c>
      <c r="G8" s="7" t="s">
        <v>124</v>
      </c>
      <c r="H8" s="7" t="s">
        <v>125</v>
      </c>
      <c r="I8" s="7" t="s">
        <v>126</v>
      </c>
      <c r="J8" s="7"/>
      <c r="K8" s="9">
        <v>5.26</v>
      </c>
    </row>
    <row r="9" spans="1:11">
      <c r="A9" s="7" t="s">
        <v>43</v>
      </c>
      <c r="B9" s="7">
        <v>2.3</v>
      </c>
      <c r="C9" s="7" t="s">
        <v>51</v>
      </c>
      <c r="D9" s="7" t="s">
        <v>127</v>
      </c>
      <c r="E9" s="7" t="s">
        <v>128</v>
      </c>
      <c r="F9" s="7" t="s">
        <v>123</v>
      </c>
      <c r="G9" s="7" t="s">
        <v>129</v>
      </c>
      <c r="H9" s="7" t="s">
        <v>90</v>
      </c>
      <c r="I9" s="7" t="s">
        <v>130</v>
      </c>
      <c r="J9" s="7" t="s">
        <v>131</v>
      </c>
      <c r="K9" s="9">
        <v>5.26</v>
      </c>
    </row>
    <row r="10" spans="1:11">
      <c r="A10" s="7" t="s">
        <v>43</v>
      </c>
      <c r="B10" s="7">
        <v>2.4</v>
      </c>
      <c r="C10" s="7" t="s">
        <v>51</v>
      </c>
      <c r="D10" s="7" t="s">
        <v>132</v>
      </c>
      <c r="E10" s="7" t="s">
        <v>133</v>
      </c>
      <c r="F10" s="7" t="s">
        <v>71</v>
      </c>
      <c r="G10" s="7" t="s">
        <v>134</v>
      </c>
      <c r="H10" s="7" t="s">
        <v>95</v>
      </c>
      <c r="I10" s="7" t="s">
        <v>135</v>
      </c>
      <c r="J10" s="7" t="s">
        <v>136</v>
      </c>
      <c r="K10" s="9">
        <v>5.26</v>
      </c>
    </row>
    <row r="11" spans="1:11">
      <c r="A11" s="7" t="s">
        <v>43</v>
      </c>
      <c r="B11" s="7">
        <v>3.1</v>
      </c>
      <c r="C11" s="7" t="s">
        <v>58</v>
      </c>
      <c r="D11" s="7" t="s">
        <v>137</v>
      </c>
      <c r="E11" s="7" t="s">
        <v>138</v>
      </c>
      <c r="F11" s="7" t="s">
        <v>64</v>
      </c>
      <c r="G11" s="7" t="s">
        <v>139</v>
      </c>
      <c r="H11" s="7" t="s">
        <v>140</v>
      </c>
      <c r="I11" s="7" t="s">
        <v>141</v>
      </c>
      <c r="J11" s="7" t="s">
        <v>142</v>
      </c>
      <c r="K11" s="9">
        <v>5.26</v>
      </c>
    </row>
    <row r="12" spans="1:11">
      <c r="A12" s="7" t="s">
        <v>43</v>
      </c>
      <c r="B12" s="7">
        <v>3.2</v>
      </c>
      <c r="C12" s="7" t="s">
        <v>58</v>
      </c>
      <c r="D12" s="7" t="s">
        <v>143</v>
      </c>
      <c r="E12" s="7" t="s">
        <v>144</v>
      </c>
      <c r="F12" s="7" t="s">
        <v>145</v>
      </c>
      <c r="G12" s="7" t="s">
        <v>146</v>
      </c>
      <c r="H12" s="7" t="s">
        <v>95</v>
      </c>
      <c r="I12" s="7" t="s">
        <v>147</v>
      </c>
      <c r="J12" s="7" t="s">
        <v>148</v>
      </c>
      <c r="K12" s="9">
        <v>5.26</v>
      </c>
    </row>
    <row r="13" spans="1:11">
      <c r="A13" s="7" t="s">
        <v>43</v>
      </c>
      <c r="B13" s="7">
        <v>3.3</v>
      </c>
      <c r="C13" s="7" t="s">
        <v>58</v>
      </c>
      <c r="D13" s="7" t="s">
        <v>149</v>
      </c>
      <c r="E13" s="7" t="s">
        <v>150</v>
      </c>
      <c r="F13" s="7" t="s">
        <v>151</v>
      </c>
      <c r="G13" s="7" t="s">
        <v>152</v>
      </c>
      <c r="H13" s="7" t="s">
        <v>90</v>
      </c>
      <c r="I13" s="7" t="s">
        <v>153</v>
      </c>
      <c r="J13" s="7" t="s">
        <v>154</v>
      </c>
      <c r="K13" s="9">
        <v>5.26</v>
      </c>
    </row>
    <row r="14" spans="1:11">
      <c r="A14" s="7" t="s">
        <v>43</v>
      </c>
      <c r="B14" s="7">
        <v>3.4</v>
      </c>
      <c r="C14" s="7" t="s">
        <v>58</v>
      </c>
      <c r="D14" s="7" t="s">
        <v>155</v>
      </c>
      <c r="E14" s="7" t="s">
        <v>156</v>
      </c>
      <c r="F14" s="7" t="s">
        <v>157</v>
      </c>
      <c r="G14" s="7" t="s">
        <v>158</v>
      </c>
      <c r="H14" s="7" t="s">
        <v>95</v>
      </c>
      <c r="I14" s="7" t="s">
        <v>159</v>
      </c>
      <c r="J14" s="7" t="s">
        <v>160</v>
      </c>
      <c r="K14" s="9">
        <v>5.26</v>
      </c>
    </row>
    <row r="15" spans="1:11">
      <c r="A15" s="7" t="s">
        <v>43</v>
      </c>
      <c r="B15" s="7">
        <v>4.1</v>
      </c>
      <c r="C15" s="7" t="s">
        <v>65</v>
      </c>
      <c r="D15" s="7" t="s">
        <v>161</v>
      </c>
      <c r="E15" s="7" t="s">
        <v>162</v>
      </c>
      <c r="F15" s="7" t="s">
        <v>151</v>
      </c>
      <c r="G15" s="7" t="s">
        <v>163</v>
      </c>
      <c r="H15" s="7" t="s">
        <v>95</v>
      </c>
      <c r="I15" s="7" t="s">
        <v>164</v>
      </c>
      <c r="J15" s="7"/>
      <c r="K15" s="9">
        <v>5.26</v>
      </c>
    </row>
    <row r="16" spans="1:11">
      <c r="A16" s="7" t="s">
        <v>43</v>
      </c>
      <c r="B16" s="7">
        <v>4.2</v>
      </c>
      <c r="C16" s="7" t="s">
        <v>65</v>
      </c>
      <c r="D16" s="7" t="s">
        <v>165</v>
      </c>
      <c r="E16" s="7" t="s">
        <v>166</v>
      </c>
      <c r="F16" s="7" t="s">
        <v>167</v>
      </c>
      <c r="G16" s="7" t="s">
        <v>168</v>
      </c>
      <c r="H16" s="7" t="s">
        <v>140</v>
      </c>
      <c r="I16" s="7" t="s">
        <v>169</v>
      </c>
      <c r="J16" s="7" t="s">
        <v>170</v>
      </c>
      <c r="K16" s="9">
        <v>5.26</v>
      </c>
    </row>
    <row r="17" spans="1:11">
      <c r="A17" s="7" t="s">
        <v>43</v>
      </c>
      <c r="B17" s="7">
        <v>4.3</v>
      </c>
      <c r="C17" s="7" t="s">
        <v>65</v>
      </c>
      <c r="D17" s="7" t="s">
        <v>171</v>
      </c>
      <c r="E17" s="7" t="s">
        <v>172</v>
      </c>
      <c r="F17" s="7" t="s">
        <v>173</v>
      </c>
      <c r="G17" s="7" t="s">
        <v>174</v>
      </c>
      <c r="H17" s="7" t="s">
        <v>95</v>
      </c>
      <c r="I17" s="7" t="s">
        <v>175</v>
      </c>
      <c r="J17" s="7"/>
      <c r="K17" s="9">
        <v>5.26</v>
      </c>
    </row>
    <row r="18" spans="1:11">
      <c r="A18" s="7" t="s">
        <v>43</v>
      </c>
      <c r="B18" s="7">
        <v>5.1</v>
      </c>
      <c r="C18" s="7" t="s">
        <v>72</v>
      </c>
      <c r="D18" s="7" t="s">
        <v>176</v>
      </c>
      <c r="E18" s="7" t="s">
        <v>177</v>
      </c>
      <c r="F18" s="7" t="s">
        <v>151</v>
      </c>
      <c r="G18" s="7" t="s">
        <v>178</v>
      </c>
      <c r="H18" s="7" t="s">
        <v>95</v>
      </c>
      <c r="I18" s="7" t="s">
        <v>179</v>
      </c>
      <c r="J18" s="7" t="s">
        <v>180</v>
      </c>
      <c r="K18" s="9">
        <v>5.26</v>
      </c>
    </row>
    <row r="19" spans="1:11">
      <c r="A19" s="7" t="s">
        <v>43</v>
      </c>
      <c r="B19" s="7">
        <v>5.2</v>
      </c>
      <c r="C19" s="7" t="s">
        <v>72</v>
      </c>
      <c r="D19" s="7" t="s">
        <v>181</v>
      </c>
      <c r="E19" s="7" t="s">
        <v>182</v>
      </c>
      <c r="F19" s="7" t="s">
        <v>71</v>
      </c>
      <c r="G19" s="7" t="s">
        <v>183</v>
      </c>
      <c r="H19" s="7" t="s">
        <v>95</v>
      </c>
      <c r="I19" s="7" t="s">
        <v>184</v>
      </c>
      <c r="J19" s="7" t="s">
        <v>185</v>
      </c>
      <c r="K19" s="9">
        <v>5.26</v>
      </c>
    </row>
    <row r="20" spans="1:11">
      <c r="A20" s="7" t="s">
        <v>43</v>
      </c>
      <c r="B20" s="7">
        <v>5.3</v>
      </c>
      <c r="C20" s="7" t="s">
        <v>72</v>
      </c>
      <c r="D20" s="7" t="s">
        <v>186</v>
      </c>
      <c r="E20" s="7" t="s">
        <v>187</v>
      </c>
      <c r="F20" s="7" t="s">
        <v>173</v>
      </c>
      <c r="G20" s="7" t="s">
        <v>188</v>
      </c>
      <c r="H20" s="7" t="s">
        <v>95</v>
      </c>
      <c r="I20" s="7" t="s">
        <v>189</v>
      </c>
      <c r="J20" s="7" t="s">
        <v>190</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191</v>
      </c>
      <c r="C1" s="8" t="s">
        <v>192</v>
      </c>
      <c r="D1" s="8" t="s">
        <v>193</v>
      </c>
      <c r="E1" s="8" t="s">
        <v>38</v>
      </c>
      <c r="F1" s="8" t="s">
        <v>194</v>
      </c>
      <c r="G1" s="8" t="s">
        <v>195</v>
      </c>
      <c r="H1" s="8" t="s">
        <v>196</v>
      </c>
      <c r="I1" s="8" t="s">
        <v>197</v>
      </c>
    </row>
    <row r="2" spans="1:9">
      <c r="A2" s="7" t="s">
        <v>43</v>
      </c>
      <c r="B2" s="7" t="s">
        <v>198</v>
      </c>
      <c r="C2" s="7">
        <v>1</v>
      </c>
      <c r="D2" s="7" t="s">
        <v>199</v>
      </c>
      <c r="E2" s="7"/>
      <c r="F2" s="7"/>
      <c r="G2" s="7"/>
      <c r="H2" s="7"/>
      <c r="I2" s="7"/>
    </row>
    <row r="3" spans="1:9">
      <c r="A3" s="7" t="s">
        <v>43</v>
      </c>
      <c r="B3" s="7" t="s">
        <v>198</v>
      </c>
      <c r="C3" s="7">
        <v>2</v>
      </c>
      <c r="D3" s="7" t="s">
        <v>200</v>
      </c>
      <c r="E3" s="7"/>
      <c r="F3" s="7"/>
      <c r="G3" s="7"/>
      <c r="H3" s="7"/>
      <c r="I3" s="7"/>
    </row>
    <row r="4" spans="1:9">
      <c r="A4" s="7" t="s">
        <v>43</v>
      </c>
      <c r="B4" s="7" t="s">
        <v>198</v>
      </c>
      <c r="C4" s="7">
        <v>3</v>
      </c>
      <c r="D4" s="7" t="s">
        <v>201</v>
      </c>
      <c r="E4" s="7"/>
      <c r="F4" s="7"/>
      <c r="G4" s="7"/>
      <c r="H4" s="7"/>
      <c r="I4" s="7"/>
    </row>
    <row r="5" spans="1:9">
      <c r="A5" s="7" t="s">
        <v>43</v>
      </c>
      <c r="B5" s="7" t="s">
        <v>198</v>
      </c>
      <c r="C5" s="7">
        <v>4</v>
      </c>
      <c r="D5" s="7" t="s">
        <v>202</v>
      </c>
      <c r="E5" s="7"/>
      <c r="F5" s="7"/>
      <c r="G5" s="7"/>
      <c r="H5" s="7"/>
      <c r="I5" s="7"/>
    </row>
    <row r="6" spans="1:9">
      <c r="A6" s="7" t="s">
        <v>43</v>
      </c>
      <c r="B6" s="7" t="s">
        <v>198</v>
      </c>
      <c r="C6" s="7">
        <v>5</v>
      </c>
      <c r="D6" s="7" t="s">
        <v>203</v>
      </c>
      <c r="E6" s="7"/>
      <c r="F6" s="7"/>
      <c r="G6" s="7"/>
      <c r="H6" s="7"/>
      <c r="I6" s="7"/>
    </row>
    <row r="7" spans="1:9">
      <c r="A7" s="7" t="s">
        <v>43</v>
      </c>
      <c r="B7" s="7" t="s">
        <v>198</v>
      </c>
      <c r="C7" s="7">
        <v>6</v>
      </c>
      <c r="D7" s="7" t="s">
        <v>204</v>
      </c>
      <c r="E7" s="7"/>
      <c r="F7" s="7"/>
      <c r="G7" s="7"/>
      <c r="H7" s="7"/>
      <c r="I7" s="7"/>
    </row>
    <row r="8" spans="1:9">
      <c r="A8" s="7" t="s">
        <v>43</v>
      </c>
      <c r="B8" s="7" t="s">
        <v>198</v>
      </c>
      <c r="C8" s="7">
        <v>7</v>
      </c>
      <c r="D8" s="7" t="s">
        <v>205</v>
      </c>
      <c r="E8" s="7"/>
      <c r="F8" s="7"/>
      <c r="G8" s="7"/>
      <c r="H8" s="7"/>
      <c r="I8" s="7"/>
    </row>
    <row r="9" spans="1:9">
      <c r="A9" s="7" t="s">
        <v>43</v>
      </c>
      <c r="B9" s="7" t="s">
        <v>198</v>
      </c>
      <c r="C9" s="7">
        <v>8</v>
      </c>
      <c r="D9" s="7" t="s">
        <v>206</v>
      </c>
      <c r="E9" s="7"/>
      <c r="F9" s="7"/>
      <c r="G9" s="7"/>
      <c r="H9" s="7"/>
      <c r="I9" s="7"/>
    </row>
    <row r="10" spans="1:9">
      <c r="A10" s="7" t="s">
        <v>43</v>
      </c>
      <c r="B10" s="7" t="s">
        <v>198</v>
      </c>
      <c r="C10" s="7">
        <v>9</v>
      </c>
      <c r="D10" s="7" t="s">
        <v>207</v>
      </c>
      <c r="E10" s="7"/>
      <c r="F10" s="7"/>
      <c r="G10" s="7"/>
      <c r="H10" s="7"/>
      <c r="I10" s="7"/>
    </row>
    <row r="11" spans="1:9">
      <c r="A11" s="7" t="s">
        <v>43</v>
      </c>
      <c r="B11" s="7" t="s">
        <v>198</v>
      </c>
      <c r="C11" s="7">
        <v>10</v>
      </c>
      <c r="D11" s="7" t="s">
        <v>208</v>
      </c>
      <c r="E11" s="7"/>
      <c r="F11" s="7"/>
      <c r="G11" s="7"/>
      <c r="H11" s="7"/>
      <c r="I11" s="7"/>
    </row>
    <row r="12" spans="1:9">
      <c r="A12" s="7" t="s">
        <v>43</v>
      </c>
      <c r="B12" s="7" t="s">
        <v>198</v>
      </c>
      <c r="C12" s="7">
        <v>11</v>
      </c>
      <c r="D12" s="7" t="s">
        <v>209</v>
      </c>
      <c r="E12" s="7"/>
      <c r="F12" s="7"/>
      <c r="G12" s="7"/>
      <c r="H12" s="7"/>
      <c r="I12" s="7"/>
    </row>
    <row r="13" spans="1:9">
      <c r="A13" s="7" t="s">
        <v>43</v>
      </c>
      <c r="B13" s="7" t="s">
        <v>198</v>
      </c>
      <c r="C13" s="7">
        <v>12</v>
      </c>
      <c r="D13" s="7" t="s">
        <v>210</v>
      </c>
      <c r="E13" s="7"/>
      <c r="F13" s="7"/>
      <c r="G13" s="7"/>
      <c r="H13" s="7"/>
      <c r="I13" s="7"/>
    </row>
    <row r="14" spans="1:9">
      <c r="A14" s="7" t="s">
        <v>43</v>
      </c>
      <c r="B14" s="7" t="s">
        <v>198</v>
      </c>
      <c r="C14" s="7">
        <v>13</v>
      </c>
      <c r="D14" s="7" t="s">
        <v>211</v>
      </c>
      <c r="E14" s="7"/>
      <c r="F14" s="7"/>
      <c r="G14" s="7"/>
      <c r="H14" s="7"/>
      <c r="I14" s="7"/>
    </row>
    <row r="15" spans="1:9">
      <c r="A15" s="7" t="s">
        <v>43</v>
      </c>
      <c r="B15" s="7" t="s">
        <v>198</v>
      </c>
      <c r="C15" s="7">
        <v>14</v>
      </c>
      <c r="D15" s="7" t="s">
        <v>212</v>
      </c>
      <c r="E15" s="7"/>
      <c r="F15" s="7"/>
      <c r="G15" s="7"/>
      <c r="H15" s="7"/>
      <c r="I15" s="7"/>
    </row>
    <row r="16" spans="1:9">
      <c r="A16" s="7" t="s">
        <v>43</v>
      </c>
      <c r="B16" s="7" t="s">
        <v>198</v>
      </c>
      <c r="C16" s="7">
        <v>15</v>
      </c>
      <c r="D16" s="7" t="s">
        <v>213</v>
      </c>
      <c r="E16" s="7"/>
      <c r="F16" s="7"/>
      <c r="G16" s="7"/>
      <c r="H16" s="7"/>
      <c r="I16" s="7"/>
    </row>
    <row r="17" spans="1:9">
      <c r="A17" s="7" t="s">
        <v>43</v>
      </c>
      <c r="B17" s="7" t="s">
        <v>198</v>
      </c>
      <c r="C17" s="7">
        <v>1</v>
      </c>
      <c r="D17" s="7" t="s">
        <v>214</v>
      </c>
      <c r="E17" s="7"/>
      <c r="F17" s="7"/>
      <c r="G17" s="7"/>
      <c r="H17" s="7"/>
      <c r="I17" s="7"/>
    </row>
    <row r="18" spans="1:9">
      <c r="A18" s="7" t="s">
        <v>43</v>
      </c>
      <c r="B18" s="7" t="s">
        <v>198</v>
      </c>
      <c r="C18" s="7">
        <v>2</v>
      </c>
      <c r="D18" s="7" t="s">
        <v>215</v>
      </c>
      <c r="E18" s="7"/>
      <c r="F18" s="7"/>
      <c r="G18" s="7"/>
      <c r="H18" s="7"/>
      <c r="I18" s="7"/>
    </row>
    <row r="19" spans="1:9">
      <c r="A19" s="7" t="s">
        <v>43</v>
      </c>
      <c r="B19" s="7" t="s">
        <v>198</v>
      </c>
      <c r="C19" s="7">
        <v>3</v>
      </c>
      <c r="D19" s="7" t="s">
        <v>216</v>
      </c>
      <c r="E19" s="7"/>
      <c r="F19" s="7"/>
      <c r="G19" s="7"/>
      <c r="H19" s="7"/>
      <c r="I19" s="7"/>
    </row>
    <row r="20" spans="1:9">
      <c r="A20" s="7" t="s">
        <v>43</v>
      </c>
      <c r="B20" s="7" t="s">
        <v>198</v>
      </c>
      <c r="C20" s="7">
        <v>4</v>
      </c>
      <c r="D20" s="7" t="s">
        <v>217</v>
      </c>
      <c r="E20" s="7"/>
      <c r="F20" s="7"/>
      <c r="G20" s="7"/>
      <c r="H20" s="7"/>
      <c r="I20" s="7"/>
    </row>
    <row r="21" spans="1:9">
      <c r="A21" s="7" t="s">
        <v>43</v>
      </c>
      <c r="B21" s="7" t="s">
        <v>198</v>
      </c>
      <c r="C21" s="7">
        <v>5</v>
      </c>
      <c r="D21" s="7" t="s">
        <v>218</v>
      </c>
      <c r="E21" s="7"/>
      <c r="F21" s="7"/>
      <c r="G21" s="7"/>
      <c r="H21" s="7"/>
      <c r="I21" s="7"/>
    </row>
    <row r="22" spans="1:9">
      <c r="A22" s="7" t="s">
        <v>43</v>
      </c>
      <c r="B22" s="7" t="s">
        <v>198</v>
      </c>
      <c r="C22" s="7">
        <v>6</v>
      </c>
      <c r="D22" s="7" t="s">
        <v>219</v>
      </c>
      <c r="E22" s="7"/>
      <c r="F22" s="7"/>
      <c r="G22" s="7"/>
      <c r="H22" s="7"/>
      <c r="I22" s="7"/>
    </row>
    <row r="23" spans="1:9">
      <c r="A23" s="7" t="s">
        <v>43</v>
      </c>
      <c r="B23" s="7" t="s">
        <v>198</v>
      </c>
      <c r="C23" s="7">
        <v>7</v>
      </c>
      <c r="D23" s="7" t="s">
        <v>220</v>
      </c>
      <c r="E23" s="7"/>
      <c r="F23" s="7"/>
      <c r="G23" s="7"/>
      <c r="H23" s="7"/>
      <c r="I23" s="7"/>
    </row>
    <row r="24" spans="1:9">
      <c r="A24" s="7" t="s">
        <v>43</v>
      </c>
      <c r="B24" s="7" t="s">
        <v>198</v>
      </c>
      <c r="C24" s="7">
        <v>8</v>
      </c>
      <c r="D24" s="7" t="s">
        <v>221</v>
      </c>
      <c r="E24" s="7"/>
      <c r="F24" s="7"/>
      <c r="G24" s="7"/>
      <c r="H24" s="7"/>
      <c r="I24" s="7"/>
    </row>
    <row r="25" spans="1:9">
      <c r="A25" s="7" t="s">
        <v>43</v>
      </c>
      <c r="B25" s="7" t="s">
        <v>198</v>
      </c>
      <c r="C25" s="7">
        <v>1</v>
      </c>
      <c r="D25" s="7" t="s">
        <v>222</v>
      </c>
      <c r="E25" s="7"/>
      <c r="F25" s="7"/>
      <c r="G25" s="7"/>
      <c r="H25" s="7"/>
      <c r="I25" s="7"/>
    </row>
    <row r="26" spans="1:9">
      <c r="A26" s="7" t="s">
        <v>43</v>
      </c>
      <c r="B26" s="7" t="s">
        <v>198</v>
      </c>
      <c r="C26" s="7">
        <v>2</v>
      </c>
      <c r="D26" s="7" t="s">
        <v>223</v>
      </c>
      <c r="E26" s="7"/>
      <c r="F26" s="7"/>
      <c r="G26" s="7"/>
      <c r="H26" s="7"/>
      <c r="I26" s="7"/>
    </row>
    <row r="27" spans="1:9">
      <c r="A27" s="7" t="s">
        <v>43</v>
      </c>
      <c r="B27" s="7" t="s">
        <v>198</v>
      </c>
      <c r="C27" s="7">
        <v>3</v>
      </c>
      <c r="D27" s="7" t="s">
        <v>224</v>
      </c>
      <c r="E27" s="7"/>
      <c r="F27" s="7"/>
      <c r="G27" s="7"/>
      <c r="H27" s="7"/>
      <c r="I27" s="7"/>
    </row>
    <row r="28" spans="1:9">
      <c r="A28" s="7" t="s">
        <v>43</v>
      </c>
      <c r="B28" s="7" t="s">
        <v>198</v>
      </c>
      <c r="C28" s="7">
        <v>4</v>
      </c>
      <c r="D28" s="7" t="s">
        <v>225</v>
      </c>
      <c r="E28" s="7"/>
      <c r="F28" s="7"/>
      <c r="G28" s="7"/>
      <c r="H28" s="7"/>
      <c r="I28" s="7"/>
    </row>
    <row r="29" spans="1:9">
      <c r="A29" s="7" t="s">
        <v>43</v>
      </c>
      <c r="B29" s="7" t="s">
        <v>198</v>
      </c>
      <c r="C29" s="7">
        <v>5</v>
      </c>
      <c r="D29" s="7" t="s">
        <v>226</v>
      </c>
      <c r="E29" s="7"/>
      <c r="F29" s="7"/>
      <c r="G29" s="7"/>
      <c r="H29" s="7"/>
      <c r="I29" s="7"/>
    </row>
    <row r="30" spans="1:9">
      <c r="A30" s="7" t="s">
        <v>43</v>
      </c>
      <c r="B30" s="7" t="s">
        <v>198</v>
      </c>
      <c r="C30" s="7">
        <v>6</v>
      </c>
      <c r="D30" s="7" t="s">
        <v>227</v>
      </c>
      <c r="E30" s="7"/>
      <c r="F30" s="7"/>
      <c r="G30" s="7"/>
      <c r="H30" s="7"/>
      <c r="I30" s="7"/>
    </row>
    <row r="31" spans="1:9">
      <c r="A31" s="7" t="s">
        <v>43</v>
      </c>
      <c r="B31" s="7" t="s">
        <v>198</v>
      </c>
      <c r="C31" s="7">
        <v>7</v>
      </c>
      <c r="D31" s="7" t="s">
        <v>228</v>
      </c>
      <c r="E31" s="7"/>
      <c r="F31" s="7"/>
      <c r="G31" s="7"/>
      <c r="H31" s="7"/>
      <c r="I31" s="7"/>
    </row>
    <row r="32" spans="1:9">
      <c r="A32" s="7" t="s">
        <v>43</v>
      </c>
      <c r="B32" s="7" t="s">
        <v>198</v>
      </c>
      <c r="C32" s="7">
        <v>8</v>
      </c>
      <c r="D32" s="7" t="s">
        <v>229</v>
      </c>
      <c r="E32" s="7"/>
      <c r="F32" s="7"/>
      <c r="G32" s="7"/>
      <c r="H32" s="7"/>
      <c r="I32" s="7"/>
    </row>
    <row r="33" spans="1:9">
      <c r="A33" s="7" t="s">
        <v>43</v>
      </c>
      <c r="B33" s="7" t="s">
        <v>198</v>
      </c>
      <c r="C33" s="7">
        <v>9</v>
      </c>
      <c r="D33" s="7" t="s">
        <v>230</v>
      </c>
      <c r="E33" s="7"/>
      <c r="F33" s="7"/>
      <c r="G33" s="7"/>
      <c r="H33" s="7"/>
      <c r="I33" s="7"/>
    </row>
    <row r="34" spans="1:9">
      <c r="A34" s="7" t="s">
        <v>43</v>
      </c>
      <c r="B34" s="7" t="s">
        <v>198</v>
      </c>
      <c r="C34" s="7">
        <v>1</v>
      </c>
      <c r="D34" s="7" t="s">
        <v>231</v>
      </c>
      <c r="E34" s="7"/>
      <c r="F34" s="7"/>
      <c r="G34" s="7"/>
      <c r="H34" s="7"/>
      <c r="I34" s="7"/>
    </row>
    <row r="35" spans="1:9">
      <c r="A35" s="7" t="s">
        <v>43</v>
      </c>
      <c r="B35" s="7" t="s">
        <v>198</v>
      </c>
      <c r="C35" s="7">
        <v>2</v>
      </c>
      <c r="D35" s="7" t="s">
        <v>232</v>
      </c>
      <c r="E35" s="7"/>
      <c r="F35" s="7"/>
      <c r="G35" s="7"/>
      <c r="H35" s="7"/>
      <c r="I35" s="7"/>
    </row>
    <row r="36" spans="1:9">
      <c r="A36" s="7" t="s">
        <v>43</v>
      </c>
      <c r="B36" s="7" t="s">
        <v>198</v>
      </c>
      <c r="C36" s="7">
        <v>3</v>
      </c>
      <c r="D36" s="7" t="s">
        <v>233</v>
      </c>
      <c r="E36" s="7"/>
      <c r="F36" s="7"/>
      <c r="G36" s="7"/>
      <c r="H36" s="7"/>
      <c r="I36" s="7"/>
    </row>
    <row r="37" spans="1:9">
      <c r="A37" s="7" t="s">
        <v>43</v>
      </c>
      <c r="B37" s="7" t="s">
        <v>198</v>
      </c>
      <c r="C37" s="7">
        <v>4</v>
      </c>
      <c r="D37" s="7" t="s">
        <v>234</v>
      </c>
      <c r="E37" s="7"/>
      <c r="F37" s="7"/>
      <c r="G37" s="7"/>
      <c r="H37" s="7"/>
      <c r="I37" s="7"/>
    </row>
    <row r="38" spans="1:9">
      <c r="A38" s="7" t="s">
        <v>43</v>
      </c>
      <c r="B38" s="7" t="s">
        <v>198</v>
      </c>
      <c r="C38" s="7">
        <v>5</v>
      </c>
      <c r="D38" s="7" t="s">
        <v>235</v>
      </c>
      <c r="E38" s="7"/>
      <c r="F38" s="7"/>
      <c r="G38" s="7"/>
      <c r="H38" s="7"/>
      <c r="I38" s="7"/>
    </row>
    <row r="39" spans="1:9">
      <c r="A39" s="7" t="s">
        <v>43</v>
      </c>
      <c r="B39" s="7" t="s">
        <v>198</v>
      </c>
      <c r="C39" s="7">
        <v>6</v>
      </c>
      <c r="D39" s="7" t="s">
        <v>236</v>
      </c>
      <c r="E39" s="7"/>
      <c r="F39" s="7"/>
      <c r="G39" s="7"/>
      <c r="H39" s="7"/>
      <c r="I39" s="7"/>
    </row>
    <row r="40" spans="1:9">
      <c r="A40" s="7" t="s">
        <v>43</v>
      </c>
      <c r="B40" s="7" t="s">
        <v>198</v>
      </c>
      <c r="C40" s="7">
        <v>7</v>
      </c>
      <c r="D40" s="7" t="s">
        <v>237</v>
      </c>
      <c r="E40" s="7"/>
      <c r="F40" s="7"/>
      <c r="G40" s="7"/>
      <c r="H40" s="7"/>
      <c r="I40" s="7"/>
    </row>
    <row r="41" spans="1:9">
      <c r="A41" s="7" t="s">
        <v>43</v>
      </c>
      <c r="B41" s="7" t="s">
        <v>198</v>
      </c>
      <c r="C41" s="7">
        <v>8</v>
      </c>
      <c r="D41" s="7" t="s">
        <v>238</v>
      </c>
      <c r="E41" s="7"/>
      <c r="F41" s="7"/>
      <c r="G41" s="7"/>
      <c r="H41" s="7"/>
      <c r="I41" s="7"/>
    </row>
    <row r="42" spans="1:9">
      <c r="A42" s="7" t="s">
        <v>43</v>
      </c>
      <c r="B42" s="7" t="s">
        <v>198</v>
      </c>
      <c r="C42" s="7">
        <v>9</v>
      </c>
      <c r="D42" s="7" t="s">
        <v>239</v>
      </c>
      <c r="E42" s="7"/>
      <c r="F42" s="7"/>
      <c r="G42" s="7"/>
      <c r="H42" s="7"/>
      <c r="I42" s="7"/>
    </row>
    <row r="43" spans="1:9">
      <c r="A43" s="7" t="s">
        <v>43</v>
      </c>
      <c r="B43" s="7" t="s">
        <v>198</v>
      </c>
      <c r="C43" s="7">
        <v>1</v>
      </c>
      <c r="D43" s="7" t="s">
        <v>240</v>
      </c>
      <c r="E43" s="7"/>
      <c r="F43" s="7"/>
      <c r="G43" s="7"/>
      <c r="H43" s="7"/>
      <c r="I43" s="7"/>
    </row>
    <row r="44" spans="1:9">
      <c r="A44" s="7" t="s">
        <v>43</v>
      </c>
      <c r="B44" s="7" t="s">
        <v>198</v>
      </c>
      <c r="C44" s="7">
        <v>2</v>
      </c>
      <c r="D44" s="7" t="s">
        <v>241</v>
      </c>
      <c r="E44" s="7"/>
      <c r="F44" s="7"/>
      <c r="G44" s="7"/>
      <c r="H44" s="7"/>
      <c r="I44" s="7"/>
    </row>
    <row r="45" spans="1:9">
      <c r="A45" s="7" t="s">
        <v>43</v>
      </c>
      <c r="B45" s="7" t="s">
        <v>198</v>
      </c>
      <c r="C45" s="7">
        <v>3</v>
      </c>
      <c r="D45" s="7" t="s">
        <v>242</v>
      </c>
      <c r="E45" s="7"/>
      <c r="F45" s="7"/>
      <c r="G45" s="7"/>
      <c r="H45" s="7"/>
      <c r="I45" s="7"/>
    </row>
    <row r="46" spans="1:9">
      <c r="A46" s="7" t="s">
        <v>43</v>
      </c>
      <c r="B46" s="7" t="s">
        <v>198</v>
      </c>
      <c r="C46" s="7">
        <v>4</v>
      </c>
      <c r="D46" s="7" t="s">
        <v>243</v>
      </c>
      <c r="E46" s="7"/>
      <c r="F46" s="7"/>
      <c r="G46" s="7"/>
      <c r="H46" s="7"/>
      <c r="I46" s="7"/>
    </row>
    <row r="47" spans="1:9">
      <c r="A47" s="7" t="s">
        <v>43</v>
      </c>
      <c r="B47" s="7" t="s">
        <v>198</v>
      </c>
      <c r="C47" s="7">
        <v>5</v>
      </c>
      <c r="D47" s="7" t="s">
        <v>244</v>
      </c>
      <c r="E47" s="7"/>
      <c r="F47" s="7"/>
      <c r="G47" s="7"/>
      <c r="H47" s="7"/>
      <c r="I47" s="7"/>
    </row>
    <row r="48" spans="1:9">
      <c r="A48" s="7" t="s">
        <v>43</v>
      </c>
      <c r="B48" s="7" t="s">
        <v>198</v>
      </c>
      <c r="C48" s="7">
        <v>6</v>
      </c>
      <c r="D48" s="7" t="s">
        <v>245</v>
      </c>
      <c r="E48" s="7"/>
      <c r="F48" s="7"/>
      <c r="G48" s="7"/>
      <c r="H48" s="7"/>
      <c r="I48" s="7"/>
    </row>
    <row r="49" spans="1:9">
      <c r="A49" s="7" t="s">
        <v>43</v>
      </c>
      <c r="B49" s="7" t="s">
        <v>198</v>
      </c>
      <c r="C49" s="7">
        <v>7</v>
      </c>
      <c r="D49" s="7" t="s">
        <v>246</v>
      </c>
      <c r="E49" s="7"/>
      <c r="F49" s="7"/>
      <c r="G49" s="7"/>
      <c r="H49" s="7"/>
      <c r="I49" s="7"/>
    </row>
    <row r="50" spans="1:9">
      <c r="A50" s="7" t="s">
        <v>43</v>
      </c>
      <c r="B50" s="7" t="s">
        <v>198</v>
      </c>
      <c r="C50" s="7">
        <v>8</v>
      </c>
      <c r="D50" s="7" t="s">
        <v>247</v>
      </c>
      <c r="E50" s="7"/>
      <c r="F50" s="7"/>
      <c r="G50" s="7"/>
      <c r="H50" s="7"/>
      <c r="I50" s="7"/>
    </row>
    <row r="51" spans="1:9">
      <c r="A51" s="7" t="s">
        <v>43</v>
      </c>
      <c r="B51" s="7" t="s">
        <v>198</v>
      </c>
      <c r="C51" s="7">
        <v>9</v>
      </c>
      <c r="D51" s="7" t="s">
        <v>248</v>
      </c>
      <c r="E51" s="7"/>
      <c r="F51" s="7"/>
      <c r="G51" s="7"/>
      <c r="H51" s="7"/>
      <c r="I51" s="7"/>
    </row>
    <row r="52" spans="1:9">
      <c r="A52" s="7" t="s">
        <v>43</v>
      </c>
      <c r="B52" s="7" t="s">
        <v>198</v>
      </c>
      <c r="C52" s="7">
        <v>10</v>
      </c>
      <c r="D52" s="7" t="s">
        <v>249</v>
      </c>
      <c r="E52" s="7"/>
      <c r="F52" s="7"/>
      <c r="G52" s="7"/>
      <c r="H52" s="7"/>
      <c r="I52" s="7"/>
    </row>
    <row r="53" spans="1:9">
      <c r="A53" s="7" t="s">
        <v>43</v>
      </c>
      <c r="B53" s="7" t="s">
        <v>198</v>
      </c>
      <c r="C53" s="7">
        <v>11</v>
      </c>
      <c r="D53" s="7" t="s">
        <v>250</v>
      </c>
      <c r="E53" s="7"/>
      <c r="F53" s="7"/>
      <c r="G53" s="7"/>
      <c r="H53" s="7"/>
      <c r="I5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t="s">
        <v>44</v>
      </c>
      <c r="B3" s="7">
        <v>25</v>
      </c>
      <c r="C3" s="7" t="s">
        <v>140</v>
      </c>
      <c r="D3" s="7">
        <v>1</v>
      </c>
      <c r="E3" s="7" t="s">
        <v>259</v>
      </c>
      <c r="F3" s="7" t="s">
        <v>260</v>
      </c>
      <c r="G3" s="7" t="s">
        <v>261</v>
      </c>
    </row>
    <row r="4" spans="1:7">
      <c r="A4" s="7"/>
      <c r="B4" s="7"/>
      <c r="C4" s="7"/>
      <c r="D4" s="7">
        <v>2</v>
      </c>
      <c r="E4" s="7" t="s">
        <v>262</v>
      </c>
      <c r="F4" s="7" t="s">
        <v>263</v>
      </c>
      <c r="G4" s="7" t="s">
        <v>264</v>
      </c>
    </row>
    <row r="5" spans="1:7">
      <c r="A5" s="7"/>
      <c r="B5" s="7"/>
      <c r="C5" s="7"/>
      <c r="D5" s="7">
        <v>3</v>
      </c>
      <c r="E5" s="7" t="s">
        <v>265</v>
      </c>
      <c r="F5" s="7" t="s">
        <v>266</v>
      </c>
      <c r="G5" s="7" t="s">
        <v>267</v>
      </c>
    </row>
    <row r="6" spans="1:7">
      <c r="A6" s="7"/>
      <c r="B6" s="7"/>
      <c r="C6" s="7"/>
      <c r="D6" s="7">
        <v>4</v>
      </c>
      <c r="E6" s="7" t="s">
        <v>268</v>
      </c>
      <c r="F6" s="7" t="s">
        <v>269</v>
      </c>
      <c r="G6" s="7" t="s">
        <v>270</v>
      </c>
    </row>
    <row r="7" spans="1:7">
      <c r="A7" s="7" t="s">
        <v>51</v>
      </c>
      <c r="B7" s="7">
        <v>20</v>
      </c>
      <c r="C7" s="7" t="s">
        <v>90</v>
      </c>
      <c r="D7" s="7">
        <v>1</v>
      </c>
      <c r="E7" s="7" t="s">
        <v>259</v>
      </c>
      <c r="F7" s="7" t="s">
        <v>260</v>
      </c>
      <c r="G7" s="7" t="s">
        <v>271</v>
      </c>
    </row>
    <row r="8" spans="1:7">
      <c r="A8" s="7"/>
      <c r="B8" s="7"/>
      <c r="C8" s="7"/>
      <c r="D8" s="7">
        <v>2</v>
      </c>
      <c r="E8" s="7" t="s">
        <v>262</v>
      </c>
      <c r="F8" s="7" t="s">
        <v>263</v>
      </c>
      <c r="G8" s="7" t="s">
        <v>272</v>
      </c>
    </row>
    <row r="9" spans="1:7">
      <c r="A9" s="7"/>
      <c r="B9" s="7"/>
      <c r="C9" s="7"/>
      <c r="D9" s="7">
        <v>3</v>
      </c>
      <c r="E9" s="7" t="s">
        <v>265</v>
      </c>
      <c r="F9" s="7" t="s">
        <v>266</v>
      </c>
      <c r="G9" s="7" t="s">
        <v>273</v>
      </c>
    </row>
    <row r="10" spans="1:7">
      <c r="A10" s="7"/>
      <c r="B10" s="7"/>
      <c r="C10" s="7"/>
      <c r="D10" s="7">
        <v>4</v>
      </c>
      <c r="E10" s="7" t="s">
        <v>268</v>
      </c>
      <c r="F10" s="7" t="s">
        <v>269</v>
      </c>
      <c r="G10" s="7" t="s">
        <v>274</v>
      </c>
    </row>
    <row r="11" spans="1:7">
      <c r="A11" s="7" t="s">
        <v>58</v>
      </c>
      <c r="B11" s="7">
        <v>25</v>
      </c>
      <c r="C11" s="7" t="s">
        <v>140</v>
      </c>
      <c r="D11" s="7">
        <v>1</v>
      </c>
      <c r="E11" s="7" t="s">
        <v>259</v>
      </c>
      <c r="F11" s="7" t="s">
        <v>260</v>
      </c>
      <c r="G11" s="7" t="s">
        <v>275</v>
      </c>
    </row>
    <row r="12" spans="1:7">
      <c r="A12" s="7"/>
      <c r="B12" s="7"/>
      <c r="C12" s="7"/>
      <c r="D12" s="7">
        <v>2</v>
      </c>
      <c r="E12" s="7" t="s">
        <v>262</v>
      </c>
      <c r="F12" s="7" t="s">
        <v>263</v>
      </c>
      <c r="G12" s="7" t="s">
        <v>276</v>
      </c>
    </row>
    <row r="13" spans="1:7">
      <c r="A13" s="7"/>
      <c r="B13" s="7"/>
      <c r="C13" s="7"/>
      <c r="D13" s="7">
        <v>3</v>
      </c>
      <c r="E13" s="7" t="s">
        <v>265</v>
      </c>
      <c r="F13" s="7" t="s">
        <v>266</v>
      </c>
      <c r="G13" s="7" t="s">
        <v>277</v>
      </c>
    </row>
    <row r="14" spans="1:7">
      <c r="A14" s="7"/>
      <c r="B14" s="7"/>
      <c r="C14" s="7"/>
      <c r="D14" s="7">
        <v>4</v>
      </c>
      <c r="E14" s="7" t="s">
        <v>268</v>
      </c>
      <c r="F14" s="7" t="s">
        <v>269</v>
      </c>
      <c r="G14" s="7" t="s">
        <v>278</v>
      </c>
    </row>
    <row r="15" spans="1:7">
      <c r="A15" s="7" t="s">
        <v>65</v>
      </c>
      <c r="B15" s="7">
        <v>20</v>
      </c>
      <c r="C15" s="7" t="s">
        <v>125</v>
      </c>
      <c r="D15" s="7">
        <v>1</v>
      </c>
      <c r="E15" s="7" t="s">
        <v>259</v>
      </c>
      <c r="F15" s="7" t="s">
        <v>260</v>
      </c>
      <c r="G15" s="7" t="s">
        <v>279</v>
      </c>
    </row>
    <row r="16" spans="1:7">
      <c r="A16" s="7"/>
      <c r="B16" s="7"/>
      <c r="C16" s="7"/>
      <c r="D16" s="7">
        <v>2</v>
      </c>
      <c r="E16" s="7" t="s">
        <v>262</v>
      </c>
      <c r="F16" s="7" t="s">
        <v>263</v>
      </c>
      <c r="G16" s="7" t="s">
        <v>280</v>
      </c>
    </row>
    <row r="17" spans="1:7">
      <c r="A17" s="7"/>
      <c r="B17" s="7"/>
      <c r="C17" s="7"/>
      <c r="D17" s="7">
        <v>3</v>
      </c>
      <c r="E17" s="7" t="s">
        <v>265</v>
      </c>
      <c r="F17" s="7" t="s">
        <v>266</v>
      </c>
      <c r="G17" s="7" t="s">
        <v>281</v>
      </c>
    </row>
    <row r="18" spans="1:7">
      <c r="A18" s="7"/>
      <c r="B18" s="7"/>
      <c r="C18" s="7"/>
      <c r="D18" s="7">
        <v>4</v>
      </c>
      <c r="E18" s="7" t="s">
        <v>268</v>
      </c>
      <c r="F18" s="7" t="s">
        <v>269</v>
      </c>
      <c r="G18" s="7" t="s">
        <v>282</v>
      </c>
    </row>
    <row r="19" spans="1:7">
      <c r="A19" s="7" t="s">
        <v>72</v>
      </c>
      <c r="B19" s="7">
        <v>20</v>
      </c>
      <c r="C19" s="7" t="s">
        <v>140</v>
      </c>
      <c r="D19" s="7">
        <v>1</v>
      </c>
      <c r="E19" s="7" t="s">
        <v>259</v>
      </c>
      <c r="F19" s="7" t="s">
        <v>260</v>
      </c>
      <c r="G19" s="7" t="s">
        <v>283</v>
      </c>
    </row>
    <row r="20" spans="1:7">
      <c r="A20" s="7"/>
      <c r="B20" s="7"/>
      <c r="C20" s="7"/>
      <c r="D20" s="7">
        <v>2</v>
      </c>
      <c r="E20" s="7" t="s">
        <v>262</v>
      </c>
      <c r="F20" s="7" t="s">
        <v>263</v>
      </c>
      <c r="G20" s="7" t="s">
        <v>284</v>
      </c>
    </row>
    <row r="21" spans="1:7">
      <c r="A21" s="7"/>
      <c r="B21" s="7"/>
      <c r="C21" s="7"/>
      <c r="D21" s="7">
        <v>3</v>
      </c>
      <c r="E21" s="7" t="s">
        <v>265</v>
      </c>
      <c r="F21" s="7" t="s">
        <v>266</v>
      </c>
      <c r="G21" s="7" t="s">
        <v>285</v>
      </c>
    </row>
    <row r="22" spans="1:7">
      <c r="A22" s="7"/>
      <c r="B22" s="7"/>
      <c r="C22" s="7"/>
      <c r="D22" s="7">
        <v>4</v>
      </c>
      <c r="E22" s="7" t="s">
        <v>268</v>
      </c>
      <c r="F22" s="7" t="s">
        <v>269</v>
      </c>
      <c r="G22" s="7"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287</v>
      </c>
      <c r="B1" s="4"/>
      <c r="C1" s="4"/>
      <c r="D1" s="4"/>
      <c r="E1" s="4"/>
      <c r="F1" s="4"/>
      <c r="G1" s="4"/>
    </row>
    <row r="2" spans="1:7">
      <c r="A2" s="8" t="s">
        <v>288</v>
      </c>
      <c r="B2" s="8" t="s">
        <v>289</v>
      </c>
      <c r="C2" s="8" t="s">
        <v>290</v>
      </c>
      <c r="D2" s="8" t="s">
        <v>291</v>
      </c>
      <c r="E2" s="8" t="s">
        <v>292</v>
      </c>
      <c r="F2" s="8" t="s">
        <v>293</v>
      </c>
      <c r="G2" s="8" t="s">
        <v>294</v>
      </c>
    </row>
    <row r="3" spans="1:7">
      <c r="A3" s="7">
        <v>1</v>
      </c>
      <c r="B3" s="7" t="s">
        <v>295</v>
      </c>
      <c r="C3" s="7">
        <v>35</v>
      </c>
      <c r="D3" s="7" t="s">
        <v>296</v>
      </c>
      <c r="E3" s="7" t="s">
        <v>297</v>
      </c>
      <c r="F3" s="7" t="s">
        <v>298</v>
      </c>
      <c r="G3" s="7" t="s">
        <v>299</v>
      </c>
    </row>
    <row r="4" spans="1:7">
      <c r="A4" s="7"/>
      <c r="B4" s="7" t="s">
        <v>300</v>
      </c>
      <c r="C4" s="7"/>
      <c r="D4" s="7" t="s">
        <v>301</v>
      </c>
      <c r="E4" s="7"/>
      <c r="F4" s="7"/>
      <c r="G4" s="7"/>
    </row>
    <row r="5" spans="1:7">
      <c r="A5" s="7">
        <v>2</v>
      </c>
      <c r="B5" s="7" t="s">
        <v>302</v>
      </c>
      <c r="C5" s="7">
        <v>35</v>
      </c>
      <c r="D5" s="7" t="s">
        <v>303</v>
      </c>
      <c r="E5" s="7" t="s">
        <v>304</v>
      </c>
      <c r="F5" s="7" t="s">
        <v>305</v>
      </c>
      <c r="G5" s="7" t="s">
        <v>306</v>
      </c>
    </row>
    <row r="6" spans="1:7">
      <c r="A6" s="7"/>
      <c r="B6" s="7" t="s">
        <v>300</v>
      </c>
      <c r="C6" s="7"/>
      <c r="D6" s="7" t="s">
        <v>307</v>
      </c>
      <c r="E6" s="7"/>
      <c r="F6" s="7"/>
      <c r="G6" s="7"/>
    </row>
    <row r="7" spans="1:7">
      <c r="A7" s="7">
        <v>3</v>
      </c>
      <c r="B7" s="7" t="s">
        <v>308</v>
      </c>
      <c r="C7" s="7">
        <v>35</v>
      </c>
      <c r="D7" s="7" t="s">
        <v>309</v>
      </c>
      <c r="E7" s="7" t="s">
        <v>310</v>
      </c>
      <c r="F7" s="7" t="s">
        <v>311</v>
      </c>
      <c r="G7" s="7" t="s">
        <v>312</v>
      </c>
    </row>
    <row r="8" spans="1:7">
      <c r="A8" s="7"/>
      <c r="B8" s="7" t="s">
        <v>300</v>
      </c>
      <c r="C8" s="7"/>
      <c r="D8" s="7" t="s">
        <v>313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314</v>
      </c>
      <c r="B1" s="4"/>
      <c r="C1" s="4"/>
      <c r="D1" s="4"/>
      <c r="E1" s="4"/>
    </row>
    <row r="2" spans="1:5">
      <c r="A2" s="1" t="s">
        <v>315</v>
      </c>
      <c r="B2" s="1" t="s">
        <v>316</v>
      </c>
      <c r="C2" s="1"/>
      <c r="D2" s="1"/>
      <c r="E2" s="1"/>
    </row>
    <row r="3" spans="1:5">
      <c r="A3" s="10" t="s">
        <v>317</v>
      </c>
      <c r="B3" s="7" t="s">
        <v>318</v>
      </c>
      <c r="C3" s="5"/>
      <c r="D3" s="5"/>
      <c r="E3" s="5"/>
    </row>
    <row r="4" spans="1:5">
      <c r="A4" s="10" t="s">
        <v>319</v>
      </c>
      <c r="B4" s="7" t="s">
        <v>320</v>
      </c>
      <c r="C4" s="5"/>
      <c r="D4" s="5"/>
      <c r="E4" s="5"/>
    </row>
    <row r="5" spans="1:5">
      <c r="A5" s="10" t="s">
        <v>321</v>
      </c>
      <c r="B5" s="7" t="s">
        <v>322</v>
      </c>
      <c r="C5" s="5"/>
      <c r="D5" s="5"/>
      <c r="E5" s="5"/>
    </row>
    <row r="6" spans="1:5">
      <c r="A6" s="10" t="s">
        <v>323</v>
      </c>
      <c r="B6" s="7" t="s">
        <v>324</v>
      </c>
      <c r="C6" s="5"/>
      <c r="D6" s="5"/>
      <c r="E6" s="5"/>
    </row>
    <row r="7" spans="1:5">
      <c r="A7" s="10" t="s">
        <v>325</v>
      </c>
      <c r="B7" s="7" t="s">
        <v>326</v>
      </c>
      <c r="C7" s="5"/>
      <c r="D7" s="5"/>
      <c r="E7" s="5"/>
    </row>
    <row r="8" spans="1:5">
      <c r="A8" s="11" t="s">
        <v>192</v>
      </c>
      <c r="B8" s="11" t="s">
        <v>327</v>
      </c>
      <c r="C8" s="11" t="s">
        <v>328</v>
      </c>
      <c r="D8" s="11" t="s">
        <v>329</v>
      </c>
      <c r="E8" s="11" t="s">
        <v>330</v>
      </c>
    </row>
    <row r="9" spans="1:5">
      <c r="A9" s="7">
        <v>1</v>
      </c>
      <c r="B9" s="7" t="s">
        <v>331</v>
      </c>
      <c r="C9" s="7" t="s">
        <v>332</v>
      </c>
      <c r="D9" s="7" t="s">
        <v>333</v>
      </c>
      <c r="E9" s="7" t="s">
        <v>334</v>
      </c>
    </row>
    <row r="10" spans="1:5">
      <c r="A10" s="7">
        <v>2</v>
      </c>
      <c r="B10" s="7" t="s">
        <v>335</v>
      </c>
      <c r="C10" s="7" t="s">
        <v>336</v>
      </c>
      <c r="D10" s="7" t="s">
        <v>337</v>
      </c>
      <c r="E10" s="7" t="s">
        <v>338</v>
      </c>
    </row>
    <row r="11" spans="1:5">
      <c r="A11" s="7">
        <v>3</v>
      </c>
      <c r="B11" s="7" t="s">
        <v>339</v>
      </c>
      <c r="C11" s="7" t="s">
        <v>336</v>
      </c>
      <c r="D11" s="7" t="s">
        <v>340</v>
      </c>
      <c r="E11" s="7" t="s">
        <v>341</v>
      </c>
    </row>
    <row r="12" spans="1:5">
      <c r="A12" s="7">
        <v>4</v>
      </c>
      <c r="B12" s="7" t="s">
        <v>342</v>
      </c>
      <c r="C12" s="7" t="s">
        <v>343</v>
      </c>
      <c r="D12" s="7" t="s">
        <v>344</v>
      </c>
      <c r="E12" s="7" t="s">
        <v>345</v>
      </c>
    </row>
    <row r="13" spans="1:5">
      <c r="A13" s="7">
        <v>5</v>
      </c>
      <c r="B13" s="7" t="s">
        <v>346</v>
      </c>
      <c r="C13" s="7" t="s">
        <v>332</v>
      </c>
      <c r="D13" s="7" t="s">
        <v>347</v>
      </c>
      <c r="E13" s="7" t="s">
        <v>348</v>
      </c>
    </row>
    <row r="15" spans="1:5">
      <c r="A15" s="1" t="s">
        <v>349</v>
      </c>
      <c r="B15" s="1" t="s">
        <v>350</v>
      </c>
      <c r="C15" s="1"/>
      <c r="D15" s="1"/>
      <c r="E15" s="1"/>
    </row>
    <row r="16" spans="1:5">
      <c r="A16" s="10" t="s">
        <v>317</v>
      </c>
      <c r="B16" s="7" t="s">
        <v>351</v>
      </c>
      <c r="C16" s="5"/>
      <c r="D16" s="5"/>
      <c r="E16" s="5"/>
    </row>
    <row r="17" spans="1:5">
      <c r="A17" s="10" t="s">
        <v>319</v>
      </c>
      <c r="B17" s="7" t="s">
        <v>352</v>
      </c>
      <c r="C17" s="5"/>
      <c r="D17" s="5"/>
      <c r="E17" s="5"/>
    </row>
    <row r="18" spans="1:5">
      <c r="A18" s="10" t="s">
        <v>321</v>
      </c>
      <c r="B18" s="7" t="s">
        <v>353</v>
      </c>
      <c r="C18" s="5"/>
      <c r="D18" s="5"/>
      <c r="E18" s="5"/>
    </row>
    <row r="19" spans="1:5">
      <c r="A19" s="10" t="s">
        <v>323</v>
      </c>
      <c r="B19" s="7" t="s">
        <v>354</v>
      </c>
      <c r="C19" s="5"/>
      <c r="D19" s="5"/>
      <c r="E19" s="5"/>
    </row>
    <row r="20" spans="1:5">
      <c r="A20" s="10" t="s">
        <v>325</v>
      </c>
      <c r="B20" s="7" t="s">
        <v>355</v>
      </c>
      <c r="C20" s="5"/>
      <c r="D20" s="5"/>
      <c r="E20" s="5"/>
    </row>
    <row r="21" spans="1:5">
      <c r="A21" s="11" t="s">
        <v>192</v>
      </c>
      <c r="B21" s="11" t="s">
        <v>327</v>
      </c>
      <c r="C21" s="11" t="s">
        <v>328</v>
      </c>
      <c r="D21" s="11" t="s">
        <v>329</v>
      </c>
      <c r="E21" s="11" t="s">
        <v>330</v>
      </c>
    </row>
    <row r="22" spans="1:5">
      <c r="A22" s="7">
        <v>1</v>
      </c>
      <c r="B22" s="7" t="s">
        <v>331</v>
      </c>
      <c r="C22" s="7" t="s">
        <v>332</v>
      </c>
      <c r="D22" s="7" t="s">
        <v>356</v>
      </c>
      <c r="E22" s="7" t="s">
        <v>357</v>
      </c>
    </row>
    <row r="23" spans="1:5">
      <c r="A23" s="7">
        <v>2</v>
      </c>
      <c r="B23" s="7" t="s">
        <v>335</v>
      </c>
      <c r="C23" s="7" t="s">
        <v>343</v>
      </c>
      <c r="D23" s="7" t="s">
        <v>358</v>
      </c>
      <c r="E23" s="7" t="s">
        <v>359</v>
      </c>
    </row>
    <row r="24" spans="1:5">
      <c r="A24" s="7">
        <v>3</v>
      </c>
      <c r="B24" s="7" t="s">
        <v>339</v>
      </c>
      <c r="C24" s="7" t="s">
        <v>336</v>
      </c>
      <c r="D24" s="7" t="s">
        <v>360</v>
      </c>
      <c r="E24" s="7" t="s">
        <v>361</v>
      </c>
    </row>
    <row r="25" spans="1:5">
      <c r="A25" s="7">
        <v>4</v>
      </c>
      <c r="B25" s="7" t="s">
        <v>342</v>
      </c>
      <c r="C25" s="7" t="s">
        <v>332</v>
      </c>
      <c r="D25" s="7" t="s">
        <v>362</v>
      </c>
      <c r="E25" s="7" t="s">
        <v>363</v>
      </c>
    </row>
    <row r="26" spans="1:5">
      <c r="A26" s="7">
        <v>5</v>
      </c>
      <c r="B26" s="7" t="s">
        <v>346</v>
      </c>
      <c r="C26" s="7" t="s">
        <v>332</v>
      </c>
      <c r="D26" s="7" t="s">
        <v>364</v>
      </c>
      <c r="E26" s="7" t="s">
        <v>365</v>
      </c>
    </row>
    <row r="28" spans="1:5">
      <c r="A28" s="1" t="s">
        <v>366</v>
      </c>
      <c r="B28" s="1" t="s">
        <v>367</v>
      </c>
      <c r="C28" s="1"/>
      <c r="D28" s="1"/>
      <c r="E28" s="1"/>
    </row>
    <row r="29" spans="1:5">
      <c r="A29" s="10" t="s">
        <v>317</v>
      </c>
      <c r="B29" s="7" t="s">
        <v>368</v>
      </c>
      <c r="C29" s="5"/>
      <c r="D29" s="5"/>
      <c r="E29" s="5"/>
    </row>
    <row r="30" spans="1:5">
      <c r="A30" s="10" t="s">
        <v>319</v>
      </c>
      <c r="B30" s="7" t="s">
        <v>369</v>
      </c>
      <c r="C30" s="5"/>
      <c r="D30" s="5"/>
      <c r="E30" s="5"/>
    </row>
    <row r="31" spans="1:5">
      <c r="A31" s="10" t="s">
        <v>321</v>
      </c>
      <c r="B31" s="7" t="s">
        <v>370</v>
      </c>
      <c r="C31" s="5"/>
      <c r="D31" s="5"/>
      <c r="E31" s="5"/>
    </row>
    <row r="32" spans="1:5">
      <c r="A32" s="10" t="s">
        <v>323</v>
      </c>
      <c r="B32" s="7" t="s">
        <v>371</v>
      </c>
      <c r="C32" s="5"/>
      <c r="D32" s="5"/>
      <c r="E32" s="5"/>
    </row>
    <row r="33" spans="1:5">
      <c r="A33" s="10" t="s">
        <v>325</v>
      </c>
      <c r="B33" s="7" t="s">
        <v>372</v>
      </c>
      <c r="C33" s="5"/>
      <c r="D33" s="5"/>
      <c r="E33" s="5"/>
    </row>
    <row r="34" spans="1:5">
      <c r="A34" s="11" t="s">
        <v>192</v>
      </c>
      <c r="B34" s="11" t="s">
        <v>327</v>
      </c>
      <c r="C34" s="11" t="s">
        <v>328</v>
      </c>
      <c r="D34" s="11" t="s">
        <v>329</v>
      </c>
      <c r="E34" s="11" t="s">
        <v>330</v>
      </c>
    </row>
    <row r="35" spans="1:5">
      <c r="A35" s="7">
        <v>1</v>
      </c>
      <c r="B35" s="7" t="s">
        <v>331</v>
      </c>
      <c r="C35" s="7" t="s">
        <v>332</v>
      </c>
      <c r="D35" s="7" t="s">
        <v>373</v>
      </c>
      <c r="E35" s="7" t="s">
        <v>374</v>
      </c>
    </row>
    <row r="36" spans="1:5">
      <c r="A36" s="7">
        <v>2</v>
      </c>
      <c r="B36" s="7" t="s">
        <v>335</v>
      </c>
      <c r="C36" s="7" t="s">
        <v>343</v>
      </c>
      <c r="D36" s="7" t="s">
        <v>375</v>
      </c>
      <c r="E36" s="7" t="s">
        <v>376</v>
      </c>
    </row>
    <row r="37" spans="1:5">
      <c r="A37" s="7">
        <v>3</v>
      </c>
      <c r="B37" s="7" t="s">
        <v>339</v>
      </c>
      <c r="C37" s="7" t="s">
        <v>343</v>
      </c>
      <c r="D37" s="7" t="s">
        <v>377</v>
      </c>
      <c r="E37" s="7" t="s">
        <v>378</v>
      </c>
    </row>
    <row r="38" spans="1:5">
      <c r="A38" s="7">
        <v>4</v>
      </c>
      <c r="B38" s="7" t="s">
        <v>342</v>
      </c>
      <c r="C38" s="7" t="s">
        <v>343</v>
      </c>
      <c r="D38" s="7" t="s">
        <v>379</v>
      </c>
      <c r="E38" s="7" t="s">
        <v>380</v>
      </c>
    </row>
    <row r="39" spans="1:5">
      <c r="A39" s="7">
        <v>5</v>
      </c>
      <c r="B39" s="7" t="s">
        <v>346</v>
      </c>
      <c r="C39" s="7" t="s">
        <v>332</v>
      </c>
      <c r="D39" s="7" t="s">
        <v>381</v>
      </c>
      <c r="E39" s="7" t="s">
        <v>382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383</v>
      </c>
      <c r="B1" s="4"/>
      <c r="C1" s="4"/>
      <c r="D1" s="4"/>
    </row>
    <row r="2" spans="1:4">
      <c r="A2" s="8" t="s">
        <v>252</v>
      </c>
      <c r="B2" s="8" t="s">
        <v>384</v>
      </c>
      <c r="C2" s="8" t="s">
        <v>385</v>
      </c>
      <c r="D2" s="8" t="s">
        <v>386</v>
      </c>
    </row>
    <row r="3" spans="1:4">
      <c r="A3" s="7" t="s">
        <v>387</v>
      </c>
      <c r="B3" s="7" t="s">
        <v>388</v>
      </c>
      <c r="C3" s="7" t="s">
        <v>389</v>
      </c>
      <c r="D3" s="7" t="s">
        <v>390</v>
      </c>
    </row>
    <row r="4" spans="1:4">
      <c r="A4" s="7" t="s">
        <v>387</v>
      </c>
      <c r="B4" s="7" t="s">
        <v>391</v>
      </c>
      <c r="C4" s="7" t="s">
        <v>392</v>
      </c>
      <c r="D4" s="7" t="s">
        <v>393</v>
      </c>
    </row>
    <row r="5" spans="1:4">
      <c r="A5" s="7" t="s">
        <v>387</v>
      </c>
      <c r="B5" s="7" t="s">
        <v>394</v>
      </c>
      <c r="C5" s="7" t="s">
        <v>395</v>
      </c>
      <c r="D5" s="7" t="s">
        <v>396</v>
      </c>
    </row>
    <row r="6" spans="1:4">
      <c r="A6" s="7" t="s">
        <v>397</v>
      </c>
      <c r="B6" s="7" t="s">
        <v>388</v>
      </c>
      <c r="C6" s="7" t="s">
        <v>398</v>
      </c>
      <c r="D6" s="7" t="s">
        <v>399</v>
      </c>
    </row>
    <row r="7" spans="1:4">
      <c r="A7" s="7" t="s">
        <v>397</v>
      </c>
      <c r="B7" s="7" t="s">
        <v>391</v>
      </c>
      <c r="C7" s="7" t="s">
        <v>400</v>
      </c>
      <c r="D7" s="7" t="s">
        <v>401</v>
      </c>
    </row>
    <row r="8" spans="1:4">
      <c r="A8" s="7" t="s">
        <v>397</v>
      </c>
      <c r="B8" s="7" t="s">
        <v>394</v>
      </c>
      <c r="C8" s="7" t="s">
        <v>402</v>
      </c>
      <c r="D8" s="7" t="s">
        <v>403</v>
      </c>
    </row>
    <row r="9" spans="1:4">
      <c r="A9" s="7" t="s">
        <v>404</v>
      </c>
      <c r="B9" s="7" t="s">
        <v>388</v>
      </c>
      <c r="C9" s="7" t="s">
        <v>405</v>
      </c>
      <c r="D9" s="7" t="s">
        <v>406</v>
      </c>
    </row>
    <row r="10" spans="1:4">
      <c r="A10" s="7" t="s">
        <v>404</v>
      </c>
      <c r="B10" s="7" t="s">
        <v>391</v>
      </c>
      <c r="C10" s="7" t="s">
        <v>407</v>
      </c>
      <c r="D10" s="7" t="s">
        <v>408</v>
      </c>
    </row>
    <row r="11" spans="1:4">
      <c r="A11" s="7" t="s">
        <v>404</v>
      </c>
      <c r="B11" s="7" t="s">
        <v>394</v>
      </c>
      <c r="C11" s="7" t="s">
        <v>409</v>
      </c>
      <c r="D11" s="7" t="s">
        <v>410</v>
      </c>
    </row>
    <row r="12" spans="1:4">
      <c r="A12" s="7" t="s">
        <v>411</v>
      </c>
      <c r="B12" s="7" t="s">
        <v>388</v>
      </c>
      <c r="C12" s="7" t="s">
        <v>405</v>
      </c>
      <c r="D12" s="7" t="s">
        <v>412</v>
      </c>
    </row>
    <row r="13" spans="1:4">
      <c r="A13" s="7" t="s">
        <v>411</v>
      </c>
      <c r="B13" s="7" t="s">
        <v>391</v>
      </c>
      <c r="C13" s="7" t="s">
        <v>407</v>
      </c>
      <c r="D13" s="7" t="s">
        <v>413</v>
      </c>
    </row>
    <row r="14" spans="1:4">
      <c r="A14" s="7" t="s">
        <v>411</v>
      </c>
      <c r="B14" s="7" t="s">
        <v>394</v>
      </c>
      <c r="C14" s="7" t="s">
        <v>409</v>
      </c>
      <c r="D14" s="7" t="s">
        <v>414</v>
      </c>
    </row>
    <row r="15" spans="1:4">
      <c r="A15" s="7" t="s">
        <v>415</v>
      </c>
      <c r="B15" s="7" t="s">
        <v>388</v>
      </c>
      <c r="C15" s="7" t="s">
        <v>416</v>
      </c>
      <c r="D15" s="7" t="s">
        <v>417</v>
      </c>
    </row>
    <row r="16" spans="1:4">
      <c r="A16" s="7" t="s">
        <v>415</v>
      </c>
      <c r="B16" s="7" t="s">
        <v>391</v>
      </c>
      <c r="C16" s="7" t="s">
        <v>418</v>
      </c>
      <c r="D16" s="7" t="s">
        <v>419</v>
      </c>
    </row>
    <row r="17" spans="1:4">
      <c r="A17" s="7" t="s">
        <v>415</v>
      </c>
      <c r="B17" s="7" t="s">
        <v>394</v>
      </c>
      <c r="C17" s="7" t="s">
        <v>420</v>
      </c>
      <c r="D17" s="7"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2026-05-26T17:34:01+02:00</dcterms:created>
  <dcterms:modified xsi:type="dcterms:W3CDTF">2026-05-26T17:34:01+02:00</dcterms:modified>
  <dc:title>Currículo LOMLOE Latin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