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<sst xmlns="http://schemas.openxmlformats.org/spreadsheetml/2006/main" uniqueCount="399">
  <si>
    <t>Corrigiendo.es</t>
  </si>
  <si>
    <t>Materia</t>
  </si>
  <si>
    <t>Latin 2</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</si>
  <si>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</si>
  <si>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</si>
  <si>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</si>
  <si>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</si>
  <si>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</si>
  <si>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</si>
  <si>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</si>
  <si>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</si>
  <si>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</si>
  <si>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</si>
  <si>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</si>
  <si>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</si>
  <si>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</si>
  <si>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</si>
  <si>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</si>
  <si>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</si>
  <si>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</si>
  <si>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</si>
  <si>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</si>
  <si>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</si>
  <si>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</si>
  <si>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</si>
  <si>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</si>
  <si>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</si>
  <si>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</si>
  <si>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</si>
  <si>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</si>
  <si>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</si>
  <si>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</si>
  <si>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</si>
  <si>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</si>
  <si>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</si>
  <si>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</si>
  <si>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</si>
  <si>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</si>
  <si>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</si>
  <si>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</si>
  <si>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</si>
  <si>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</si>
  <si>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</si>
  <si>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</si>
  <si>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Distinguir los formantes latinos y explicar los cambios que hayan tenido lugar a lo largo del tiempo, comparándolos con los de la lengua de enseñanza y otras lenguas del repertorio individual del alumnado,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</si>
  <si>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</si>
  <si>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</si>
  <si>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</si>
  <si>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</si>
  <si>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</si>
  <si>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</si>
  <si>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</si>
  <si>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</si>
  <si>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</si>
  <si>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</si>
  <si>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</si>
  <si>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</si>
  <si>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</si>
  <si>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</si>
  <si>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</si>
  <si>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</si>
  <si>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</si>
  <si>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</si>
  <si>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</si>
  <si>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</si>
  <si>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</si>
  <si>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</si>
  <si>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</si>
  <si>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</si>
  <si>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</si>
  <si>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</si>
  <si>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</si>
  <si>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</si>
  <si>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</si>
  <si>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</si>
  <si>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</si>
  <si>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</si>
  <si>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</si>
  <si>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con corrección ortográfica y expresiva, identificando y analizando unidades lingüísticas regulares, y apreciando variantes y coincidencias con otras lenguas conocidas. i</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</si>
  <si>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</si>
  <si>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</si>
  <si>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</si>
  <si>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</si>
  <si>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</si>
  <si>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Seleccionar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</si>
  <si>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</si>
  <si>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</si>
  <si>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</si>
  <si>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</si>
  <si>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</si>
  <si>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Revisar y subsanar las propias traducciones y las de los compañeros y compañeras, realizando propuestas de mejora y argumentando los cambios con terminología especializada a partir de la reflexión lingüística.</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</si>
  <si>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</si>
  <si>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</si>
  <si>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</si>
  <si>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</si>
  <si>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</si>
  <si>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</si>
  <si>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Realizar la lectura directa de textos latinos sencillos, identificando las unidades lingüísticas básicas de la lengua latina; comparándolas con las de las lenguas del repertorio lingüístico propio y asimilando los aspectos morfológicos, sintácticos y léxicos elementales del latín.</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</si>
  <si>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</si>
  <si>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</si>
  <si>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</si>
  <si>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</si>
  <si>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Registrar los progresos y dificultades de aprendizaje de la lengua latina,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</si>
  <si>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</si>
  <si>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</si>
  <si>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</si>
  <si>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</si>
  <si>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</si>
  <si>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</si>
  <si>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</si>
  <si>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</si>
  <si>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</si>
  <si>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</si>
  <si>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cambios fonéticos, morfológicos o semánticos de complejidad creciente que se han producido tanto desde el latín culto como desde el latín vulgar hasta la lengua de enseñanza, sirviéndose cuando sea posible de la comparación con otras lenguas de su repertorio.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</si>
  <si>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</si>
  <si>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</si>
  <si>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</si>
  <si>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</si>
  <si>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</si>
  <si>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relación del latín con las lenguas modernas, analizando los elementos lingüísticos comunes de origen latino y utilizando con iniciativa estrategias y conocimientos de las lenguas y lenguajes que conforman el repertorio del alumnado.</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</si>
  <si>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</si>
  <si>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</si>
  <si>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</si>
  <si>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</si>
  <si>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Analizar críticamente prejuicios y estereotipos lingüísticos adoptando una actitud de respeto y valoración de la diversidad como riqueza cultural, lingüística y dialectal, a partir de criterios dados. i</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</si>
  <si>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</si>
  <si>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</si>
  <si>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</si>
  <si>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</si>
  <si>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Analizar, 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</si>
  <si>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</si>
  <si>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</si>
  <si>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</si>
  <si>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</si>
  <si>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</si>
  <si>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los temas, tópicos, géneros y valores éticos o estéticos de obras o fragmentos literarios latinos comparándolos con obras o fragmentos literarios posteriores, desde un enfoque intertextual.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</si>
  <si>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</si>
  <si>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</si>
  <si>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</si>
  <si>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</si>
  <si>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</si>
  <si>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y definir palabras latinas que designan conceptos fundamentales para el estudio y comprensión de la civilización latina y cuyo aprendizaje combina conocimientos léxicos y culturales, tales como imperium, natura, civis o paterfamilias en textos de diferentes formatos.</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</si>
  <si>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</si>
  <si>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</si>
  <si>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</si>
  <si>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</si>
  <si>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</si>
  <si>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latina como fuente de inspiración.</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</si>
  <si>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</si>
  <si>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</si>
  <si>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</si>
  <si>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</si>
  <si>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</si>
  <si>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los procesos históricos y políticos, los modos de vida, las instituciones y las costumbres de la sociedad romana, comparándolos con los de las sociedades actuales,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</si>
  <si>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</si>
  <si>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</si>
  <si>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</si>
  <si>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acerca de la importancia, evolución, asimilación o cuestionamiento de diferentes aspectos del legado romano en nuestra sociedad, utilizando estrategias retóricas y oratorias, mediando entre posturas cuando sea necesario, seleccionando y contrastando información y experiencias veraces y mostrando interés, respeto y empatía por otras opiniones y argumentaciones.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</si>
  <si>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</si>
  <si>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</si>
  <si>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</si>
  <si>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</si>
  <si>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</si>
  <si>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 i</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</si>
  <si>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</si>
  <si>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</si>
  <si>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</si>
  <si>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</si>
  <si>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el legado material e inmaterial de la civilización latina como fuente de inspiración, analizando producciones culturales y artísticas posteriores.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</si>
  <si>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</si>
  <si>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</si>
  <si>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</si>
  <si>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</si>
  <si>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</si>
  <si>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</si>
  <si>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</si>
  <si>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</si>
  <si>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</si>
  <si>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las huellas de la romanización y el legado romano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</si>
  <si>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</si>
  <si>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</si>
  <si>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</si>
  <si>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</si>
  <si>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</si>
  <si>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</si>
  <si>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</si>
  <si>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</si>
  <si>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</si>
  <si>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</si>
  <si>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</si>
  <si>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</si>
  <si>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Revisión de la flexión nominal y pronominal (sistema casual y declinaciones) y flexión verbal (el sistema de conjugaciones).</t>
  </si>
  <si>
    <t>Ampliación de la flexión nominal y pronominal, así como de la flexión verbal.</t>
  </si>
  <si>
    <t>Oraciones compuestas subordinadas: sustantivas, adjetivas y adverbiales.</t>
  </si>
  <si>
    <t>Formas nominales del verbo.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</si>
  <si>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</si>
  <si>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(uso de tiempos verbales, géneros verbales, pregunta retórica, etc.); errores frecuentes de traducción y técnicas para evitarlos (comprobar si la traducción está completa, control de acuerdo a criterios dados, delimitación de construcciones sintácticas...).</t>
  </si>
  <si>
    <t>Herramientas de traducción: glosarios, diccionarios, atlas o correctores ortográficos en soporte analógico o digital, etc.</t>
  </si>
  <si>
    <t>Influencia del latín en la evolución de la lengua de enseñanza y del resto de lenguas que conforman el repertorio lingüístico individual del alumnado.</t>
  </si>
  <si>
    <t>Reglas fonéticas en la evolución del latín a la lengua de enseñanza.</t>
  </si>
  <si>
    <t>Léxico: lexemas, sufijos y prefijos de origen latino presentes en el léxico de uso común y en el específico de las ciencias y la técnica; significado y definición de palabras de uso común en la lengua de enseñanza a partir de sus étimos de origen latino; expresiones latinas integradas en las lenguas modernas y su empleo en diferentes tipos de textos (literarios, periodísticos, publicitarios...).</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</si>
  <si>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</si>
  <si>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</si>
  <si>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</si>
  <si>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</si>
  <si>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para reflexionar y compartir la reflexión sobre la comunicación, la lengua, el aprendizaje y las herramientas de comunicación y aprendizaje (metalenguaje).</t>
  </si>
  <si>
    <t>La lengua latina como principal vía de transmisión del mundo clásico.</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</si>
  <si>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</si>
  <si>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</si>
  <si>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</si>
  <si>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</si>
  <si>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</si>
  <si>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t>
  </si>
  <si>
    <t>La aportación de Roma a la cultura y al pensamiento de la sociedad occidental.</t>
  </si>
  <si>
    <t>Relación de Roma con culturas extranjeras (Grecia, el cristianismo…).</t>
  </si>
  <si>
    <t>El mar Mediterráneo como encrucijada de culturas ayer y hoy.</t>
  </si>
  <si>
    <t>Conceptos de legado, herencia y patrimonio.</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</si>
  <si>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</si>
  <si>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</si>
  <si>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</si>
  <si>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</si>
  <si>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</si>
  <si>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</si>
  <si>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</si>
  <si>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</si>
  <si>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</si>
  <si>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</si>
  <si>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</si>
  <si>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</si>
  <si>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</si>
  <si>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</si>
  <si>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</si>
  <si>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</si>
  <si>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</si>
  <si>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</si>
  <si>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</si>
  <si>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</si>
  <si>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</si>
  <si>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</si>
  <si>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</si>
  <si>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</si>
  <si>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</si>
  <si>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</si>
  <si>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</si>
  <si>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</si>
  <si>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</si>
  <si>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</si>
  <si>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</si>
  <si>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</si>
  <si>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</si>
  <si>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</si>
  <si>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</si>
  <si>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</si>
  <si>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</si>
  <si>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</si>
  <si>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</si>
  <si>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</si>
  <si>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</si>
  <si>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</si>
  <si>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</si>
  <si>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</si>
  <si>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</si>
  <si>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</si>
  <si>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</si>
  <si>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</si>
  <si>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</si>
  <si>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</si>
  <si>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</si>
  <si>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</si>
  <si>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</si>
  <si>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</si>
  <si>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</si>
  <si>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</si>
  <si>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</si>
  <si>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</si>
  <si>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</si>
  <si>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</si>
  <si>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</si>
  <si>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</si>
  <si>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</si>
  <si>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</si>
  <si>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</si>
  <si>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</si>
  <si>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</si>
  <si>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</si>
  <si>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</si>
  <si>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</si>
  <si>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</si>
  <si>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</si>
  <si>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</si>
  <si>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</si>
  <si>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</si>
  <si>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</si>
  <si>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</si>
  <si>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</si>
  <si>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</si>
  <si>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</si>
  <si>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</si>
  <si>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</si>
  <si>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</si>
  <si>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</si>
  <si>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</si>
  <si>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</si>
  <si>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</si>
  <si>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</si>
  <si>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</si>
  <si>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</si>
  <si>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</si>
  <si>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</si>
  <si>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</si>
  <si>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</si>
  <si>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</si>
  <si>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</si>
  <si>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</si>
  <si>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</si>
  <si>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</si>
  <si>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</si>
  <si>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</si>
  <si>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</si>
  <si>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</si>
  <si>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</si>
  <si>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</si>
  <si>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</si>
  <si>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</si>
  <si>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</si>
  <si>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</si>
  <si>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</si>
  <si>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</si>
  <si>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</si>
  <si>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</si>
  <si>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</si>
  <si>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</si>
  <si>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</si>
  <si>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</si>
  <si>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</si>
  <si>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</si>
  <si>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</si>
  <si>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</si>
  <si>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</si>
  <si>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</si>
  <si>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</si>
  <si>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</si>
  <si>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</si>
  <si>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</si>
  <si>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</si>
  <si>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</si>
  <si>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Realizar traducciones directas o inversas de textos o fragmentos de dificultad adecuada y progresiva, con corrección ortográfica y expresiva, identificando y analizando unidades li</t>
  </si>
  <si>
    <t>Seleccionar el significado apropiado de palabras polisémicas y justificar la decisión, teniendo en cuenta la información cotextual o contextual y utilizando herramientas de apoyo a</t>
  </si>
  <si>
    <t>Revisar y subsanar las propias traducciones y las de los compañeros y compañeras, realizando propuestas de mejora y argumentando los cambios con terminología especializada a partir</t>
  </si>
  <si>
    <t>Realizar la lectura directa de textos latinos sencillos, identificando las unidades lingüísticas básicas de la lengua latina; comparándolas con las de las lenguas del repertorio li</t>
  </si>
  <si>
    <t>Registrar los progresos y dificultades de aprendizaje de la lengua latina,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</si>
  <si>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de</t>
  </si>
  <si>
    <t>Explicar cambios fonéticos, morfológicos o semánticos de complejidad creciente que se han producido tanto desde el latín culto como desde el latín vulgar hasta la lengua de enseñan</t>
  </si>
  <si>
    <t>Explicar la relación del latín con las lenguas modernas, analizando los elementos lingüísticos comunes de origen latino y utilizando con iniciativa estrategias y conocimientos de l</t>
  </si>
  <si>
    <t>Analizar críticamente prejuicios y estereotipos lingüísticos adoptando una actitud de respeto y valoración de la diversidad como riqueza cultural, lingüística y dialectal, a partir</t>
  </si>
  <si>
    <t>Analizar, interpretar y comentar textos y fragmentos literarios de diversa índole de creciente complejidad, aplicando estrategias de análisis y reflexión que impliquen movilizar la</t>
  </si>
  <si>
    <t>Analizar y explicar los temas, tópicos, géneros y valores éticos o estéticos de obras o fragmentos literarios latinos comparándolos con obras o fragmentos literarios posteriores, d</t>
  </si>
  <si>
    <t>Identificar y definir palabras latinas que designan conceptos fundamentales para el estudio y comprensión de la civilización latina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</si>
  <si>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</si>
  <si>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los modos de vida, las instituciones y las costumbres de la sociedad romana, comparándolos con los de las sociedades actuales, valoran</t>
  </si>
  <si>
    <t>Debatir acerca de la importancia, evolución, asimilación o cuestionamiento de diferentes aspectos del legado romano en nuestra sociedad, utilizando estrategias retóricas y oratoria</t>
  </si>
  <si>
    <t>Elaborar trabajos de investigación en diferentes soportes sobre aspectos del legado de la civilización latina en el ámbito personal, religioso y sociopolítico localizando, seleccio</t>
  </si>
  <si>
    <t>Investigar el patrimonio histórico, arqueológico, artístico y cultural heredado de la civilización latina, actuando de forma adecuada, empática y respetuosa e interesándose por los</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</si>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</sst>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291</v>
      </c>
      <c r="B1" s="3"/>
      <c r="C1" s="3"/>
      <c r="D1" s="3"/>
    </row>
    <row r="2" spans="1:4">
      <c r="A2" s="6" t="s">
        <v>218</v>
      </c>
      <c r="B2" s="6" t="s">
        <v>292</v>
      </c>
      <c r="C2" s="6" t="s">
        <v>293</v>
      </c>
      <c r="D2" s="6" t="s">
        <v>294</v>
      </c>
    </row>
    <row r="3" spans="1:4">
      <c r="A3" s="5" t="s">
        <v>36</v>
      </c>
      <c r="B3" s="5" t="s">
        <v>295</v>
      </c>
      <c r="C3" s="5" t="s">
        <v>296</v>
      </c>
      <c r="D3" s="5" t="s">
        <v>297</v>
      </c>
    </row>
    <row r="4" spans="1:4">
      <c r="A4" s="5" t="s">
        <v>43</v>
      </c>
      <c r="B4" s="5" t="s">
        <v>298</v>
      </c>
      <c r="C4" s="5" t="s">
        <v>299</v>
      </c>
      <c r="D4" s="5" t="s">
        <v>300</v>
      </c>
    </row>
    <row r="5" spans="1:4">
      <c r="A5" s="5" t="s">
        <v>50</v>
      </c>
      <c r="B5" s="5" t="s">
        <v>301</v>
      </c>
      <c r="C5" s="5" t="s">
        <v>302</v>
      </c>
      <c r="D5" s="5" t="s">
        <v>303</v>
      </c>
    </row>
    <row r="6" spans="1:4">
      <c r="A6" s="5" t="s">
        <v>57</v>
      </c>
      <c r="B6" s="5" t="s">
        <v>304</v>
      </c>
      <c r="C6" s="5" t="s">
        <v>305</v>
      </c>
      <c r="D6" s="5" t="s">
        <v>306</v>
      </c>
    </row>
    <row r="7" spans="1:4">
      <c r="A7" s="5" t="s">
        <v>64</v>
      </c>
      <c r="B7" s="5" t="s">
        <v>307</v>
      </c>
      <c r="C7" s="5" t="s">
        <v>308</v>
      </c>
      <c r="D7"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184</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318</v>
      </c>
      <c r="D5" s="5" t="s">
        <v>326</v>
      </c>
      <c r="E5" s="5" t="s">
        <v>327</v>
      </c>
    </row>
    <row r="6" spans="1:5">
      <c r="A6" s="5">
        <v>4</v>
      </c>
      <c r="B6" s="5" t="s">
        <v>328</v>
      </c>
      <c r="C6" s="5" t="s">
        <v>318</v>
      </c>
      <c r="D6" s="5" t="s">
        <v>329</v>
      </c>
      <c r="E6" s="5" t="s">
        <v>330</v>
      </c>
    </row>
    <row r="7" spans="1:5">
      <c r="A7" s="5">
        <v>5</v>
      </c>
      <c r="B7" s="5" t="s">
        <v>331</v>
      </c>
      <c r="C7" s="5" t="s">
        <v>332</v>
      </c>
      <c r="D7" s="5" t="s">
        <v>333</v>
      </c>
      <c r="E7" s="5" t="s">
        <v>334</v>
      </c>
    </row>
    <row r="8" spans="1:5">
      <c r="A8" s="5">
        <v>6</v>
      </c>
      <c r="B8" s="5" t="s">
        <v>335</v>
      </c>
      <c r="C8" s="5" t="s">
        <v>322</v>
      </c>
      <c r="D8" s="5" t="s">
        <v>336</v>
      </c>
      <c r="E8" s="5" t="s">
        <v>337</v>
      </c>
    </row>
    <row r="9" spans="1:5">
      <c r="A9" s="5">
        <v>7</v>
      </c>
      <c r="B9" s="5" t="s">
        <v>338</v>
      </c>
      <c r="C9" s="5" t="s">
        <v>322</v>
      </c>
      <c r="D9" s="5" t="s">
        <v>339</v>
      </c>
      <c r="E9" s="5" t="s">
        <v>340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341</v>
      </c>
      <c r="B1" s="3"/>
      <c r="C1" s="3"/>
      <c r="D1" s="3"/>
      <c r="E1" s="3"/>
      <c r="F1" s="3"/>
    </row>
    <row r="2" spans="1:6">
      <c r="A2" s="6" t="s">
        <v>28</v>
      </c>
      <c r="B2" s="6" t="s">
        <v>71</v>
      </c>
      <c r="C2" s="6" t="s">
        <v>342</v>
      </c>
      <c r="D2" s="6" t="s">
        <v>343</v>
      </c>
      <c r="E2" s="6" t="s">
        <v>344</v>
      </c>
      <c r="F2" s="6" t="s">
        <v>345</v>
      </c>
    </row>
    <row r="3" spans="1:6">
      <c r="A3" s="5">
        <v>1.1</v>
      </c>
      <c r="B3" s="5" t="s">
        <v>36</v>
      </c>
      <c r="C3" s="5" t="s">
        <v>346</v>
      </c>
      <c r="D3" s="7">
        <v>5.0</v>
      </c>
      <c r="E3" s="7">
        <v>5.0</v>
      </c>
      <c r="F3" s="5"/>
    </row>
    <row r="4" spans="1:6">
      <c r="A4" s="5">
        <v>1.2</v>
      </c>
      <c r="B4" s="5" t="s">
        <v>36</v>
      </c>
      <c r="C4" s="5" t="s">
        <v>347</v>
      </c>
      <c r="D4" s="7">
        <v>5.0</v>
      </c>
      <c r="E4" s="7">
        <v>5.0</v>
      </c>
      <c r="F4" s="5"/>
    </row>
    <row r="5" spans="1:6">
      <c r="A5" s="5">
        <v>1.3</v>
      </c>
      <c r="B5" s="5" t="s">
        <v>36</v>
      </c>
      <c r="C5" s="5" t="s">
        <v>348</v>
      </c>
      <c r="D5" s="7">
        <v>5.0</v>
      </c>
      <c r="E5" s="7">
        <v>5.0</v>
      </c>
      <c r="F5" s="5"/>
    </row>
    <row r="6" spans="1:6">
      <c r="A6" s="5">
        <v>1.4</v>
      </c>
      <c r="B6" s="5" t="s">
        <v>36</v>
      </c>
      <c r="C6" s="5" t="s">
        <v>349</v>
      </c>
      <c r="D6" s="7">
        <v>5.0</v>
      </c>
      <c r="E6" s="7">
        <v>5.0</v>
      </c>
      <c r="F6" s="5"/>
    </row>
    <row r="7" spans="1:6">
      <c r="A7" s="5">
        <v>1.5</v>
      </c>
      <c r="B7" s="5" t="s">
        <v>36</v>
      </c>
      <c r="C7" s="5" t="s">
        <v>350</v>
      </c>
      <c r="D7" s="7">
        <v>5.0</v>
      </c>
      <c r="E7" s="7">
        <v>5.0</v>
      </c>
      <c r="F7" s="5"/>
    </row>
    <row r="8" spans="1:6">
      <c r="A8" s="5">
        <v>2.1</v>
      </c>
      <c r="B8" s="5" t="s">
        <v>43</v>
      </c>
      <c r="C8" s="5" t="s">
        <v>351</v>
      </c>
      <c r="D8" s="7">
        <v>5.0</v>
      </c>
      <c r="E8" s="7">
        <v>5.0</v>
      </c>
      <c r="F8" s="5"/>
    </row>
    <row r="9" spans="1:6">
      <c r="A9" s="5">
        <v>2.2</v>
      </c>
      <c r="B9" s="5" t="s">
        <v>43</v>
      </c>
      <c r="C9" s="5" t="s">
        <v>352</v>
      </c>
      <c r="D9" s="7">
        <v>5.0</v>
      </c>
      <c r="E9" s="7">
        <v>5.0</v>
      </c>
      <c r="F9" s="5"/>
    </row>
    <row r="10" spans="1:6">
      <c r="A10" s="5">
        <v>2.3</v>
      </c>
      <c r="B10" s="5" t="s">
        <v>43</v>
      </c>
      <c r="C10" s="5" t="s">
        <v>353</v>
      </c>
      <c r="D10" s="7">
        <v>5.0</v>
      </c>
      <c r="E10" s="7">
        <v>5.0</v>
      </c>
      <c r="F10" s="5"/>
    </row>
    <row r="11" spans="1:6">
      <c r="A11" s="5">
        <v>2.4</v>
      </c>
      <c r="B11" s="5" t="s">
        <v>43</v>
      </c>
      <c r="C11" s="5" t="s">
        <v>354</v>
      </c>
      <c r="D11" s="7">
        <v>5.0</v>
      </c>
      <c r="E11" s="7">
        <v>5.0</v>
      </c>
      <c r="F11" s="5"/>
    </row>
    <row r="12" spans="1:6">
      <c r="A12" s="5">
        <v>3.1</v>
      </c>
      <c r="B12" s="5" t="s">
        <v>50</v>
      </c>
      <c r="C12" s="5" t="s">
        <v>355</v>
      </c>
      <c r="D12" s="7">
        <v>6.25</v>
      </c>
      <c r="E12" s="7">
        <v>6.25</v>
      </c>
      <c r="F12" s="5"/>
    </row>
    <row r="13" spans="1:6">
      <c r="A13" s="5">
        <v>3.2</v>
      </c>
      <c r="B13" s="5" t="s">
        <v>50</v>
      </c>
      <c r="C13" s="5" t="s">
        <v>356</v>
      </c>
      <c r="D13" s="7">
        <v>6.25</v>
      </c>
      <c r="E13" s="7">
        <v>6.25</v>
      </c>
      <c r="F13" s="5"/>
    </row>
    <row r="14" spans="1:6">
      <c r="A14" s="5">
        <v>3.3</v>
      </c>
      <c r="B14" s="5" t="s">
        <v>50</v>
      </c>
      <c r="C14" s="5" t="s">
        <v>357</v>
      </c>
      <c r="D14" s="7">
        <v>6.25</v>
      </c>
      <c r="E14" s="7">
        <v>6.25</v>
      </c>
      <c r="F14" s="5"/>
    </row>
    <row r="15" spans="1:6">
      <c r="A15" s="5">
        <v>3.4</v>
      </c>
      <c r="B15" s="5" t="s">
        <v>50</v>
      </c>
      <c r="C15" s="5" t="s">
        <v>358</v>
      </c>
      <c r="D15" s="7">
        <v>6.25</v>
      </c>
      <c r="E15" s="7">
        <v>6.25</v>
      </c>
      <c r="F15" s="5"/>
    </row>
    <row r="16" spans="1:6">
      <c r="A16" s="5">
        <v>4.1</v>
      </c>
      <c r="B16" s="5" t="s">
        <v>57</v>
      </c>
      <c r="C16" s="5" t="s">
        <v>359</v>
      </c>
      <c r="D16" s="7">
        <v>6.67</v>
      </c>
      <c r="E16" s="7">
        <v>6.67</v>
      </c>
      <c r="F16" s="5"/>
    </row>
    <row r="17" spans="1:6">
      <c r="A17" s="5">
        <v>4.2</v>
      </c>
      <c r="B17" s="5" t="s">
        <v>57</v>
      </c>
      <c r="C17" s="5" t="s">
        <v>360</v>
      </c>
      <c r="D17" s="7">
        <v>6.67</v>
      </c>
      <c r="E17" s="7">
        <v>6.67</v>
      </c>
      <c r="F17" s="5"/>
    </row>
    <row r="18" spans="1:6">
      <c r="A18" s="5">
        <v>4.3</v>
      </c>
      <c r="B18" s="5" t="s">
        <v>57</v>
      </c>
      <c r="C18" s="5" t="s">
        <v>361</v>
      </c>
      <c r="D18" s="7">
        <v>6.67</v>
      </c>
      <c r="E18" s="7">
        <v>6.67</v>
      </c>
      <c r="F18" s="5"/>
    </row>
    <row r="19" spans="1:6">
      <c r="A19" s="5">
        <v>5.1</v>
      </c>
      <c r="B19" s="5" t="s">
        <v>64</v>
      </c>
      <c r="C19" s="5" t="s">
        <v>168</v>
      </c>
      <c r="D19" s="7">
        <v>6.67</v>
      </c>
      <c r="E19" s="7">
        <v>6.67</v>
      </c>
      <c r="F19" s="5"/>
    </row>
    <row r="20" spans="1:6">
      <c r="A20" s="5">
        <v>5.2</v>
      </c>
      <c r="B20" s="5" t="s">
        <v>64</v>
      </c>
      <c r="C20" s="5" t="s">
        <v>362</v>
      </c>
      <c r="D20" s="7">
        <v>6.67</v>
      </c>
      <c r="E20" s="7">
        <v>6.67</v>
      </c>
      <c r="F20" s="5"/>
    </row>
    <row r="21" spans="1:6">
      <c r="A21" s="5">
        <v>5.3</v>
      </c>
      <c r="B21" s="5" t="s">
        <v>64</v>
      </c>
      <c r="C21" s="5" t="s">
        <v>363</v>
      </c>
      <c r="D21" s="7">
        <v>6.67</v>
      </c>
      <c r="E21" s="7">
        <v>6.67</v>
      </c>
      <c r="F21" s="5"/>
    </row>
    <row r="22" spans="1:6">
      <c r="A22" s="5" t="s">
        <v>364</v>
      </c>
      <c r="B22" s="5"/>
      <c r="C22" s="5"/>
      <c r="D22" s="7"/>
      <c r="E22" s="7">
        <f>SUM(E3:E21)</f>
        <v>110.02000000000001</v>
      </c>
      <c r="F22" s="5" t="s">
        <v>365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366</v>
      </c>
      <c r="B1" s="6" t="s">
        <v>367</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368</v>
      </c>
      <c r="W1" s="6" t="s">
        <v>345</v>
      </c>
    </row>
    <row r="2" spans="1:23">
      <c r="A2" s="5" t="s">
        <v>369</v>
      </c>
      <c r="B2" s="5"/>
      <c r="C2" s="5"/>
      <c r="D2" s="5"/>
      <c r="E2" s="5"/>
      <c r="F2" s="5"/>
      <c r="G2" s="5"/>
      <c r="H2" s="5"/>
      <c r="I2" s="5"/>
      <c r="J2" s="5"/>
      <c r="K2" s="5"/>
      <c r="L2" s="5"/>
      <c r="M2" s="5"/>
      <c r="N2" s="5"/>
      <c r="O2" s="5"/>
      <c r="P2" s="5"/>
      <c r="Q2" s="5"/>
      <c r="R2" s="5"/>
      <c r="S2" s="5"/>
      <c r="T2" s="5"/>
      <c r="U2" s="5"/>
      <c r="V2" s="5" t="str">
        <f>IFERROR(AVERAGE(C2:U2),"")</f>
        <v/>
      </c>
      <c r="W2" s="5"/>
    </row>
    <row r="3" spans="1:23">
      <c r="A3" s="5" t="s">
        <v>370</v>
      </c>
      <c r="B3" s="5"/>
      <c r="C3" s="5"/>
      <c r="D3" s="5"/>
      <c r="E3" s="5"/>
      <c r="F3" s="5"/>
      <c r="G3" s="5"/>
      <c r="H3" s="5"/>
      <c r="I3" s="5"/>
      <c r="J3" s="5"/>
      <c r="K3" s="5"/>
      <c r="L3" s="5"/>
      <c r="M3" s="5"/>
      <c r="N3" s="5"/>
      <c r="O3" s="5"/>
      <c r="P3" s="5"/>
      <c r="Q3" s="5"/>
      <c r="R3" s="5"/>
      <c r="S3" s="5"/>
      <c r="T3" s="5"/>
      <c r="U3" s="5"/>
      <c r="V3" s="5" t="str">
        <f>IFERROR(AVERAGE(C3:U3),"")</f>
        <v/>
      </c>
      <c r="W3" s="5"/>
    </row>
    <row r="4" spans="1:23">
      <c r="A4" s="5" t="s">
        <v>371</v>
      </c>
      <c r="B4" s="5"/>
      <c r="C4" s="5"/>
      <c r="D4" s="5"/>
      <c r="E4" s="5"/>
      <c r="F4" s="5"/>
      <c r="G4" s="5"/>
      <c r="H4" s="5"/>
      <c r="I4" s="5"/>
      <c r="J4" s="5"/>
      <c r="K4" s="5"/>
      <c r="L4" s="5"/>
      <c r="M4" s="5"/>
      <c r="N4" s="5"/>
      <c r="O4" s="5"/>
      <c r="P4" s="5"/>
      <c r="Q4" s="5"/>
      <c r="R4" s="5"/>
      <c r="S4" s="5"/>
      <c r="T4" s="5"/>
      <c r="U4" s="5"/>
      <c r="V4" s="5" t="str">
        <f>IFERROR(AVERAGE(C4:U4),"")</f>
        <v/>
      </c>
      <c r="W4" s="5"/>
    </row>
    <row r="5" spans="1:23">
      <c r="A5" s="5" t="s">
        <v>372</v>
      </c>
      <c r="B5" s="5"/>
      <c r="C5" s="5"/>
      <c r="D5" s="5"/>
      <c r="E5" s="5"/>
      <c r="F5" s="5"/>
      <c r="G5" s="5"/>
      <c r="H5" s="5"/>
      <c r="I5" s="5"/>
      <c r="J5" s="5"/>
      <c r="K5" s="5"/>
      <c r="L5" s="5"/>
      <c r="M5" s="5"/>
      <c r="N5" s="5"/>
      <c r="O5" s="5"/>
      <c r="P5" s="5"/>
      <c r="Q5" s="5"/>
      <c r="R5" s="5"/>
      <c r="S5" s="5"/>
      <c r="T5" s="5"/>
      <c r="U5" s="5"/>
      <c r="V5" s="5" t="str">
        <f>IFERROR(AVERAGE(C5:U5),"")</f>
        <v/>
      </c>
      <c r="W5" s="5"/>
    </row>
    <row r="6" spans="1:23">
      <c r="A6" s="5" t="s">
        <v>373</v>
      </c>
      <c r="B6" s="5"/>
      <c r="C6" s="5"/>
      <c r="D6" s="5"/>
      <c r="E6" s="5"/>
      <c r="F6" s="5"/>
      <c r="G6" s="5"/>
      <c r="H6" s="5"/>
      <c r="I6" s="5"/>
      <c r="J6" s="5"/>
      <c r="K6" s="5"/>
      <c r="L6" s="5"/>
      <c r="M6" s="5"/>
      <c r="N6" s="5"/>
      <c r="O6" s="5"/>
      <c r="P6" s="5"/>
      <c r="Q6" s="5"/>
      <c r="R6" s="5"/>
      <c r="S6" s="5"/>
      <c r="T6" s="5"/>
      <c r="U6" s="5"/>
      <c r="V6" s="5" t="str">
        <f>IFERROR(AVERAGE(C6:U6),"")</f>
        <v/>
      </c>
      <c r="W6" s="5"/>
    </row>
    <row r="7" spans="1:23">
      <c r="A7" s="5" t="s">
        <v>374</v>
      </c>
      <c r="B7" s="5"/>
      <c r="C7" s="5"/>
      <c r="D7" s="5"/>
      <c r="E7" s="5"/>
      <c r="F7" s="5"/>
      <c r="G7" s="5"/>
      <c r="H7" s="5"/>
      <c r="I7" s="5"/>
      <c r="J7" s="5"/>
      <c r="K7" s="5"/>
      <c r="L7" s="5"/>
      <c r="M7" s="5"/>
      <c r="N7" s="5"/>
      <c r="O7" s="5"/>
      <c r="P7" s="5"/>
      <c r="Q7" s="5"/>
      <c r="R7" s="5"/>
      <c r="S7" s="5"/>
      <c r="T7" s="5"/>
      <c r="U7" s="5"/>
      <c r="V7" s="5" t="str">
        <f>IFERROR(AVERAGE(C7:U7),"")</f>
        <v/>
      </c>
      <c r="W7" s="5"/>
    </row>
    <row r="8" spans="1:23">
      <c r="A8" s="5" t="s">
        <v>375</v>
      </c>
      <c r="B8" s="5"/>
      <c r="C8" s="5"/>
      <c r="D8" s="5"/>
      <c r="E8" s="5"/>
      <c r="F8" s="5"/>
      <c r="G8" s="5"/>
      <c r="H8" s="5"/>
      <c r="I8" s="5"/>
      <c r="J8" s="5"/>
      <c r="K8" s="5"/>
      <c r="L8" s="5"/>
      <c r="M8" s="5"/>
      <c r="N8" s="5"/>
      <c r="O8" s="5"/>
      <c r="P8" s="5"/>
      <c r="Q8" s="5"/>
      <c r="R8" s="5"/>
      <c r="S8" s="5"/>
      <c r="T8" s="5"/>
      <c r="U8" s="5"/>
      <c r="V8" s="5" t="str">
        <f>IFERROR(AVERAGE(C8:U8),"")</f>
        <v/>
      </c>
      <c r="W8" s="5"/>
    </row>
    <row r="9" spans="1:23">
      <c r="A9" s="5" t="s">
        <v>376</v>
      </c>
      <c r="B9" s="5"/>
      <c r="C9" s="5"/>
      <c r="D9" s="5"/>
      <c r="E9" s="5"/>
      <c r="F9" s="5"/>
      <c r="G9" s="5"/>
      <c r="H9" s="5"/>
      <c r="I9" s="5"/>
      <c r="J9" s="5"/>
      <c r="K9" s="5"/>
      <c r="L9" s="5"/>
      <c r="M9" s="5"/>
      <c r="N9" s="5"/>
      <c r="O9" s="5"/>
      <c r="P9" s="5"/>
      <c r="Q9" s="5"/>
      <c r="R9" s="5"/>
      <c r="S9" s="5"/>
      <c r="T9" s="5"/>
      <c r="U9" s="5"/>
      <c r="V9" s="5" t="str">
        <f>IFERROR(AVERAGE(C9:U9),"")</f>
        <v/>
      </c>
      <c r="W9" s="5"/>
    </row>
    <row r="10" spans="1:23">
      <c r="A10" s="5" t="s">
        <v>377</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378</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379</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380</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381</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382</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383</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384</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385</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386</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387</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388</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389</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390</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391</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392</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393</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394</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395</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396</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397</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398</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c r="K2" s="7">
        <v>5.26</v>
      </c>
    </row>
    <row r="3" spans="1:11">
      <c r="A3" s="5" t="s">
        <v>35</v>
      </c>
      <c r="B3" s="5">
        <v>1.2</v>
      </c>
      <c r="C3" s="5" t="s">
        <v>36</v>
      </c>
      <c r="D3" s="5" t="s">
        <v>84</v>
      </c>
      <c r="E3" s="5" t="s">
        <v>85</v>
      </c>
      <c r="F3" s="5" t="s">
        <v>42</v>
      </c>
      <c r="G3" s="5" t="s">
        <v>86</v>
      </c>
      <c r="H3" s="5" t="s">
        <v>87</v>
      </c>
      <c r="I3" s="5" t="s">
        <v>88</v>
      </c>
      <c r="J3" s="5" t="s">
        <v>89</v>
      </c>
      <c r="K3" s="7">
        <v>5.26</v>
      </c>
    </row>
    <row r="4" spans="1:11">
      <c r="A4" s="5" t="s">
        <v>35</v>
      </c>
      <c r="B4" s="5">
        <v>1.3</v>
      </c>
      <c r="C4" s="5" t="s">
        <v>36</v>
      </c>
      <c r="D4" s="5" t="s">
        <v>90</v>
      </c>
      <c r="E4" s="5" t="s">
        <v>91</v>
      </c>
      <c r="F4" s="5" t="s">
        <v>92</v>
      </c>
      <c r="G4" s="5" t="s">
        <v>93</v>
      </c>
      <c r="H4" s="5" t="s">
        <v>94</v>
      </c>
      <c r="I4" s="5" t="s">
        <v>95</v>
      </c>
      <c r="J4" s="5" t="s">
        <v>96</v>
      </c>
      <c r="K4" s="7">
        <v>5.26</v>
      </c>
    </row>
    <row r="5" spans="1:11">
      <c r="A5" s="5" t="s">
        <v>35</v>
      </c>
      <c r="B5" s="5">
        <v>1.4</v>
      </c>
      <c r="C5" s="5" t="s">
        <v>36</v>
      </c>
      <c r="D5" s="5" t="s">
        <v>97</v>
      </c>
      <c r="E5" s="5" t="s">
        <v>98</v>
      </c>
      <c r="F5" s="5" t="s">
        <v>56</v>
      </c>
      <c r="G5" s="5" t="s">
        <v>99</v>
      </c>
      <c r="H5" s="5" t="s">
        <v>82</v>
      </c>
      <c r="I5" s="5" t="s">
        <v>100</v>
      </c>
      <c r="J5" s="5" t="s">
        <v>101</v>
      </c>
      <c r="K5" s="7">
        <v>5.26</v>
      </c>
    </row>
    <row r="6" spans="1:11">
      <c r="A6" s="5" t="s">
        <v>35</v>
      </c>
      <c r="B6" s="5">
        <v>1.5</v>
      </c>
      <c r="C6" s="5" t="s">
        <v>36</v>
      </c>
      <c r="D6" s="5" t="s">
        <v>102</v>
      </c>
      <c r="E6" s="5" t="s">
        <v>103</v>
      </c>
      <c r="F6" s="5" t="s">
        <v>104</v>
      </c>
      <c r="G6" s="5" t="s">
        <v>105</v>
      </c>
      <c r="H6" s="5" t="s">
        <v>94</v>
      </c>
      <c r="I6" s="5" t="s">
        <v>106</v>
      </c>
      <c r="J6" s="5" t="s">
        <v>107</v>
      </c>
      <c r="K6" s="7">
        <v>5.26</v>
      </c>
    </row>
    <row r="7" spans="1:11">
      <c r="A7" s="5" t="s">
        <v>35</v>
      </c>
      <c r="B7" s="5">
        <v>2.1</v>
      </c>
      <c r="C7" s="5" t="s">
        <v>43</v>
      </c>
      <c r="D7" s="5" t="s">
        <v>108</v>
      </c>
      <c r="E7" s="5" t="s">
        <v>109</v>
      </c>
      <c r="F7" s="5" t="s">
        <v>63</v>
      </c>
      <c r="G7" s="5" t="s">
        <v>110</v>
      </c>
      <c r="H7" s="5" t="s">
        <v>82</v>
      </c>
      <c r="I7" s="5" t="s">
        <v>111</v>
      </c>
      <c r="J7" s="5" t="s">
        <v>112</v>
      </c>
      <c r="K7" s="7">
        <v>5.26</v>
      </c>
    </row>
    <row r="8" spans="1:11">
      <c r="A8" s="5" t="s">
        <v>35</v>
      </c>
      <c r="B8" s="5">
        <v>2.2</v>
      </c>
      <c r="C8" s="5" t="s">
        <v>43</v>
      </c>
      <c r="D8" s="5" t="s">
        <v>113</v>
      </c>
      <c r="E8" s="5" t="s">
        <v>114</v>
      </c>
      <c r="F8" s="5" t="s">
        <v>115</v>
      </c>
      <c r="G8" s="5" t="s">
        <v>116</v>
      </c>
      <c r="H8" s="5" t="s">
        <v>117</v>
      </c>
      <c r="I8" s="5" t="s">
        <v>118</v>
      </c>
      <c r="J8" s="5"/>
      <c r="K8" s="7">
        <v>5.26</v>
      </c>
    </row>
    <row r="9" spans="1:11">
      <c r="A9" s="5" t="s">
        <v>35</v>
      </c>
      <c r="B9" s="5">
        <v>2.3</v>
      </c>
      <c r="C9" s="5" t="s">
        <v>43</v>
      </c>
      <c r="D9" s="5" t="s">
        <v>119</v>
      </c>
      <c r="E9" s="5" t="s">
        <v>120</v>
      </c>
      <c r="F9" s="5" t="s">
        <v>115</v>
      </c>
      <c r="G9" s="5" t="s">
        <v>121</v>
      </c>
      <c r="H9" s="5" t="s">
        <v>82</v>
      </c>
      <c r="I9" s="5" t="s">
        <v>122</v>
      </c>
      <c r="J9" s="5" t="s">
        <v>123</v>
      </c>
      <c r="K9" s="7">
        <v>5.26</v>
      </c>
    </row>
    <row r="10" spans="1:11">
      <c r="A10" s="5" t="s">
        <v>35</v>
      </c>
      <c r="B10" s="5">
        <v>2.4</v>
      </c>
      <c r="C10" s="5" t="s">
        <v>43</v>
      </c>
      <c r="D10" s="5" t="s">
        <v>124</v>
      </c>
      <c r="E10" s="5" t="s">
        <v>125</v>
      </c>
      <c r="F10" s="5" t="s">
        <v>63</v>
      </c>
      <c r="G10" s="5" t="s">
        <v>126</v>
      </c>
      <c r="H10" s="5" t="s">
        <v>87</v>
      </c>
      <c r="I10" s="5" t="s">
        <v>127</v>
      </c>
      <c r="J10" s="5" t="s">
        <v>128</v>
      </c>
      <c r="K10" s="7">
        <v>5.26</v>
      </c>
    </row>
    <row r="11" spans="1:11">
      <c r="A11" s="5" t="s">
        <v>35</v>
      </c>
      <c r="B11" s="5">
        <v>3.1</v>
      </c>
      <c r="C11" s="5" t="s">
        <v>50</v>
      </c>
      <c r="D11" s="5" t="s">
        <v>129</v>
      </c>
      <c r="E11" s="5" t="s">
        <v>130</v>
      </c>
      <c r="F11" s="5" t="s">
        <v>56</v>
      </c>
      <c r="G11" s="5" t="s">
        <v>131</v>
      </c>
      <c r="H11" s="5" t="s">
        <v>132</v>
      </c>
      <c r="I11" s="5" t="s">
        <v>133</v>
      </c>
      <c r="J11" s="5" t="s">
        <v>134</v>
      </c>
      <c r="K11" s="7">
        <v>5.26</v>
      </c>
    </row>
    <row r="12" spans="1:11">
      <c r="A12" s="5" t="s">
        <v>35</v>
      </c>
      <c r="B12" s="5">
        <v>3.2</v>
      </c>
      <c r="C12" s="5" t="s">
        <v>50</v>
      </c>
      <c r="D12" s="5" t="s">
        <v>135</v>
      </c>
      <c r="E12" s="5" t="s">
        <v>136</v>
      </c>
      <c r="F12" s="5" t="s">
        <v>137</v>
      </c>
      <c r="G12" s="5" t="s">
        <v>138</v>
      </c>
      <c r="H12" s="5" t="s">
        <v>87</v>
      </c>
      <c r="I12" s="5" t="s">
        <v>139</v>
      </c>
      <c r="J12" s="5" t="s">
        <v>140</v>
      </c>
      <c r="K12" s="7">
        <v>5.26</v>
      </c>
    </row>
    <row r="13" spans="1:11">
      <c r="A13" s="5" t="s">
        <v>35</v>
      </c>
      <c r="B13" s="5">
        <v>3.3</v>
      </c>
      <c r="C13" s="5" t="s">
        <v>50</v>
      </c>
      <c r="D13" s="5" t="s">
        <v>141</v>
      </c>
      <c r="E13" s="5" t="s">
        <v>142</v>
      </c>
      <c r="F13" s="5" t="s">
        <v>143</v>
      </c>
      <c r="G13" s="5" t="s">
        <v>144</v>
      </c>
      <c r="H13" s="5" t="s">
        <v>82</v>
      </c>
      <c r="I13" s="5" t="s">
        <v>145</v>
      </c>
      <c r="J13" s="5" t="s">
        <v>146</v>
      </c>
      <c r="K13" s="7">
        <v>5.26</v>
      </c>
    </row>
    <row r="14" spans="1:11">
      <c r="A14" s="5" t="s">
        <v>35</v>
      </c>
      <c r="B14" s="5">
        <v>3.4</v>
      </c>
      <c r="C14" s="5" t="s">
        <v>50</v>
      </c>
      <c r="D14" s="5" t="s">
        <v>147</v>
      </c>
      <c r="E14" s="5" t="s">
        <v>148</v>
      </c>
      <c r="F14" s="5" t="s">
        <v>149</v>
      </c>
      <c r="G14" s="5" t="s">
        <v>150</v>
      </c>
      <c r="H14" s="5" t="s">
        <v>87</v>
      </c>
      <c r="I14" s="5" t="s">
        <v>151</v>
      </c>
      <c r="J14" s="5" t="s">
        <v>152</v>
      </c>
      <c r="K14" s="7">
        <v>5.26</v>
      </c>
    </row>
    <row r="15" spans="1:11">
      <c r="A15" s="5" t="s">
        <v>35</v>
      </c>
      <c r="B15" s="5">
        <v>4.1</v>
      </c>
      <c r="C15" s="5" t="s">
        <v>57</v>
      </c>
      <c r="D15" s="5" t="s">
        <v>153</v>
      </c>
      <c r="E15" s="5" t="s">
        <v>154</v>
      </c>
      <c r="F15" s="5" t="s">
        <v>143</v>
      </c>
      <c r="G15" s="5" t="s">
        <v>155</v>
      </c>
      <c r="H15" s="5" t="s">
        <v>87</v>
      </c>
      <c r="I15" s="5" t="s">
        <v>156</v>
      </c>
      <c r="J15" s="5"/>
      <c r="K15" s="7">
        <v>5.26</v>
      </c>
    </row>
    <row r="16" spans="1:11">
      <c r="A16" s="5" t="s">
        <v>35</v>
      </c>
      <c r="B16" s="5">
        <v>4.2</v>
      </c>
      <c r="C16" s="5" t="s">
        <v>57</v>
      </c>
      <c r="D16" s="5" t="s">
        <v>157</v>
      </c>
      <c r="E16" s="5" t="s">
        <v>158</v>
      </c>
      <c r="F16" s="5" t="s">
        <v>159</v>
      </c>
      <c r="G16" s="5" t="s">
        <v>160</v>
      </c>
      <c r="H16" s="5" t="s">
        <v>132</v>
      </c>
      <c r="I16" s="5" t="s">
        <v>161</v>
      </c>
      <c r="J16" s="5" t="s">
        <v>162</v>
      </c>
      <c r="K16" s="7">
        <v>5.26</v>
      </c>
    </row>
    <row r="17" spans="1:11">
      <c r="A17" s="5" t="s">
        <v>35</v>
      </c>
      <c r="B17" s="5">
        <v>4.3</v>
      </c>
      <c r="C17" s="5" t="s">
        <v>57</v>
      </c>
      <c r="D17" s="5" t="s">
        <v>163</v>
      </c>
      <c r="E17" s="5" t="s">
        <v>164</v>
      </c>
      <c r="F17" s="5" t="s">
        <v>165</v>
      </c>
      <c r="G17" s="5" t="s">
        <v>166</v>
      </c>
      <c r="H17" s="5" t="s">
        <v>87</v>
      </c>
      <c r="I17" s="5" t="s">
        <v>167</v>
      </c>
      <c r="J17" s="5"/>
      <c r="K17" s="7">
        <v>5.26</v>
      </c>
    </row>
    <row r="18" spans="1:11">
      <c r="A18" s="5" t="s">
        <v>35</v>
      </c>
      <c r="B18" s="5">
        <v>5.1</v>
      </c>
      <c r="C18" s="5" t="s">
        <v>64</v>
      </c>
      <c r="D18" s="5" t="s">
        <v>168</v>
      </c>
      <c r="E18" s="5" t="s">
        <v>169</v>
      </c>
      <c r="F18" s="5" t="s">
        <v>143</v>
      </c>
      <c r="G18" s="5" t="s">
        <v>170</v>
      </c>
      <c r="H18" s="5" t="s">
        <v>87</v>
      </c>
      <c r="I18" s="5" t="s">
        <v>171</v>
      </c>
      <c r="J18" s="5" t="s">
        <v>172</v>
      </c>
      <c r="K18" s="7">
        <v>5.26</v>
      </c>
    </row>
    <row r="19" spans="1:11">
      <c r="A19" s="5" t="s">
        <v>35</v>
      </c>
      <c r="B19" s="5">
        <v>5.2</v>
      </c>
      <c r="C19" s="5" t="s">
        <v>64</v>
      </c>
      <c r="D19" s="5" t="s">
        <v>173</v>
      </c>
      <c r="E19" s="5" t="s">
        <v>174</v>
      </c>
      <c r="F19" s="5" t="s">
        <v>63</v>
      </c>
      <c r="G19" s="5" t="s">
        <v>175</v>
      </c>
      <c r="H19" s="5" t="s">
        <v>87</v>
      </c>
      <c r="I19" s="5" t="s">
        <v>176</v>
      </c>
      <c r="J19" s="5" t="s">
        <v>177</v>
      </c>
      <c r="K19" s="7">
        <v>5.26</v>
      </c>
    </row>
    <row r="20" spans="1:11">
      <c r="A20" s="5" t="s">
        <v>35</v>
      </c>
      <c r="B20" s="5">
        <v>5.3</v>
      </c>
      <c r="C20" s="5" t="s">
        <v>64</v>
      </c>
      <c r="D20" s="5" t="s">
        <v>178</v>
      </c>
      <c r="E20" s="5" t="s">
        <v>179</v>
      </c>
      <c r="F20" s="5" t="s">
        <v>165</v>
      </c>
      <c r="G20" s="5" t="s">
        <v>180</v>
      </c>
      <c r="H20" s="5" t="s">
        <v>87</v>
      </c>
      <c r="I20" s="5" t="s">
        <v>181</v>
      </c>
      <c r="J20" s="5" t="s">
        <v>182</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1</v>
      </c>
      <c r="D6" s="5" t="s">
        <v>195</v>
      </c>
      <c r="E6" s="5"/>
      <c r="F6" s="5"/>
      <c r="G6" s="5"/>
      <c r="H6" s="5"/>
      <c r="I6" s="5"/>
    </row>
    <row r="7" spans="1:9">
      <c r="A7" s="5" t="s">
        <v>35</v>
      </c>
      <c r="B7" s="5" t="s">
        <v>190</v>
      </c>
      <c r="C7" s="5">
        <v>2</v>
      </c>
      <c r="D7" s="5" t="s">
        <v>196</v>
      </c>
      <c r="E7" s="5"/>
      <c r="F7" s="5"/>
      <c r="G7" s="5"/>
      <c r="H7" s="5"/>
      <c r="I7" s="5"/>
    </row>
    <row r="8" spans="1:9">
      <c r="A8" s="5" t="s">
        <v>35</v>
      </c>
      <c r="B8" s="5" t="s">
        <v>190</v>
      </c>
      <c r="C8" s="5">
        <v>3</v>
      </c>
      <c r="D8" s="5" t="s">
        <v>197</v>
      </c>
      <c r="E8" s="5"/>
      <c r="F8" s="5"/>
      <c r="G8" s="5"/>
      <c r="H8" s="5"/>
      <c r="I8" s="5"/>
    </row>
    <row r="9" spans="1:9">
      <c r="A9" s="5" t="s">
        <v>35</v>
      </c>
      <c r="B9" s="5" t="s">
        <v>190</v>
      </c>
      <c r="C9" s="5">
        <v>1</v>
      </c>
      <c r="D9" s="5" t="s">
        <v>198</v>
      </c>
      <c r="E9" s="5"/>
      <c r="F9" s="5"/>
      <c r="G9" s="5"/>
      <c r="H9" s="5"/>
      <c r="I9" s="5"/>
    </row>
    <row r="10" spans="1:9">
      <c r="A10" s="5" t="s">
        <v>35</v>
      </c>
      <c r="B10" s="5" t="s">
        <v>190</v>
      </c>
      <c r="C10" s="5">
        <v>2</v>
      </c>
      <c r="D10" s="5" t="s">
        <v>199</v>
      </c>
      <c r="E10" s="5"/>
      <c r="F10" s="5"/>
      <c r="G10" s="5"/>
      <c r="H10" s="5"/>
      <c r="I10" s="5"/>
    </row>
    <row r="11" spans="1:9">
      <c r="A11" s="5" t="s">
        <v>35</v>
      </c>
      <c r="B11" s="5" t="s">
        <v>190</v>
      </c>
      <c r="C11" s="5">
        <v>3</v>
      </c>
      <c r="D11" s="5" t="s">
        <v>200</v>
      </c>
      <c r="E11" s="5"/>
      <c r="F11" s="5"/>
      <c r="G11" s="5"/>
      <c r="H11" s="5"/>
      <c r="I11" s="5"/>
    </row>
    <row r="12" spans="1:9">
      <c r="A12" s="5" t="s">
        <v>35</v>
      </c>
      <c r="B12" s="5" t="s">
        <v>190</v>
      </c>
      <c r="C12" s="5">
        <v>4</v>
      </c>
      <c r="D12" s="5" t="s">
        <v>201</v>
      </c>
      <c r="E12" s="5"/>
      <c r="F12" s="5"/>
      <c r="G12" s="5"/>
      <c r="H12" s="5"/>
      <c r="I12" s="5"/>
    </row>
    <row r="13" spans="1:9">
      <c r="A13" s="5" t="s">
        <v>35</v>
      </c>
      <c r="B13" s="5" t="s">
        <v>190</v>
      </c>
      <c r="C13" s="5">
        <v>5</v>
      </c>
      <c r="D13" s="5" t="s">
        <v>202</v>
      </c>
      <c r="E13" s="5"/>
      <c r="F13" s="5"/>
      <c r="G13" s="5"/>
      <c r="H13" s="5"/>
      <c r="I13" s="5"/>
    </row>
    <row r="14" spans="1:9">
      <c r="A14" s="5" t="s">
        <v>35</v>
      </c>
      <c r="B14" s="5" t="s">
        <v>190</v>
      </c>
      <c r="C14" s="5">
        <v>6</v>
      </c>
      <c r="D14" s="5" t="s">
        <v>203</v>
      </c>
      <c r="E14" s="5"/>
      <c r="F14" s="5"/>
      <c r="G14" s="5"/>
      <c r="H14" s="5"/>
      <c r="I14" s="5"/>
    </row>
    <row r="15" spans="1:9">
      <c r="A15" s="5" t="s">
        <v>35</v>
      </c>
      <c r="B15" s="5" t="s">
        <v>190</v>
      </c>
      <c r="C15" s="5">
        <v>7</v>
      </c>
      <c r="D15" s="5" t="s">
        <v>204</v>
      </c>
      <c r="E15" s="5"/>
      <c r="F15" s="5"/>
      <c r="G15" s="5"/>
      <c r="H15" s="5"/>
      <c r="I15" s="5"/>
    </row>
    <row r="16" spans="1:9">
      <c r="A16" s="5" t="s">
        <v>35</v>
      </c>
      <c r="B16" s="5" t="s">
        <v>190</v>
      </c>
      <c r="C16" s="5">
        <v>8</v>
      </c>
      <c r="D16" s="5" t="s">
        <v>205</v>
      </c>
      <c r="E16" s="5"/>
      <c r="F16" s="5"/>
      <c r="G16" s="5"/>
      <c r="H16" s="5"/>
      <c r="I16" s="5"/>
    </row>
    <row r="17" spans="1:9">
      <c r="A17" s="5" t="s">
        <v>35</v>
      </c>
      <c r="B17" s="5" t="s">
        <v>190</v>
      </c>
      <c r="C17" s="5">
        <v>1</v>
      </c>
      <c r="D17" s="5" t="s">
        <v>206</v>
      </c>
      <c r="E17" s="5"/>
      <c r="F17" s="5"/>
      <c r="G17" s="5"/>
      <c r="H17" s="5"/>
      <c r="I17" s="5"/>
    </row>
    <row r="18" spans="1:9">
      <c r="A18" s="5" t="s">
        <v>35</v>
      </c>
      <c r="B18" s="5" t="s">
        <v>190</v>
      </c>
      <c r="C18" s="5">
        <v>1</v>
      </c>
      <c r="D18" s="5" t="s">
        <v>207</v>
      </c>
      <c r="E18" s="5"/>
      <c r="F18" s="5"/>
      <c r="G18" s="5"/>
      <c r="H18" s="5"/>
      <c r="I18" s="5"/>
    </row>
    <row r="19" spans="1:9">
      <c r="A19" s="5" t="s">
        <v>35</v>
      </c>
      <c r="B19" s="5" t="s">
        <v>190</v>
      </c>
      <c r="C19" s="5">
        <v>2</v>
      </c>
      <c r="D19" s="5" t="s">
        <v>208</v>
      </c>
      <c r="E19" s="5"/>
      <c r="F19" s="5"/>
      <c r="G19" s="5"/>
      <c r="H19" s="5"/>
      <c r="I19" s="5"/>
    </row>
    <row r="20" spans="1:9">
      <c r="A20" s="5" t="s">
        <v>35</v>
      </c>
      <c r="B20" s="5" t="s">
        <v>190</v>
      </c>
      <c r="C20" s="5">
        <v>3</v>
      </c>
      <c r="D20" s="5" t="s">
        <v>209</v>
      </c>
      <c r="E20" s="5"/>
      <c r="F20" s="5"/>
      <c r="G20" s="5"/>
      <c r="H20" s="5"/>
      <c r="I20" s="5"/>
    </row>
    <row r="21" spans="1:9">
      <c r="A21" s="5" t="s">
        <v>35</v>
      </c>
      <c r="B21" s="5" t="s">
        <v>190</v>
      </c>
      <c r="C21" s="5">
        <v>4</v>
      </c>
      <c r="D21" s="5" t="s">
        <v>210</v>
      </c>
      <c r="E21" s="5"/>
      <c r="F21" s="5"/>
      <c r="G21" s="5"/>
      <c r="H21" s="5"/>
      <c r="I21" s="5"/>
    </row>
    <row r="22" spans="1:9">
      <c r="A22" s="5" t="s">
        <v>35</v>
      </c>
      <c r="B22" s="5" t="s">
        <v>190</v>
      </c>
      <c r="C22" s="5">
        <v>5</v>
      </c>
      <c r="D22" s="5" t="s">
        <v>211</v>
      </c>
      <c r="E22" s="5"/>
      <c r="F22" s="5"/>
      <c r="G22" s="5"/>
      <c r="H22" s="5"/>
      <c r="I22" s="5"/>
    </row>
    <row r="23" spans="1:9">
      <c r="A23" s="5" t="s">
        <v>35</v>
      </c>
      <c r="B23" s="5" t="s">
        <v>190</v>
      </c>
      <c r="C23" s="5">
        <v>6</v>
      </c>
      <c r="D23" s="5" t="s">
        <v>212</v>
      </c>
      <c r="E23" s="5"/>
      <c r="F23" s="5"/>
      <c r="G23" s="5"/>
      <c r="H23" s="5"/>
      <c r="I23" s="5"/>
    </row>
    <row r="24" spans="1:9">
      <c r="A24" s="5" t="s">
        <v>35</v>
      </c>
      <c r="B24" s="5" t="s">
        <v>190</v>
      </c>
      <c r="C24" s="5">
        <v>7</v>
      </c>
      <c r="D24" s="5" t="s">
        <v>213</v>
      </c>
      <c r="E24" s="5"/>
      <c r="F24" s="5"/>
      <c r="G24" s="5"/>
      <c r="H24" s="5"/>
      <c r="I24" s="5"/>
    </row>
    <row r="25" spans="1:9">
      <c r="A25" s="5" t="s">
        <v>35</v>
      </c>
      <c r="B25" s="5" t="s">
        <v>190</v>
      </c>
      <c r="C25" s="5">
        <v>8</v>
      </c>
      <c r="D25" s="5" t="s">
        <v>214</v>
      </c>
      <c r="E25" s="5"/>
      <c r="F25" s="5"/>
      <c r="G25" s="5"/>
      <c r="H25" s="5"/>
      <c r="I25" s="5"/>
    </row>
    <row r="26" spans="1:9">
      <c r="A26" s="5" t="s">
        <v>35</v>
      </c>
      <c r="B26" s="5" t="s">
        <v>190</v>
      </c>
      <c r="C26" s="5">
        <v>9</v>
      </c>
      <c r="D26" s="5" t="s">
        <v>215</v>
      </c>
      <c r="E26" s="5"/>
      <c r="F26" s="5"/>
      <c r="G26" s="5"/>
      <c r="H26" s="5"/>
      <c r="I26" s="5"/>
    </row>
    <row r="27" spans="1:9">
      <c r="A27" s="5" t="s">
        <v>35</v>
      </c>
      <c r="B27" s="5" t="s">
        <v>190</v>
      </c>
      <c r="C27" s="5">
        <v>1</v>
      </c>
      <c r="D27" s="5" t="s">
        <v>216</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217</v>
      </c>
      <c r="B1" s="3"/>
      <c r="C1" s="3"/>
      <c r="D1" s="3"/>
      <c r="E1" s="3"/>
      <c r="F1" s="3"/>
      <c r="G1" s="3"/>
    </row>
    <row r="2" spans="1:7">
      <c r="A2" s="6" t="s">
        <v>218</v>
      </c>
      <c r="B2" s="6" t="s">
        <v>219</v>
      </c>
      <c r="C2" s="6" t="s">
        <v>220</v>
      </c>
      <c r="D2" s="6" t="s">
        <v>221</v>
      </c>
      <c r="E2" s="6" t="s">
        <v>222</v>
      </c>
      <c r="F2" s="6" t="s">
        <v>223</v>
      </c>
      <c r="G2" s="6" t="s">
        <v>224</v>
      </c>
    </row>
    <row r="3" spans="1:7">
      <c r="A3" s="5" t="s">
        <v>36</v>
      </c>
      <c r="B3" s="5">
        <v>25</v>
      </c>
      <c r="C3" s="5" t="s">
        <v>132</v>
      </c>
      <c r="D3" s="5">
        <v>1</v>
      </c>
      <c r="E3" s="5" t="s">
        <v>225</v>
      </c>
      <c r="F3" s="5" t="s">
        <v>226</v>
      </c>
      <c r="G3" s="5" t="s">
        <v>227</v>
      </c>
    </row>
    <row r="4" spans="1:7">
      <c r="A4" s="5"/>
      <c r="B4" s="5"/>
      <c r="C4" s="5"/>
      <c r="D4" s="5">
        <v>2</v>
      </c>
      <c r="E4" s="5" t="s">
        <v>228</v>
      </c>
      <c r="F4" s="5" t="s">
        <v>229</v>
      </c>
      <c r="G4" s="5" t="s">
        <v>230</v>
      </c>
    </row>
    <row r="5" spans="1:7">
      <c r="A5" s="5"/>
      <c r="B5" s="5"/>
      <c r="C5" s="5"/>
      <c r="D5" s="5">
        <v>3</v>
      </c>
      <c r="E5" s="5" t="s">
        <v>231</v>
      </c>
      <c r="F5" s="5" t="s">
        <v>232</v>
      </c>
      <c r="G5" s="5" t="s">
        <v>233</v>
      </c>
    </row>
    <row r="6" spans="1:7">
      <c r="A6" s="5"/>
      <c r="B6" s="5"/>
      <c r="C6" s="5"/>
      <c r="D6" s="5">
        <v>4</v>
      </c>
      <c r="E6" s="5" t="s">
        <v>234</v>
      </c>
      <c r="F6" s="5" t="s">
        <v>235</v>
      </c>
      <c r="G6" s="5" t="s">
        <v>236</v>
      </c>
    </row>
    <row r="7" spans="1:7">
      <c r="A7" s="5" t="s">
        <v>43</v>
      </c>
      <c r="B7" s="5">
        <v>20</v>
      </c>
      <c r="C7" s="5" t="s">
        <v>82</v>
      </c>
      <c r="D7" s="5">
        <v>1</v>
      </c>
      <c r="E7" s="5" t="s">
        <v>225</v>
      </c>
      <c r="F7" s="5" t="s">
        <v>226</v>
      </c>
      <c r="G7" s="5" t="s">
        <v>237</v>
      </c>
    </row>
    <row r="8" spans="1:7">
      <c r="A8" s="5"/>
      <c r="B8" s="5"/>
      <c r="C8" s="5"/>
      <c r="D8" s="5">
        <v>2</v>
      </c>
      <c r="E8" s="5" t="s">
        <v>228</v>
      </c>
      <c r="F8" s="5" t="s">
        <v>229</v>
      </c>
      <c r="G8" s="5" t="s">
        <v>238</v>
      </c>
    </row>
    <row r="9" spans="1:7">
      <c r="A9" s="5"/>
      <c r="B9" s="5"/>
      <c r="C9" s="5"/>
      <c r="D9" s="5">
        <v>3</v>
      </c>
      <c r="E9" s="5" t="s">
        <v>231</v>
      </c>
      <c r="F9" s="5" t="s">
        <v>232</v>
      </c>
      <c r="G9" s="5" t="s">
        <v>239</v>
      </c>
    </row>
    <row r="10" spans="1:7">
      <c r="A10" s="5"/>
      <c r="B10" s="5"/>
      <c r="C10" s="5"/>
      <c r="D10" s="5">
        <v>4</v>
      </c>
      <c r="E10" s="5" t="s">
        <v>234</v>
      </c>
      <c r="F10" s="5" t="s">
        <v>235</v>
      </c>
      <c r="G10" s="5" t="s">
        <v>240</v>
      </c>
    </row>
    <row r="11" spans="1:7">
      <c r="A11" s="5" t="s">
        <v>50</v>
      </c>
      <c r="B11" s="5">
        <v>25</v>
      </c>
      <c r="C11" s="5" t="s">
        <v>132</v>
      </c>
      <c r="D11" s="5">
        <v>1</v>
      </c>
      <c r="E11" s="5" t="s">
        <v>225</v>
      </c>
      <c r="F11" s="5" t="s">
        <v>226</v>
      </c>
      <c r="G11" s="5" t="s">
        <v>241</v>
      </c>
    </row>
    <row r="12" spans="1:7">
      <c r="A12" s="5"/>
      <c r="B12" s="5"/>
      <c r="C12" s="5"/>
      <c r="D12" s="5">
        <v>2</v>
      </c>
      <c r="E12" s="5" t="s">
        <v>228</v>
      </c>
      <c r="F12" s="5" t="s">
        <v>229</v>
      </c>
      <c r="G12" s="5" t="s">
        <v>242</v>
      </c>
    </row>
    <row r="13" spans="1:7">
      <c r="A13" s="5"/>
      <c r="B13" s="5"/>
      <c r="C13" s="5"/>
      <c r="D13" s="5">
        <v>3</v>
      </c>
      <c r="E13" s="5" t="s">
        <v>231</v>
      </c>
      <c r="F13" s="5" t="s">
        <v>232</v>
      </c>
      <c r="G13" s="5" t="s">
        <v>243</v>
      </c>
    </row>
    <row r="14" spans="1:7">
      <c r="A14" s="5"/>
      <c r="B14" s="5"/>
      <c r="C14" s="5"/>
      <c r="D14" s="5">
        <v>4</v>
      </c>
      <c r="E14" s="5" t="s">
        <v>234</v>
      </c>
      <c r="F14" s="5" t="s">
        <v>235</v>
      </c>
      <c r="G14" s="5" t="s">
        <v>244</v>
      </c>
    </row>
    <row r="15" spans="1:7">
      <c r="A15" s="5" t="s">
        <v>57</v>
      </c>
      <c r="B15" s="5">
        <v>20</v>
      </c>
      <c r="C15" s="5" t="s">
        <v>117</v>
      </c>
      <c r="D15" s="5">
        <v>1</v>
      </c>
      <c r="E15" s="5" t="s">
        <v>225</v>
      </c>
      <c r="F15" s="5" t="s">
        <v>226</v>
      </c>
      <c r="G15" s="5" t="s">
        <v>245</v>
      </c>
    </row>
    <row r="16" spans="1:7">
      <c r="A16" s="5"/>
      <c r="B16" s="5"/>
      <c r="C16" s="5"/>
      <c r="D16" s="5">
        <v>2</v>
      </c>
      <c r="E16" s="5" t="s">
        <v>228</v>
      </c>
      <c r="F16" s="5" t="s">
        <v>229</v>
      </c>
      <c r="G16" s="5" t="s">
        <v>246</v>
      </c>
    </row>
    <row r="17" spans="1:7">
      <c r="A17" s="5"/>
      <c r="B17" s="5"/>
      <c r="C17" s="5"/>
      <c r="D17" s="5">
        <v>3</v>
      </c>
      <c r="E17" s="5" t="s">
        <v>231</v>
      </c>
      <c r="F17" s="5" t="s">
        <v>232</v>
      </c>
      <c r="G17" s="5" t="s">
        <v>247</v>
      </c>
    </row>
    <row r="18" spans="1:7">
      <c r="A18" s="5"/>
      <c r="B18" s="5"/>
      <c r="C18" s="5"/>
      <c r="D18" s="5">
        <v>4</v>
      </c>
      <c r="E18" s="5" t="s">
        <v>234</v>
      </c>
      <c r="F18" s="5" t="s">
        <v>235</v>
      </c>
      <c r="G18" s="5" t="s">
        <v>248</v>
      </c>
    </row>
    <row r="19" spans="1:7">
      <c r="A19" s="5" t="s">
        <v>64</v>
      </c>
      <c r="B19" s="5">
        <v>20</v>
      </c>
      <c r="C19" s="5" t="s">
        <v>132</v>
      </c>
      <c r="D19" s="5">
        <v>1</v>
      </c>
      <c r="E19" s="5" t="s">
        <v>225</v>
      </c>
      <c r="F19" s="5" t="s">
        <v>226</v>
      </c>
      <c r="G19" s="5" t="s">
        <v>249</v>
      </c>
    </row>
    <row r="20" spans="1:7">
      <c r="A20" s="5"/>
      <c r="B20" s="5"/>
      <c r="C20" s="5"/>
      <c r="D20" s="5">
        <v>2</v>
      </c>
      <c r="E20" s="5" t="s">
        <v>228</v>
      </c>
      <c r="F20" s="5" t="s">
        <v>229</v>
      </c>
      <c r="G20" s="5" t="s">
        <v>250</v>
      </c>
    </row>
    <row r="21" spans="1:7">
      <c r="A21" s="5"/>
      <c r="B21" s="5"/>
      <c r="C21" s="5"/>
      <c r="D21" s="5">
        <v>3</v>
      </c>
      <c r="E21" s="5" t="s">
        <v>231</v>
      </c>
      <c r="F21" s="5" t="s">
        <v>232</v>
      </c>
      <c r="G21" s="5" t="s">
        <v>251</v>
      </c>
    </row>
    <row r="22" spans="1:7">
      <c r="A22" s="5"/>
      <c r="B22" s="5"/>
      <c r="C22" s="5"/>
      <c r="D22" s="5">
        <v>4</v>
      </c>
      <c r="E22" s="5" t="s">
        <v>234</v>
      </c>
      <c r="F22" s="5" t="s">
        <v>235</v>
      </c>
      <c r="G22" s="5" t="s">
        <v>252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257</v>
      </c>
      <c r="B1" s="3"/>
      <c r="C1" s="3"/>
      <c r="D1" s="3"/>
    </row>
    <row r="2" spans="1:4">
      <c r="A2" s="6" t="s">
        <v>218</v>
      </c>
      <c r="B2" s="6" t="s">
        <v>258</v>
      </c>
      <c r="C2" s="6" t="s">
        <v>259</v>
      </c>
      <c r="D2" s="6" t="s">
        <v>260</v>
      </c>
    </row>
    <row r="3" spans="1:4">
      <c r="A3" s="5" t="s">
        <v>36</v>
      </c>
      <c r="B3" s="5" t="s">
        <v>261</v>
      </c>
      <c r="C3" s="5" t="s">
        <v>262</v>
      </c>
      <c r="D3" s="5" t="s">
        <v>263</v>
      </c>
    </row>
    <row r="4" spans="1:4">
      <c r="A4" s="5" t="s">
        <v>36</v>
      </c>
      <c r="B4" s="5" t="s">
        <v>264</v>
      </c>
      <c r="C4" s="5" t="s">
        <v>265</v>
      </c>
      <c r="D4" s="5" t="s">
        <v>266</v>
      </c>
    </row>
    <row r="5" spans="1:4">
      <c r="A5" s="5" t="s">
        <v>36</v>
      </c>
      <c r="B5" s="5" t="s">
        <v>267</v>
      </c>
      <c r="C5" s="5" t="s">
        <v>268</v>
      </c>
      <c r="D5" s="5" t="s">
        <v>269</v>
      </c>
    </row>
    <row r="6" spans="1:4">
      <c r="A6" s="5" t="s">
        <v>43</v>
      </c>
      <c r="B6" s="5" t="s">
        <v>261</v>
      </c>
      <c r="C6" s="5" t="s">
        <v>270</v>
      </c>
      <c r="D6" s="5" t="s">
        <v>271</v>
      </c>
    </row>
    <row r="7" spans="1:4">
      <c r="A7" s="5" t="s">
        <v>43</v>
      </c>
      <c r="B7" s="5" t="s">
        <v>264</v>
      </c>
      <c r="C7" s="5" t="s">
        <v>272</v>
      </c>
      <c r="D7" s="5" t="s">
        <v>273</v>
      </c>
    </row>
    <row r="8" spans="1:4">
      <c r="A8" s="5" t="s">
        <v>43</v>
      </c>
      <c r="B8" s="5" t="s">
        <v>267</v>
      </c>
      <c r="C8" s="5" t="s">
        <v>274</v>
      </c>
      <c r="D8" s="5" t="s">
        <v>275</v>
      </c>
    </row>
    <row r="9" spans="1:4">
      <c r="A9" s="5" t="s">
        <v>50</v>
      </c>
      <c r="B9" s="5" t="s">
        <v>261</v>
      </c>
      <c r="C9" s="5" t="s">
        <v>276</v>
      </c>
      <c r="D9" s="5" t="s">
        <v>277</v>
      </c>
    </row>
    <row r="10" spans="1:4">
      <c r="A10" s="5" t="s">
        <v>50</v>
      </c>
      <c r="B10" s="5" t="s">
        <v>264</v>
      </c>
      <c r="C10" s="5" t="s">
        <v>278</v>
      </c>
      <c r="D10" s="5" t="s">
        <v>279</v>
      </c>
    </row>
    <row r="11" spans="1:4">
      <c r="A11" s="5" t="s">
        <v>50</v>
      </c>
      <c r="B11" s="5" t="s">
        <v>267</v>
      </c>
      <c r="C11" s="5" t="s">
        <v>280</v>
      </c>
      <c r="D11" s="5" t="s">
        <v>281</v>
      </c>
    </row>
    <row r="12" spans="1:4">
      <c r="A12" s="5" t="s">
        <v>57</v>
      </c>
      <c r="B12" s="5" t="s">
        <v>261</v>
      </c>
      <c r="C12" s="5" t="s">
        <v>276</v>
      </c>
      <c r="D12" s="5" t="s">
        <v>282</v>
      </c>
    </row>
    <row r="13" spans="1:4">
      <c r="A13" s="5" t="s">
        <v>57</v>
      </c>
      <c r="B13" s="5" t="s">
        <v>264</v>
      </c>
      <c r="C13" s="5" t="s">
        <v>278</v>
      </c>
      <c r="D13" s="5" t="s">
        <v>283</v>
      </c>
    </row>
    <row r="14" spans="1:4">
      <c r="A14" s="5" t="s">
        <v>57</v>
      </c>
      <c r="B14" s="5" t="s">
        <v>267</v>
      </c>
      <c r="C14" s="5" t="s">
        <v>280</v>
      </c>
      <c r="D14" s="5" t="s">
        <v>284</v>
      </c>
    </row>
    <row r="15" spans="1:4">
      <c r="A15" s="5" t="s">
        <v>64</v>
      </c>
      <c r="B15" s="5" t="s">
        <v>261</v>
      </c>
      <c r="C15" s="5" t="s">
        <v>285</v>
      </c>
      <c r="D15" s="5" t="s">
        <v>286</v>
      </c>
    </row>
    <row r="16" spans="1:4">
      <c r="A16" s="5" t="s">
        <v>64</v>
      </c>
      <c r="B16" s="5" t="s">
        <v>264</v>
      </c>
      <c r="C16" s="5" t="s">
        <v>287</v>
      </c>
      <c r="D16" s="5" t="s">
        <v>288</v>
      </c>
    </row>
    <row r="17" spans="1:4">
      <c r="A17" s="5" t="s">
        <v>64</v>
      </c>
      <c r="B17" s="5" t="s">
        <v>267</v>
      </c>
      <c r="C17" s="5" t="s">
        <v>289</v>
      </c>
      <c r="D17"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2026-05-26T18:43:12+02:00</dcterms:created>
  <dcterms:modified xsi:type="dcterms:W3CDTF">2026-05-26T18:43:12+02:00</dcterms:modified>
  <dc:title>Currículo LOMLOE Latin 2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