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<sst xmlns="http://schemas.openxmlformats.org/spreadsheetml/2006/main" uniqueCount="425">
  <si>
    <t>Corrigiendo.es</t>
  </si>
  <si>
    <t>Materia</t>
  </si>
  <si>
    <t>Latin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</si>
  <si>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</si>
  <si>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</si>
  <si>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</si>
  <si>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</si>
  <si>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</si>
  <si>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</si>
  <si>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</si>
  <si>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</si>
  <si>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</si>
  <si>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</si>
  <si>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</si>
  <si>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</si>
  <si>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</si>
  <si>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</si>
  <si>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</si>
  <si>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</si>
  <si>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</si>
  <si>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</si>
  <si>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</si>
  <si>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</si>
  <si>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</si>
  <si>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</si>
  <si>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</si>
  <si>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</si>
  <si>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</si>
  <si>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</si>
  <si>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</si>
  <si>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</si>
  <si>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</si>
  <si>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</si>
  <si>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</si>
  <si>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</si>
  <si>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</si>
  <si>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</si>
  <si>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su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</si>
  <si>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</si>
  <si>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</si>
  <si>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</si>
  <si>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</si>
  <si>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</si>
  <si>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</si>
  <si>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</si>
  <si>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</si>
  <si>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</si>
  <si>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</si>
  <si>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</si>
  <si>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</si>
  <si>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</si>
  <si>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Número 296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</si>
  <si>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</si>
  <si>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</si>
  <si>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</si>
  <si>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</si>
  <si>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</si>
  <si>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</si>
  <si>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</si>
  <si>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</si>
  <si>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</si>
  <si>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</si>
  <si>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</si>
  <si>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</si>
  <si>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</si>
  <si>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</si>
  <si>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</si>
  <si>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</si>
  <si>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</si>
  <si>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</si>
  <si>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</si>
  <si>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</si>
  <si>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</si>
  <si>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</si>
  <si>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</si>
  <si>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</si>
  <si>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</si>
  <si>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</si>
  <si>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</si>
  <si>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</si>
  <si>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</si>
  <si>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</si>
  <si>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</si>
  <si>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</si>
  <si>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Número 296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</si>
  <si>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</si>
  <si>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</si>
  <si>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</si>
  <si>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</si>
  <si>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</si>
  <si>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 de los compañeros,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</si>
  <si>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</si>
  <si>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</si>
  <si>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</si>
  <si>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</si>
  <si>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</si>
  <si>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</si>
  <si>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</si>
  <si>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</si>
  <si>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</si>
  <si>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</si>
  <si>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</si>
  <si>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</si>
  <si>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</si>
  <si>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</si>
  <si>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</si>
  <si>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</si>
  <si>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</si>
  <si>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</si>
  <si>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</si>
  <si>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</si>
  <si>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</si>
  <si>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</si>
  <si>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</si>
  <si>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</si>
  <si>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</si>
  <si>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</si>
  <si>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</si>
  <si>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</si>
  <si>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</si>
  <si>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</si>
  <si>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</si>
  <si>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</si>
  <si>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</si>
  <si>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</si>
  <si>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</si>
  <si>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</si>
  <si>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</si>
  <si>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</si>
  <si>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</si>
  <si>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</si>
  <si>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</si>
  <si>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</si>
  <si>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</si>
  <si>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</si>
  <si>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</si>
  <si>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</si>
  <si>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</si>
  <si>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</si>
  <si>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</si>
  <si>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</si>
  <si>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 familias, en textos de diferentes formatos. Número 296</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</si>
  <si>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</si>
  <si>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</si>
  <si>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</si>
  <si>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</si>
  <si>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</si>
  <si>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</si>
  <si>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</si>
  <si>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</si>
  <si>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</si>
  <si>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</si>
  <si>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</si>
  <si>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</si>
  <si>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</si>
  <si>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</si>
  <si>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</si>
  <si>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</si>
  <si>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</si>
  <si>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</si>
  <si>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</si>
  <si>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</si>
  <si>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</si>
  <si>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</si>
  <si>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</si>
  <si>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</si>
  <si>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</si>
  <si>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</si>
  <si>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</si>
  <si>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</si>
  <si>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</si>
  <si>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</si>
  <si>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</si>
  <si>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</si>
  <si>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</si>
  <si>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</si>
  <si>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</si>
  <si>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</si>
  <si>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</si>
  <si>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</si>
  <si>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</si>
  <si>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</si>
  <si>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</si>
  <si>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</si>
  <si>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</si>
  <si>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</si>
  <si>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</si>
  <si>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</si>
  <si>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</si>
  <si>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</si>
  <si>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</si>
  <si>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Clases de palabras.</t>
  </si>
  <si>
    <t>Concepto de lengua flexiva. Sistema casual y declinaciones y sistema de conjugaciones.</t>
  </si>
  <si>
    <t>Revisión de la flexión nominal y pronominal. Formas menos usuales e irregulares.</t>
  </si>
  <si>
    <t>Revisión de la flexión verbal. Los modos verbales, su valor y su uso.</t>
  </si>
  <si>
    <t>Sintaxis oracional. Funciones y sintaxis de los casos.</t>
  </si>
  <si>
    <t>Estructuras oracionales. La concordancia y el orden de palabras en oraciones simples y compuestas.</t>
  </si>
  <si>
    <t>La oración compuesta. Formas de subordinación.</t>
  </si>
  <si>
    <t>Formas no personales. Las construcciones de gerundio, gerundivo y supino.</t>
  </si>
  <si>
    <t>Profundización en las técnicas de traducción. El análisis morfosintáctico como herramienta de traducción.</t>
  </si>
  <si>
    <t>Estrategias de traducción. Formulación de expectativas a partir del entorno textual (título, obra) y del propio texto (campos de palabras, familias de palabras, etc.), así como a partir del contexto: Conocimiento del tema: contexto social, cultural e histórico de los textos traducidos.; Descripción de la estructura y el género.; Peculiaridades lingüísticas de los textos traducidos.; Errores frecuentes de traducción y técnicas para evitarlos (comprobar si la traducción está completa, control de acuerdo a criterios dados, delimitación de construcciones sintácticas…).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</si>
  <si>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</si>
  <si>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</si>
  <si>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 (estilo directo/indirecto, uso de tiempos verbales, géneros, pregunta retórica, etc.).</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</si>
  <si>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</si>
  <si>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</si>
  <si>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</si>
  <si>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digitales, individuales y cooperativas, para la autoevaluación, la coevaluación y la autorreparación.</t>
  </si>
  <si>
    <t>Influencia del latín en la evolución de las lenguas de enseñanza y de aquellas que conforman el repertorio lingüístico individual del alumno.</t>
  </si>
  <si>
    <t>Léxico: Reglas fonéticas en la evolución del latín a las lenguas de enseñanza: Lexemas, sufijos y prefijos de origen latino más frecuentes del léxico común y especialmente el usado en la técnica y las ciencias.; Significado y definición de palabras de uso común en las lenguas de enseñanza a partir de sus étimos latinos.; Expresiones latinas integradas en las lenguas modernas y su empleo en diferentes tipos de textos (literarios, periodísticos, publicitarios…).</t>
  </si>
  <si>
    <t>Interés por conocer el significado etimológico de las palabras de la propia lengua y reconocimiento de la importancia del uso adecuado del vocabulario como instrumento básico de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</si>
  <si>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</si>
  <si>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</si>
  <si>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</si>
  <si>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t>
  </si>
  <si>
    <t>La lengua latina como principal vía de transmisión del mundo clásico. Lectura y comprensión de textos originales.</t>
  </si>
  <si>
    <t>Etapas y vías de transmisión de la Literatura Latina. Vías de transmisión de la literatura latina: los manuscritos medievales, la imprenta. El Humanismo.</t>
  </si>
  <si>
    <t>Los géneros literarios latinos y su pervivencia en la literatura posterior. La Historiografía y la Fábula: origen, tipología, cronología, temas, motivos, tradición, características, principales autores y obras más representativas.</t>
  </si>
  <si>
    <t>Técnicas para el comentario y análisis lingüístico y literario de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</si>
  <si>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</si>
  <si>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</si>
  <si>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</si>
  <si>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</si>
  <si>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plagio.</t>
  </si>
  <si>
    <t>Geografía del proceso de expansión de Roma desde su nacimiento hasta la desaparición del Imperio romano: La romanización. Roma y Europa.; Ciudades europeas de origen romano.</t>
  </si>
  <si>
    <t>Topografía de la antigua Roma y lugares de mayor importancia en la ciudad y su función: Lugares para el poder: la Domus Aurea.; Espacios del cristianismo: las catacumbas romanas.</t>
  </si>
  <si>
    <t>Historia de la antigua Roma. Profundización de las etapas de la historia de Roma (Monarquía, República, Imperio). Principales hitos, leyendas y episodios de la historia de Roma entre los siglos VIII a.C. y V d.C. Personajes históricos más relevantes, su biografía en contexto y su importancia para Europa: Orígenes míticos de Roma: Rómulo y Remo.; La monarquía: reyes latinos y reyes etruscos.; La República; primeros años de la República; las Guerras Púnicas: Aníbal y Escipión el Africano; el final de la República: Julio César.; El imperio romano: Augusto.; División y fin del Imperio Romano: la invasión de los pueblos bárbaros. Bizancio.</t>
  </si>
  <si>
    <t>Historia, organización política y social de Roma como parte esencial de la historia y la cultura de la sociedad actual: Derechos y deberes del ciudadano romano.; Situación social de los no ciudadanos en Roma.</t>
  </si>
  <si>
    <t>Instituciones y formas de vida de la civilización latina desde la perspectiva sociocultural actual. La familia, los oficios, urbanismo y obras públicas. El ocio: fiestas y espectáculos: La mujer en la antigua Roma.; El ejército romano. Características y organización.; La educación en la antigua Roma. Pervivencia en el sistema educativo actual.; El ocio privado: las termas y el banquete.</t>
  </si>
  <si>
    <t>Creencias de la civilización latina desde la perspectiva sociocultural actual. Mitología y religión. Dioses, mitos y héroes latinos: El sincretismo religioso en la antigua Roma. Asimilación de los cultos orientales.; El cristianismo: nacimiento y triunfo del cristianismo. El Edicto de Milán.</t>
  </si>
  <si>
    <t>Influencias de la cultura griega en la civilización latina: Graecia capta ferum victorem cepit: influencia griega en el arte y la literatura romana.</t>
  </si>
  <si>
    <t>La aportación de Roma a la cultura y el pensamiento de la sociedad occidental: La ciencia en Roma y su pervivencia en la ciencia actual: nombres de animales y plantas.; El Zodiaco y las constelaciones.</t>
  </si>
  <si>
    <t>Relación de Roma con culturas extranjeras (Grecia, el cristianismo…). Constantino.</t>
  </si>
  <si>
    <t>El mar Mediterráneo como encrucijada de culturas ayer y hoy: Civilizaciones mediterráneas, relación entre ellas: griegos, fenicios y romanos.; El Mare Nostrum. Ciudades y puertos romanos en el Mediterráneo.</t>
  </si>
  <si>
    <t>Concepto de legado, herencia y patrimonio. La importancia del legado clásico en la propia cultura.</t>
  </si>
  <si>
    <t>La transmisión textual latina como patrimonio cultural y fuente de conocimiento a través de diferentes épocas y culturas. Soportes de escritura: tipos y preservación: La literatura mitológica en el Siglo de Oro español.; Los grandes ciclos mitológicos en las artes plásticas</t>
  </si>
  <si>
    <t>Obras públicas y urbanismo: construcción, conservación, preservación y restauración: Las calzadas romanas: “Todos los caminos conducen a Roma”; Acueductos y puentes. Tipología y ejemplos más representativos.</t>
  </si>
  <si>
    <t>El Derecho Romano y su importancia en el sistema jurídico actual: El derecho a la propiedad privada.; El derecho de sucesión.; El procedimiento judicial.; Juristas más importantes de la antigua Roma.</t>
  </si>
  <si>
    <t>Influencia y pervivencia de las instituciones políticas romanas en el sistema político actual.</t>
  </si>
  <si>
    <t>Importancia del discurso público para la vida pública romana: Oradores más importantes: Cicerón.; Educación y oratoria.</t>
  </si>
  <si>
    <t>Técnicas de debate y de exposición oral.</t>
  </si>
  <si>
    <t>El arte romano. Características y manifestaciones más importantes: Los arcos de triunfo. Tipología y ejemplos más representativos.; Monumentos funerarios. Tipología y ejemplos más representativos.</t>
  </si>
  <si>
    <t>La Antigüedad clásica en el patrimonio español y de la Región de Murcia. Sitios arqueológicos, museos y festivales.</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</si>
  <si>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</si>
  <si>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</si>
  <si>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</si>
  <si>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</si>
  <si>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</si>
  <si>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</si>
  <si>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</si>
  <si>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</si>
  <si>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</si>
  <si>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</si>
  <si>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</si>
  <si>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</si>
  <si>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</si>
  <si>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</si>
  <si>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</si>
  <si>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</si>
  <si>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</si>
  <si>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</si>
  <si>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</si>
  <si>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</si>
  <si>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</si>
  <si>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</si>
  <si>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</si>
  <si>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</si>
  <si>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</si>
  <si>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</si>
  <si>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</si>
  <si>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</si>
  <si>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</si>
  <si>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</si>
  <si>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</si>
  <si>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</si>
  <si>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</si>
  <si>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</si>
  <si>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</si>
  <si>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</si>
  <si>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</si>
  <si>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</si>
  <si>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</si>
  <si>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</si>
  <si>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</si>
  <si>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</si>
  <si>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</si>
  <si>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</si>
  <si>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</si>
  <si>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</si>
  <si>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</si>
  <si>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</si>
  <si>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</si>
  <si>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</si>
  <si>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</si>
  <si>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</si>
  <si>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</si>
  <si>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</si>
  <si>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</si>
  <si>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</si>
  <si>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</si>
  <si>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</si>
  <si>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</si>
  <si>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</si>
  <si>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</si>
  <si>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</si>
  <si>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</si>
  <si>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</si>
  <si>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</si>
  <si>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</si>
  <si>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</si>
  <si>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</si>
  <si>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</si>
  <si>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</si>
  <si>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</si>
  <si>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</si>
  <si>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</si>
  <si>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</si>
  <si>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</si>
  <si>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</si>
  <si>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</si>
  <si>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</si>
  <si>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</si>
  <si>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</si>
  <si>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</si>
  <si>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</si>
  <si>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</si>
  <si>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</si>
  <si>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</si>
  <si>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</si>
  <si>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</si>
  <si>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</si>
  <si>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</si>
  <si>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</si>
  <si>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</si>
  <si>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</si>
  <si>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</si>
  <si>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</si>
  <si>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</si>
  <si>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</si>
  <si>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</si>
  <si>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</si>
  <si>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</si>
  <si>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</si>
  <si>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</si>
  <si>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</si>
  <si>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</si>
  <si>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</si>
  <si>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</si>
  <si>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</si>
  <si>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</si>
  <si>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</si>
  <si>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</si>
  <si>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</si>
  <si>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</si>
  <si>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</si>
  <si>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</si>
  <si>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</si>
  <si>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</si>
  <si>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</si>
  <si>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</si>
  <si>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</si>
  <si>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</si>
  <si>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</si>
  <si>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</si>
  <si>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</si>
  <si>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</si>
  <si>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</si>
  <si>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</si>
  <si>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</si>
  <si>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</si>
  <si>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</si>
  <si>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</si>
  <si>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</si>
  <si>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Número 296 teniendo en cuenta la información cotextual o contextual y utilizando herramientas</t>
  </si>
  <si>
    <t>Revisar y subsanar las propias traducciones y la de los compañeros, realizando propuestas de mejora y argumentando los cambios con terminología especializada a partir de la reflexi</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</si>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</sst>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244</v>
      </c>
      <c r="B2" s="6" t="s">
        <v>318</v>
      </c>
      <c r="C2" s="6" t="s">
        <v>319</v>
      </c>
      <c r="D2" s="6" t="s">
        <v>320</v>
      </c>
    </row>
    <row r="3" spans="1:4">
      <c r="A3" s="5" t="s">
        <v>36</v>
      </c>
      <c r="B3" s="5" t="s">
        <v>321</v>
      </c>
      <c r="C3" s="5" t="s">
        <v>322</v>
      </c>
      <c r="D3" s="5" t="s">
        <v>323</v>
      </c>
    </row>
    <row r="4" spans="1:4">
      <c r="A4" s="5" t="s">
        <v>43</v>
      </c>
      <c r="B4" s="5" t="s">
        <v>324</v>
      </c>
      <c r="C4" s="5" t="s">
        <v>325</v>
      </c>
      <c r="D4" s="5" t="s">
        <v>326</v>
      </c>
    </row>
    <row r="5" spans="1:4">
      <c r="A5" s="5" t="s">
        <v>50</v>
      </c>
      <c r="B5" s="5" t="s">
        <v>327</v>
      </c>
      <c r="C5" s="5" t="s">
        <v>328</v>
      </c>
      <c r="D5" s="5" t="s">
        <v>329</v>
      </c>
    </row>
    <row r="6" spans="1:4">
      <c r="A6" s="5" t="s">
        <v>57</v>
      </c>
      <c r="B6" s="5" t="s">
        <v>330</v>
      </c>
      <c r="C6" s="5" t="s">
        <v>331</v>
      </c>
      <c r="D6" s="5" t="s">
        <v>332</v>
      </c>
    </row>
    <row r="7" spans="1:4">
      <c r="A7" s="5" t="s">
        <v>64</v>
      </c>
      <c r="B7" s="5" t="s">
        <v>333</v>
      </c>
      <c r="C7" s="5" t="s">
        <v>334</v>
      </c>
      <c r="D7"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184</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344</v>
      </c>
      <c r="D6" s="5" t="s">
        <v>355</v>
      </c>
      <c r="E6" s="5" t="s">
        <v>356</v>
      </c>
    </row>
    <row r="7" spans="1:5">
      <c r="A7" s="5">
        <v>5</v>
      </c>
      <c r="B7" s="5" t="s">
        <v>357</v>
      </c>
      <c r="C7" s="5" t="s">
        <v>358</v>
      </c>
      <c r="D7" s="5" t="s">
        <v>359</v>
      </c>
      <c r="E7" s="5" t="s">
        <v>360</v>
      </c>
    </row>
    <row r="8" spans="1:5">
      <c r="A8" s="5">
        <v>6</v>
      </c>
      <c r="B8" s="5" t="s">
        <v>361</v>
      </c>
      <c r="C8" s="5" t="s">
        <v>348</v>
      </c>
      <c r="D8" s="5" t="s">
        <v>362</v>
      </c>
      <c r="E8" s="5" t="s">
        <v>363</v>
      </c>
    </row>
    <row r="9" spans="1:5">
      <c r="A9" s="5">
        <v>7</v>
      </c>
      <c r="B9" s="5" t="s">
        <v>364</v>
      </c>
      <c r="C9" s="5" t="s">
        <v>348</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71</v>
      </c>
      <c r="C2" s="6" t="s">
        <v>368</v>
      </c>
      <c r="D2" s="6" t="s">
        <v>369</v>
      </c>
      <c r="E2" s="6" t="s">
        <v>370</v>
      </c>
      <c r="F2" s="6" t="s">
        <v>371</v>
      </c>
    </row>
    <row r="3" spans="1:6">
      <c r="A3" s="5">
        <v>1.1</v>
      </c>
      <c r="B3" s="5" t="s">
        <v>36</v>
      </c>
      <c r="C3" s="5" t="s">
        <v>372</v>
      </c>
      <c r="D3" s="7">
        <v>5.0</v>
      </c>
      <c r="E3" s="7">
        <v>5.0</v>
      </c>
      <c r="F3" s="5"/>
    </row>
    <row r="4" spans="1:6">
      <c r="A4" s="5">
        <v>1.2</v>
      </c>
      <c r="B4" s="5" t="s">
        <v>36</v>
      </c>
      <c r="C4" s="5" t="s">
        <v>373</v>
      </c>
      <c r="D4" s="7">
        <v>5.0</v>
      </c>
      <c r="E4" s="7">
        <v>5.0</v>
      </c>
      <c r="F4" s="5"/>
    </row>
    <row r="5" spans="1:6">
      <c r="A5" s="5">
        <v>1.3</v>
      </c>
      <c r="B5" s="5" t="s">
        <v>36</v>
      </c>
      <c r="C5" s="5" t="s">
        <v>374</v>
      </c>
      <c r="D5" s="7">
        <v>5.0</v>
      </c>
      <c r="E5" s="7">
        <v>5.0</v>
      </c>
      <c r="F5" s="5"/>
    </row>
    <row r="6" spans="1:6">
      <c r="A6" s="5">
        <v>1.4</v>
      </c>
      <c r="B6" s="5" t="s">
        <v>36</v>
      </c>
      <c r="C6" s="5" t="s">
        <v>375</v>
      </c>
      <c r="D6" s="7">
        <v>5.0</v>
      </c>
      <c r="E6" s="7">
        <v>5.0</v>
      </c>
      <c r="F6" s="5"/>
    </row>
    <row r="7" spans="1:6">
      <c r="A7" s="5">
        <v>1.5</v>
      </c>
      <c r="B7" s="5" t="s">
        <v>36</v>
      </c>
      <c r="C7" s="5" t="s">
        <v>376</v>
      </c>
      <c r="D7" s="7">
        <v>5.0</v>
      </c>
      <c r="E7" s="7">
        <v>5.0</v>
      </c>
      <c r="F7" s="5"/>
    </row>
    <row r="8" spans="1:6">
      <c r="A8" s="5">
        <v>2.1</v>
      </c>
      <c r="B8" s="5" t="s">
        <v>43</v>
      </c>
      <c r="C8" s="5" t="s">
        <v>377</v>
      </c>
      <c r="D8" s="7">
        <v>5.0</v>
      </c>
      <c r="E8" s="7">
        <v>5.0</v>
      </c>
      <c r="F8" s="5"/>
    </row>
    <row r="9" spans="1:6">
      <c r="A9" s="5">
        <v>2.2</v>
      </c>
      <c r="B9" s="5" t="s">
        <v>43</v>
      </c>
      <c r="C9" s="5" t="s">
        <v>378</v>
      </c>
      <c r="D9" s="7">
        <v>5.0</v>
      </c>
      <c r="E9" s="7">
        <v>5.0</v>
      </c>
      <c r="F9" s="5"/>
    </row>
    <row r="10" spans="1:6">
      <c r="A10" s="5">
        <v>2.3</v>
      </c>
      <c r="B10" s="5" t="s">
        <v>43</v>
      </c>
      <c r="C10" s="5" t="s">
        <v>379</v>
      </c>
      <c r="D10" s="7">
        <v>5.0</v>
      </c>
      <c r="E10" s="7">
        <v>5.0</v>
      </c>
      <c r="F10" s="5"/>
    </row>
    <row r="11" spans="1:6">
      <c r="A11" s="5">
        <v>2.4</v>
      </c>
      <c r="B11" s="5" t="s">
        <v>43</v>
      </c>
      <c r="C11" s="5" t="s">
        <v>380</v>
      </c>
      <c r="D11" s="7">
        <v>5.0</v>
      </c>
      <c r="E11" s="7">
        <v>5.0</v>
      </c>
      <c r="F11" s="5"/>
    </row>
    <row r="12" spans="1:6">
      <c r="A12" s="5">
        <v>3.1</v>
      </c>
      <c r="B12" s="5" t="s">
        <v>50</v>
      </c>
      <c r="C12" s="5" t="s">
        <v>381</v>
      </c>
      <c r="D12" s="7">
        <v>6.25</v>
      </c>
      <c r="E12" s="7">
        <v>6.25</v>
      </c>
      <c r="F12" s="5"/>
    </row>
    <row r="13" spans="1:6">
      <c r="A13" s="5">
        <v>3.2</v>
      </c>
      <c r="B13" s="5" t="s">
        <v>50</v>
      </c>
      <c r="C13" s="5" t="s">
        <v>382</v>
      </c>
      <c r="D13" s="7">
        <v>6.25</v>
      </c>
      <c r="E13" s="7">
        <v>6.25</v>
      </c>
      <c r="F13" s="5"/>
    </row>
    <row r="14" spans="1:6">
      <c r="A14" s="5">
        <v>3.3</v>
      </c>
      <c r="B14" s="5" t="s">
        <v>50</v>
      </c>
      <c r="C14" s="5" t="s">
        <v>383</v>
      </c>
      <c r="D14" s="7">
        <v>6.25</v>
      </c>
      <c r="E14" s="7">
        <v>6.25</v>
      </c>
      <c r="F14" s="5"/>
    </row>
    <row r="15" spans="1:6">
      <c r="A15" s="5">
        <v>3.4</v>
      </c>
      <c r="B15" s="5" t="s">
        <v>50</v>
      </c>
      <c r="C15" s="5" t="s">
        <v>384</v>
      </c>
      <c r="D15" s="7">
        <v>6.25</v>
      </c>
      <c r="E15" s="7">
        <v>6.25</v>
      </c>
      <c r="F15" s="5"/>
    </row>
    <row r="16" spans="1:6">
      <c r="A16" s="5">
        <v>4.1</v>
      </c>
      <c r="B16" s="5" t="s">
        <v>57</v>
      </c>
      <c r="C16" s="5" t="s">
        <v>385</v>
      </c>
      <c r="D16" s="7">
        <v>6.67</v>
      </c>
      <c r="E16" s="7">
        <v>6.67</v>
      </c>
      <c r="F16" s="5"/>
    </row>
    <row r="17" spans="1:6">
      <c r="A17" s="5">
        <v>4.2</v>
      </c>
      <c r="B17" s="5" t="s">
        <v>57</v>
      </c>
      <c r="C17" s="5" t="s">
        <v>386</v>
      </c>
      <c r="D17" s="7">
        <v>6.67</v>
      </c>
      <c r="E17" s="7">
        <v>6.67</v>
      </c>
      <c r="F17" s="5"/>
    </row>
    <row r="18" spans="1:6">
      <c r="A18" s="5">
        <v>4.3</v>
      </c>
      <c r="B18" s="5" t="s">
        <v>57</v>
      </c>
      <c r="C18" s="5" t="s">
        <v>387</v>
      </c>
      <c r="D18" s="7">
        <v>6.67</v>
      </c>
      <c r="E18" s="7">
        <v>6.67</v>
      </c>
      <c r="F18" s="5"/>
    </row>
    <row r="19" spans="1:6">
      <c r="A19" s="5">
        <v>5.1</v>
      </c>
      <c r="B19" s="5" t="s">
        <v>64</v>
      </c>
      <c r="C19" s="5" t="s">
        <v>168</v>
      </c>
      <c r="D19" s="7">
        <v>6.67</v>
      </c>
      <c r="E19" s="7">
        <v>6.67</v>
      </c>
      <c r="F19" s="5"/>
    </row>
    <row r="20" spans="1:6">
      <c r="A20" s="5">
        <v>5.2</v>
      </c>
      <c r="B20" s="5" t="s">
        <v>64</v>
      </c>
      <c r="C20" s="5" t="s">
        <v>388</v>
      </c>
      <c r="D20" s="7">
        <v>6.67</v>
      </c>
      <c r="E20" s="7">
        <v>6.67</v>
      </c>
      <c r="F20" s="5"/>
    </row>
    <row r="21" spans="1:6">
      <c r="A21" s="5">
        <v>5.3</v>
      </c>
      <c r="B21" s="5" t="s">
        <v>64</v>
      </c>
      <c r="C21" s="5" t="s">
        <v>389</v>
      </c>
      <c r="D21" s="7">
        <v>6.67</v>
      </c>
      <c r="E21" s="7">
        <v>6.67</v>
      </c>
      <c r="F21" s="5"/>
    </row>
    <row r="22" spans="1:6">
      <c r="A22" s="5" t="s">
        <v>390</v>
      </c>
      <c r="B22" s="5"/>
      <c r="C22" s="5"/>
      <c r="D22" s="7"/>
      <c r="E22" s="7">
        <f>SUM(E3:E21)</f>
        <v>110.02000000000001</v>
      </c>
      <c r="F22" s="5" t="s">
        <v>391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392</v>
      </c>
      <c r="B1" s="6" t="s">
        <v>393</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394</v>
      </c>
      <c r="W1" s="6" t="s">
        <v>371</v>
      </c>
    </row>
    <row r="2" spans="1:23">
      <c r="A2" s="5" t="s">
        <v>395</v>
      </c>
      <c r="B2" s="5"/>
      <c r="C2" s="5"/>
      <c r="D2" s="5"/>
      <c r="E2" s="5"/>
      <c r="F2" s="5"/>
      <c r="G2" s="5"/>
      <c r="H2" s="5"/>
      <c r="I2" s="5"/>
      <c r="J2" s="5"/>
      <c r="K2" s="5"/>
      <c r="L2" s="5"/>
      <c r="M2" s="5"/>
      <c r="N2" s="5"/>
      <c r="O2" s="5"/>
      <c r="P2" s="5"/>
      <c r="Q2" s="5"/>
      <c r="R2" s="5"/>
      <c r="S2" s="5"/>
      <c r="T2" s="5"/>
      <c r="U2" s="5"/>
      <c r="V2" s="5" t="str">
        <f>IFERROR(AVERAGE(C2:U2),"")</f>
        <v/>
      </c>
      <c r="W2" s="5"/>
    </row>
    <row r="3" spans="1:23">
      <c r="A3" s="5" t="s">
        <v>396</v>
      </c>
      <c r="B3" s="5"/>
      <c r="C3" s="5"/>
      <c r="D3" s="5"/>
      <c r="E3" s="5"/>
      <c r="F3" s="5"/>
      <c r="G3" s="5"/>
      <c r="H3" s="5"/>
      <c r="I3" s="5"/>
      <c r="J3" s="5"/>
      <c r="K3" s="5"/>
      <c r="L3" s="5"/>
      <c r="M3" s="5"/>
      <c r="N3" s="5"/>
      <c r="O3" s="5"/>
      <c r="P3" s="5"/>
      <c r="Q3" s="5"/>
      <c r="R3" s="5"/>
      <c r="S3" s="5"/>
      <c r="T3" s="5"/>
      <c r="U3" s="5"/>
      <c r="V3" s="5" t="str">
        <f>IFERROR(AVERAGE(C3:U3),"")</f>
        <v/>
      </c>
      <c r="W3" s="5"/>
    </row>
    <row r="4" spans="1:23">
      <c r="A4" s="5" t="s">
        <v>397</v>
      </c>
      <c r="B4" s="5"/>
      <c r="C4" s="5"/>
      <c r="D4" s="5"/>
      <c r="E4" s="5"/>
      <c r="F4" s="5"/>
      <c r="G4" s="5"/>
      <c r="H4" s="5"/>
      <c r="I4" s="5"/>
      <c r="J4" s="5"/>
      <c r="K4" s="5"/>
      <c r="L4" s="5"/>
      <c r="M4" s="5"/>
      <c r="N4" s="5"/>
      <c r="O4" s="5"/>
      <c r="P4" s="5"/>
      <c r="Q4" s="5"/>
      <c r="R4" s="5"/>
      <c r="S4" s="5"/>
      <c r="T4" s="5"/>
      <c r="U4" s="5"/>
      <c r="V4" s="5" t="str">
        <f>IFERROR(AVERAGE(C4:U4),"")</f>
        <v/>
      </c>
      <c r="W4" s="5"/>
    </row>
    <row r="5" spans="1:23">
      <c r="A5" s="5" t="s">
        <v>398</v>
      </c>
      <c r="B5" s="5"/>
      <c r="C5" s="5"/>
      <c r="D5" s="5"/>
      <c r="E5" s="5"/>
      <c r="F5" s="5"/>
      <c r="G5" s="5"/>
      <c r="H5" s="5"/>
      <c r="I5" s="5"/>
      <c r="J5" s="5"/>
      <c r="K5" s="5"/>
      <c r="L5" s="5"/>
      <c r="M5" s="5"/>
      <c r="N5" s="5"/>
      <c r="O5" s="5"/>
      <c r="P5" s="5"/>
      <c r="Q5" s="5"/>
      <c r="R5" s="5"/>
      <c r="S5" s="5"/>
      <c r="T5" s="5"/>
      <c r="U5" s="5"/>
      <c r="V5" s="5" t="str">
        <f>IFERROR(AVERAGE(C5:U5),"")</f>
        <v/>
      </c>
      <c r="W5" s="5"/>
    </row>
    <row r="6" spans="1:23">
      <c r="A6" s="5" t="s">
        <v>399</v>
      </c>
      <c r="B6" s="5"/>
      <c r="C6" s="5"/>
      <c r="D6" s="5"/>
      <c r="E6" s="5"/>
      <c r="F6" s="5"/>
      <c r="G6" s="5"/>
      <c r="H6" s="5"/>
      <c r="I6" s="5"/>
      <c r="J6" s="5"/>
      <c r="K6" s="5"/>
      <c r="L6" s="5"/>
      <c r="M6" s="5"/>
      <c r="N6" s="5"/>
      <c r="O6" s="5"/>
      <c r="P6" s="5"/>
      <c r="Q6" s="5"/>
      <c r="R6" s="5"/>
      <c r="S6" s="5"/>
      <c r="T6" s="5"/>
      <c r="U6" s="5"/>
      <c r="V6" s="5" t="str">
        <f>IFERROR(AVERAGE(C6:U6),"")</f>
        <v/>
      </c>
      <c r="W6" s="5"/>
    </row>
    <row r="7" spans="1:23">
      <c r="A7" s="5" t="s">
        <v>400</v>
      </c>
      <c r="B7" s="5"/>
      <c r="C7" s="5"/>
      <c r="D7" s="5"/>
      <c r="E7" s="5"/>
      <c r="F7" s="5"/>
      <c r="G7" s="5"/>
      <c r="H7" s="5"/>
      <c r="I7" s="5"/>
      <c r="J7" s="5"/>
      <c r="K7" s="5"/>
      <c r="L7" s="5"/>
      <c r="M7" s="5"/>
      <c r="N7" s="5"/>
      <c r="O7" s="5"/>
      <c r="P7" s="5"/>
      <c r="Q7" s="5"/>
      <c r="R7" s="5"/>
      <c r="S7" s="5"/>
      <c r="T7" s="5"/>
      <c r="U7" s="5"/>
      <c r="V7" s="5" t="str">
        <f>IFERROR(AVERAGE(C7:U7),"")</f>
        <v/>
      </c>
      <c r="W7" s="5"/>
    </row>
    <row r="8" spans="1:23">
      <c r="A8" s="5" t="s">
        <v>401</v>
      </c>
      <c r="B8" s="5"/>
      <c r="C8" s="5"/>
      <c r="D8" s="5"/>
      <c r="E8" s="5"/>
      <c r="F8" s="5"/>
      <c r="G8" s="5"/>
      <c r="H8" s="5"/>
      <c r="I8" s="5"/>
      <c r="J8" s="5"/>
      <c r="K8" s="5"/>
      <c r="L8" s="5"/>
      <c r="M8" s="5"/>
      <c r="N8" s="5"/>
      <c r="O8" s="5"/>
      <c r="P8" s="5"/>
      <c r="Q8" s="5"/>
      <c r="R8" s="5"/>
      <c r="S8" s="5"/>
      <c r="T8" s="5"/>
      <c r="U8" s="5"/>
      <c r="V8" s="5" t="str">
        <f>IFERROR(AVERAGE(C8:U8),"")</f>
        <v/>
      </c>
      <c r="W8" s="5"/>
    </row>
    <row r="9" spans="1:23">
      <c r="A9" s="5" t="s">
        <v>402</v>
      </c>
      <c r="B9" s="5"/>
      <c r="C9" s="5"/>
      <c r="D9" s="5"/>
      <c r="E9" s="5"/>
      <c r="F9" s="5"/>
      <c r="G9" s="5"/>
      <c r="H9" s="5"/>
      <c r="I9" s="5"/>
      <c r="J9" s="5"/>
      <c r="K9" s="5"/>
      <c r="L9" s="5"/>
      <c r="M9" s="5"/>
      <c r="N9" s="5"/>
      <c r="O9" s="5"/>
      <c r="P9" s="5"/>
      <c r="Q9" s="5"/>
      <c r="R9" s="5"/>
      <c r="S9" s="5"/>
      <c r="T9" s="5"/>
      <c r="U9" s="5"/>
      <c r="V9" s="5" t="str">
        <f>IFERROR(AVERAGE(C9:U9),"")</f>
        <v/>
      </c>
      <c r="W9" s="5"/>
    </row>
    <row r="10" spans="1:23">
      <c r="A10" s="5" t="s">
        <v>403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12</v>
      </c>
      <c r="D13" s="5" t="s">
        <v>202</v>
      </c>
      <c r="E13" s="5"/>
      <c r="F13" s="5"/>
      <c r="G13" s="5"/>
      <c r="H13" s="5"/>
      <c r="I13" s="5"/>
    </row>
    <row r="14" spans="1:9">
      <c r="A14" s="5" t="s">
        <v>35</v>
      </c>
      <c r="B14" s="5" t="s">
        <v>190</v>
      </c>
      <c r="C14" s="5">
        <v>13</v>
      </c>
      <c r="D14" s="5" t="s">
        <v>203</v>
      </c>
      <c r="E14" s="5"/>
      <c r="F14" s="5"/>
      <c r="G14" s="5"/>
      <c r="H14" s="5"/>
      <c r="I14" s="5"/>
    </row>
    <row r="15" spans="1:9">
      <c r="A15" s="5" t="s">
        <v>35</v>
      </c>
      <c r="B15" s="5" t="s">
        <v>190</v>
      </c>
      <c r="C15" s="5">
        <v>14</v>
      </c>
      <c r="D15" s="5" t="s">
        <v>204</v>
      </c>
      <c r="E15" s="5"/>
      <c r="F15" s="5"/>
      <c r="G15" s="5"/>
      <c r="H15" s="5"/>
      <c r="I15" s="5"/>
    </row>
    <row r="16" spans="1:9">
      <c r="A16" s="5" t="s">
        <v>35</v>
      </c>
      <c r="B16" s="5" t="s">
        <v>190</v>
      </c>
      <c r="C16" s="5">
        <v>15</v>
      </c>
      <c r="D16" s="5" t="s">
        <v>205</v>
      </c>
      <c r="E16" s="5"/>
      <c r="F16" s="5"/>
      <c r="G16" s="5"/>
      <c r="H16" s="5"/>
      <c r="I16" s="5"/>
    </row>
    <row r="17" spans="1:9">
      <c r="A17" s="5" t="s">
        <v>35</v>
      </c>
      <c r="B17" s="5" t="s">
        <v>190</v>
      </c>
      <c r="C17" s="5">
        <v>16</v>
      </c>
      <c r="D17" s="5" t="s">
        <v>206</v>
      </c>
      <c r="E17" s="5"/>
      <c r="F17" s="5"/>
      <c r="G17" s="5"/>
      <c r="H17" s="5"/>
      <c r="I17" s="5"/>
    </row>
    <row r="18" spans="1:9">
      <c r="A18" s="5" t="s">
        <v>35</v>
      </c>
      <c r="B18" s="5" t="s">
        <v>190</v>
      </c>
      <c r="C18" s="5">
        <v>17</v>
      </c>
      <c r="D18" s="5" t="s">
        <v>207</v>
      </c>
      <c r="E18" s="5"/>
      <c r="F18" s="5"/>
      <c r="G18" s="5"/>
      <c r="H18" s="5"/>
      <c r="I18" s="5"/>
    </row>
    <row r="19" spans="1:9">
      <c r="A19" s="5" t="s">
        <v>35</v>
      </c>
      <c r="B19" s="5" t="s">
        <v>190</v>
      </c>
      <c r="C19" s="5">
        <v>1</v>
      </c>
      <c r="D19" s="5" t="s">
        <v>208</v>
      </c>
      <c r="E19" s="5"/>
      <c r="F19" s="5"/>
      <c r="G19" s="5"/>
      <c r="H19" s="5"/>
      <c r="I19" s="5"/>
    </row>
    <row r="20" spans="1:9">
      <c r="A20" s="5" t="s">
        <v>35</v>
      </c>
      <c r="B20" s="5" t="s">
        <v>190</v>
      </c>
      <c r="C20" s="5">
        <v>2</v>
      </c>
      <c r="D20" s="5" t="s">
        <v>209</v>
      </c>
      <c r="E20" s="5"/>
      <c r="F20" s="5"/>
      <c r="G20" s="5"/>
      <c r="H20" s="5"/>
      <c r="I20" s="5"/>
    </row>
    <row r="21" spans="1:9">
      <c r="A21" s="5" t="s">
        <v>35</v>
      </c>
      <c r="B21" s="5" t="s">
        <v>190</v>
      </c>
      <c r="C21" s="5">
        <v>3</v>
      </c>
      <c r="D21" s="5" t="s">
        <v>210</v>
      </c>
      <c r="E21" s="5"/>
      <c r="F21" s="5"/>
      <c r="G21" s="5"/>
      <c r="H21" s="5"/>
      <c r="I21" s="5"/>
    </row>
    <row r="22" spans="1:9">
      <c r="A22" s="5" t="s">
        <v>35</v>
      </c>
      <c r="B22" s="5" t="s">
        <v>190</v>
      </c>
      <c r="C22" s="5">
        <v>4</v>
      </c>
      <c r="D22" s="5" t="s">
        <v>211</v>
      </c>
      <c r="E22" s="5"/>
      <c r="F22" s="5"/>
      <c r="G22" s="5"/>
      <c r="H22" s="5"/>
      <c r="I22" s="5"/>
    </row>
    <row r="23" spans="1:9">
      <c r="A23" s="5" t="s">
        <v>35</v>
      </c>
      <c r="B23" s="5" t="s">
        <v>190</v>
      </c>
      <c r="C23" s="5">
        <v>5</v>
      </c>
      <c r="D23" s="5" t="s">
        <v>212</v>
      </c>
      <c r="E23" s="5"/>
      <c r="F23" s="5"/>
      <c r="G23" s="5"/>
      <c r="H23" s="5"/>
      <c r="I23" s="5"/>
    </row>
    <row r="24" spans="1:9">
      <c r="A24" s="5" t="s">
        <v>35</v>
      </c>
      <c r="B24" s="5" t="s">
        <v>190</v>
      </c>
      <c r="C24" s="5">
        <v>6</v>
      </c>
      <c r="D24" s="5" t="s">
        <v>213</v>
      </c>
      <c r="E24" s="5"/>
      <c r="F24" s="5"/>
      <c r="G24" s="5"/>
      <c r="H24" s="5"/>
      <c r="I24" s="5"/>
    </row>
    <row r="25" spans="1:9">
      <c r="A25" s="5" t="s">
        <v>35</v>
      </c>
      <c r="B25" s="5" t="s">
        <v>190</v>
      </c>
      <c r="C25" s="5">
        <v>7</v>
      </c>
      <c r="D25" s="5" t="s">
        <v>214</v>
      </c>
      <c r="E25" s="5"/>
      <c r="F25" s="5"/>
      <c r="G25" s="5"/>
      <c r="H25" s="5"/>
      <c r="I25" s="5"/>
    </row>
    <row r="26" spans="1:9">
      <c r="A26" s="5" t="s">
        <v>35</v>
      </c>
      <c r="B26" s="5" t="s">
        <v>190</v>
      </c>
      <c r="C26" s="5">
        <v>1</v>
      </c>
      <c r="D26" s="5" t="s">
        <v>215</v>
      </c>
      <c r="E26" s="5"/>
      <c r="F26" s="5"/>
      <c r="G26" s="5"/>
      <c r="H26" s="5"/>
      <c r="I26" s="5"/>
    </row>
    <row r="27" spans="1:9">
      <c r="A27" s="5" t="s">
        <v>35</v>
      </c>
      <c r="B27" s="5" t="s">
        <v>190</v>
      </c>
      <c r="C27" s="5">
        <v>2</v>
      </c>
      <c r="D27" s="5" t="s">
        <v>216</v>
      </c>
      <c r="E27" s="5"/>
      <c r="F27" s="5"/>
      <c r="G27" s="5"/>
      <c r="H27" s="5"/>
      <c r="I27" s="5"/>
    </row>
    <row r="28" spans="1:9">
      <c r="A28" s="5" t="s">
        <v>35</v>
      </c>
      <c r="B28" s="5" t="s">
        <v>190</v>
      </c>
      <c r="C28" s="5">
        <v>3</v>
      </c>
      <c r="D28" s="5" t="s">
        <v>217</v>
      </c>
      <c r="E28" s="5"/>
      <c r="F28" s="5"/>
      <c r="G28" s="5"/>
      <c r="H28" s="5"/>
      <c r="I28" s="5"/>
    </row>
    <row r="29" spans="1:9">
      <c r="A29" s="5" t="s">
        <v>35</v>
      </c>
      <c r="B29" s="5" t="s">
        <v>190</v>
      </c>
      <c r="C29" s="5">
        <v>4</v>
      </c>
      <c r="D29" s="5" t="s">
        <v>218</v>
      </c>
      <c r="E29" s="5"/>
      <c r="F29" s="5"/>
      <c r="G29" s="5"/>
      <c r="H29" s="5"/>
      <c r="I29" s="5"/>
    </row>
    <row r="30" spans="1:9">
      <c r="A30" s="5" t="s">
        <v>35</v>
      </c>
      <c r="B30" s="5" t="s">
        <v>190</v>
      </c>
      <c r="C30" s="5">
        <v>5</v>
      </c>
      <c r="D30" s="5" t="s">
        <v>219</v>
      </c>
      <c r="E30" s="5"/>
      <c r="F30" s="5"/>
      <c r="G30" s="5"/>
      <c r="H30" s="5"/>
      <c r="I30" s="5"/>
    </row>
    <row r="31" spans="1:9">
      <c r="A31" s="5" t="s">
        <v>35</v>
      </c>
      <c r="B31" s="5" t="s">
        <v>190</v>
      </c>
      <c r="C31" s="5">
        <v>6</v>
      </c>
      <c r="D31" s="5" t="s">
        <v>220</v>
      </c>
      <c r="E31" s="5"/>
      <c r="F31" s="5"/>
      <c r="G31" s="5"/>
      <c r="H31" s="5"/>
      <c r="I31" s="5"/>
    </row>
    <row r="32" spans="1:9">
      <c r="A32" s="5" t="s">
        <v>35</v>
      </c>
      <c r="B32" s="5" t="s">
        <v>190</v>
      </c>
      <c r="C32" s="5">
        <v>7</v>
      </c>
      <c r="D32" s="5" t="s">
        <v>221</v>
      </c>
      <c r="E32" s="5"/>
      <c r="F32" s="5"/>
      <c r="G32" s="5"/>
      <c r="H32" s="5"/>
      <c r="I32" s="5"/>
    </row>
    <row r="33" spans="1:9">
      <c r="A33" s="5" t="s">
        <v>35</v>
      </c>
      <c r="B33" s="5" t="s">
        <v>190</v>
      </c>
      <c r="C33" s="5">
        <v>8</v>
      </c>
      <c r="D33" s="5" t="s">
        <v>222</v>
      </c>
      <c r="E33" s="5"/>
      <c r="F33" s="5"/>
      <c r="G33" s="5"/>
      <c r="H33" s="5"/>
      <c r="I33" s="5"/>
    </row>
    <row r="34" spans="1:9">
      <c r="A34" s="5" t="s">
        <v>35</v>
      </c>
      <c r="B34" s="5" t="s">
        <v>190</v>
      </c>
      <c r="C34" s="5">
        <v>9</v>
      </c>
      <c r="D34" s="5" t="s">
        <v>223</v>
      </c>
      <c r="E34" s="5"/>
      <c r="F34" s="5"/>
      <c r="G34" s="5"/>
      <c r="H34" s="5"/>
      <c r="I34" s="5"/>
    </row>
    <row r="35" spans="1:9">
      <c r="A35" s="5" t="s">
        <v>35</v>
      </c>
      <c r="B35" s="5" t="s">
        <v>190</v>
      </c>
      <c r="C35" s="5">
        <v>1</v>
      </c>
      <c r="D35" s="5" t="s">
        <v>224</v>
      </c>
      <c r="E35" s="5"/>
      <c r="F35" s="5"/>
      <c r="G35" s="5"/>
      <c r="H35" s="5"/>
      <c r="I35" s="5"/>
    </row>
    <row r="36" spans="1:9">
      <c r="A36" s="5" t="s">
        <v>35</v>
      </c>
      <c r="B36" s="5" t="s">
        <v>190</v>
      </c>
      <c r="C36" s="5">
        <v>2</v>
      </c>
      <c r="D36" s="5" t="s">
        <v>225</v>
      </c>
      <c r="E36" s="5"/>
      <c r="F36" s="5"/>
      <c r="G36" s="5"/>
      <c r="H36" s="5"/>
      <c r="I36" s="5"/>
    </row>
    <row r="37" spans="1:9">
      <c r="A37" s="5" t="s">
        <v>35</v>
      </c>
      <c r="B37" s="5" t="s">
        <v>190</v>
      </c>
      <c r="C37" s="5">
        <v>3</v>
      </c>
      <c r="D37" s="5" t="s">
        <v>226</v>
      </c>
      <c r="E37" s="5"/>
      <c r="F37" s="5"/>
      <c r="G37" s="5"/>
      <c r="H37" s="5"/>
      <c r="I37" s="5"/>
    </row>
    <row r="38" spans="1:9">
      <c r="A38" s="5" t="s">
        <v>35</v>
      </c>
      <c r="B38" s="5" t="s">
        <v>190</v>
      </c>
      <c r="C38" s="5">
        <v>4</v>
      </c>
      <c r="D38" s="5" t="s">
        <v>227</v>
      </c>
      <c r="E38" s="5"/>
      <c r="F38" s="5"/>
      <c r="G38" s="5"/>
      <c r="H38" s="5"/>
      <c r="I38" s="5"/>
    </row>
    <row r="39" spans="1:9">
      <c r="A39" s="5" t="s">
        <v>35</v>
      </c>
      <c r="B39" s="5" t="s">
        <v>190</v>
      </c>
      <c r="C39" s="5">
        <v>5</v>
      </c>
      <c r="D39" s="5" t="s">
        <v>228</v>
      </c>
      <c r="E39" s="5"/>
      <c r="F39" s="5"/>
      <c r="G39" s="5"/>
      <c r="H39" s="5"/>
      <c r="I39" s="5"/>
    </row>
    <row r="40" spans="1:9">
      <c r="A40" s="5" t="s">
        <v>35</v>
      </c>
      <c r="B40" s="5" t="s">
        <v>190</v>
      </c>
      <c r="C40" s="5">
        <v>6</v>
      </c>
      <c r="D40" s="5" t="s">
        <v>229</v>
      </c>
      <c r="E40" s="5"/>
      <c r="F40" s="5"/>
      <c r="G40" s="5"/>
      <c r="H40" s="5"/>
      <c r="I40" s="5"/>
    </row>
    <row r="41" spans="1:9">
      <c r="A41" s="5" t="s">
        <v>35</v>
      </c>
      <c r="B41" s="5" t="s">
        <v>190</v>
      </c>
      <c r="C41" s="5">
        <v>7</v>
      </c>
      <c r="D41" s="5" t="s">
        <v>230</v>
      </c>
      <c r="E41" s="5"/>
      <c r="F41" s="5"/>
      <c r="G41" s="5"/>
      <c r="H41" s="5"/>
      <c r="I41" s="5"/>
    </row>
    <row r="42" spans="1:9">
      <c r="A42" s="5" t="s">
        <v>35</v>
      </c>
      <c r="B42" s="5" t="s">
        <v>190</v>
      </c>
      <c r="C42" s="5">
        <v>8</v>
      </c>
      <c r="D42" s="5" t="s">
        <v>231</v>
      </c>
      <c r="E42" s="5"/>
      <c r="F42" s="5"/>
      <c r="G42" s="5"/>
      <c r="H42" s="5"/>
      <c r="I42" s="5"/>
    </row>
    <row r="43" spans="1:9">
      <c r="A43" s="5" t="s">
        <v>35</v>
      </c>
      <c r="B43" s="5" t="s">
        <v>190</v>
      </c>
      <c r="C43" s="5">
        <v>9</v>
      </c>
      <c r="D43" s="5" t="s">
        <v>232</v>
      </c>
      <c r="E43" s="5"/>
      <c r="F43" s="5"/>
      <c r="G43" s="5"/>
      <c r="H43" s="5"/>
      <c r="I43" s="5"/>
    </row>
    <row r="44" spans="1:9">
      <c r="A44" s="5" t="s">
        <v>35</v>
      </c>
      <c r="B44" s="5" t="s">
        <v>190</v>
      </c>
      <c r="C44" s="5">
        <v>10</v>
      </c>
      <c r="D44" s="5" t="s">
        <v>233</v>
      </c>
      <c r="E44" s="5"/>
      <c r="F44" s="5"/>
      <c r="G44" s="5"/>
      <c r="H44" s="5"/>
      <c r="I44" s="5"/>
    </row>
    <row r="45" spans="1:9">
      <c r="A45" s="5" t="s">
        <v>35</v>
      </c>
      <c r="B45" s="5" t="s">
        <v>190</v>
      </c>
      <c r="C45" s="5">
        <v>1</v>
      </c>
      <c r="D45" s="5" t="s">
        <v>234</v>
      </c>
      <c r="E45" s="5"/>
      <c r="F45" s="5"/>
      <c r="G45" s="5"/>
      <c r="H45" s="5"/>
      <c r="I45" s="5"/>
    </row>
    <row r="46" spans="1:9">
      <c r="A46" s="5" t="s">
        <v>35</v>
      </c>
      <c r="B46" s="5" t="s">
        <v>190</v>
      </c>
      <c r="C46" s="5">
        <v>2</v>
      </c>
      <c r="D46" s="5" t="s">
        <v>235</v>
      </c>
      <c r="E46" s="5"/>
      <c r="F46" s="5"/>
      <c r="G46" s="5"/>
      <c r="H46" s="5"/>
      <c r="I46" s="5"/>
    </row>
    <row r="47" spans="1:9">
      <c r="A47" s="5" t="s">
        <v>35</v>
      </c>
      <c r="B47" s="5" t="s">
        <v>190</v>
      </c>
      <c r="C47" s="5">
        <v>3</v>
      </c>
      <c r="D47" s="5" t="s">
        <v>236</v>
      </c>
      <c r="E47" s="5"/>
      <c r="F47" s="5"/>
      <c r="G47" s="5"/>
      <c r="H47" s="5"/>
      <c r="I47" s="5"/>
    </row>
    <row r="48" spans="1:9">
      <c r="A48" s="5" t="s">
        <v>35</v>
      </c>
      <c r="B48" s="5" t="s">
        <v>190</v>
      </c>
      <c r="C48" s="5">
        <v>4</v>
      </c>
      <c r="D48" s="5" t="s">
        <v>237</v>
      </c>
      <c r="E48" s="5"/>
      <c r="F48" s="5"/>
      <c r="G48" s="5"/>
      <c r="H48" s="5"/>
      <c r="I48" s="5"/>
    </row>
    <row r="49" spans="1:9">
      <c r="A49" s="5" t="s">
        <v>35</v>
      </c>
      <c r="B49" s="5" t="s">
        <v>190</v>
      </c>
      <c r="C49" s="5">
        <v>5</v>
      </c>
      <c r="D49" s="5" t="s">
        <v>238</v>
      </c>
      <c r="E49" s="5"/>
      <c r="F49" s="5"/>
      <c r="G49" s="5"/>
      <c r="H49" s="5"/>
      <c r="I49" s="5"/>
    </row>
    <row r="50" spans="1:9">
      <c r="A50" s="5" t="s">
        <v>35</v>
      </c>
      <c r="B50" s="5" t="s">
        <v>190</v>
      </c>
      <c r="C50" s="5">
        <v>6</v>
      </c>
      <c r="D50" s="5" t="s">
        <v>239</v>
      </c>
      <c r="E50" s="5"/>
      <c r="F50" s="5"/>
      <c r="G50" s="5"/>
      <c r="H50" s="5"/>
      <c r="I50" s="5"/>
    </row>
    <row r="51" spans="1:9">
      <c r="A51" s="5" t="s">
        <v>35</v>
      </c>
      <c r="B51" s="5" t="s">
        <v>190</v>
      </c>
      <c r="C51" s="5">
        <v>7</v>
      </c>
      <c r="D51" s="5" t="s">
        <v>240</v>
      </c>
      <c r="E51" s="5"/>
      <c r="F51" s="5"/>
      <c r="G51" s="5"/>
      <c r="H51" s="5"/>
      <c r="I51" s="5"/>
    </row>
    <row r="52" spans="1:9">
      <c r="A52" s="5" t="s">
        <v>35</v>
      </c>
      <c r="B52" s="5" t="s">
        <v>190</v>
      </c>
      <c r="C52" s="5">
        <v>8</v>
      </c>
      <c r="D52" s="5" t="s">
        <v>241</v>
      </c>
      <c r="E52" s="5"/>
      <c r="F52" s="5"/>
      <c r="G52" s="5"/>
      <c r="H52" s="5"/>
      <c r="I52" s="5"/>
    </row>
    <row r="53" spans="1:9">
      <c r="A53" s="5" t="s">
        <v>35</v>
      </c>
      <c r="B53" s="5" t="s">
        <v>190</v>
      </c>
      <c r="C53" s="5">
        <v>9</v>
      </c>
      <c r="D53" s="5" t="s">
        <v>242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243</v>
      </c>
      <c r="B1" s="3"/>
      <c r="C1" s="3"/>
      <c r="D1" s="3"/>
      <c r="E1" s="3"/>
      <c r="F1" s="3"/>
      <c r="G1" s="3"/>
    </row>
    <row r="2" spans="1:7">
      <c r="A2" s="6" t="s">
        <v>244</v>
      </c>
      <c r="B2" s="6" t="s">
        <v>245</v>
      </c>
      <c r="C2" s="6" t="s">
        <v>246</v>
      </c>
      <c r="D2" s="6" t="s">
        <v>247</v>
      </c>
      <c r="E2" s="6" t="s">
        <v>248</v>
      </c>
      <c r="F2" s="6" t="s">
        <v>249</v>
      </c>
      <c r="G2" s="6" t="s">
        <v>250</v>
      </c>
    </row>
    <row r="3" spans="1:7">
      <c r="A3" s="5" t="s">
        <v>36</v>
      </c>
      <c r="B3" s="5">
        <v>25</v>
      </c>
      <c r="C3" s="5" t="s">
        <v>132</v>
      </c>
      <c r="D3" s="5">
        <v>1</v>
      </c>
      <c r="E3" s="5" t="s">
        <v>251</v>
      </c>
      <c r="F3" s="5" t="s">
        <v>252</v>
      </c>
      <c r="G3" s="5" t="s">
        <v>253</v>
      </c>
    </row>
    <row r="4" spans="1:7">
      <c r="A4" s="5"/>
      <c r="B4" s="5"/>
      <c r="C4" s="5"/>
      <c r="D4" s="5">
        <v>2</v>
      </c>
      <c r="E4" s="5" t="s">
        <v>254</v>
      </c>
      <c r="F4" s="5" t="s">
        <v>255</v>
      </c>
      <c r="G4" s="5" t="s">
        <v>256</v>
      </c>
    </row>
    <row r="5" spans="1:7">
      <c r="A5" s="5"/>
      <c r="B5" s="5"/>
      <c r="C5" s="5"/>
      <c r="D5" s="5">
        <v>3</v>
      </c>
      <c r="E5" s="5" t="s">
        <v>257</v>
      </c>
      <c r="F5" s="5" t="s">
        <v>258</v>
      </c>
      <c r="G5" s="5" t="s">
        <v>259</v>
      </c>
    </row>
    <row r="6" spans="1:7">
      <c r="A6" s="5"/>
      <c r="B6" s="5"/>
      <c r="C6" s="5"/>
      <c r="D6" s="5">
        <v>4</v>
      </c>
      <c r="E6" s="5" t="s">
        <v>260</v>
      </c>
      <c r="F6" s="5" t="s">
        <v>261</v>
      </c>
      <c r="G6" s="5" t="s">
        <v>262</v>
      </c>
    </row>
    <row r="7" spans="1:7">
      <c r="A7" s="5" t="s">
        <v>43</v>
      </c>
      <c r="B7" s="5">
        <v>20</v>
      </c>
      <c r="C7" s="5" t="s">
        <v>82</v>
      </c>
      <c r="D7" s="5">
        <v>1</v>
      </c>
      <c r="E7" s="5" t="s">
        <v>251</v>
      </c>
      <c r="F7" s="5" t="s">
        <v>252</v>
      </c>
      <c r="G7" s="5" t="s">
        <v>263</v>
      </c>
    </row>
    <row r="8" spans="1:7">
      <c r="A8" s="5"/>
      <c r="B8" s="5"/>
      <c r="C8" s="5"/>
      <c r="D8" s="5">
        <v>2</v>
      </c>
      <c r="E8" s="5" t="s">
        <v>254</v>
      </c>
      <c r="F8" s="5" t="s">
        <v>255</v>
      </c>
      <c r="G8" s="5" t="s">
        <v>264</v>
      </c>
    </row>
    <row r="9" spans="1:7">
      <c r="A9" s="5"/>
      <c r="B9" s="5"/>
      <c r="C9" s="5"/>
      <c r="D9" s="5">
        <v>3</v>
      </c>
      <c r="E9" s="5" t="s">
        <v>257</v>
      </c>
      <c r="F9" s="5" t="s">
        <v>258</v>
      </c>
      <c r="G9" s="5" t="s">
        <v>265</v>
      </c>
    </row>
    <row r="10" spans="1:7">
      <c r="A10" s="5"/>
      <c r="B10" s="5"/>
      <c r="C10" s="5"/>
      <c r="D10" s="5">
        <v>4</v>
      </c>
      <c r="E10" s="5" t="s">
        <v>260</v>
      </c>
      <c r="F10" s="5" t="s">
        <v>261</v>
      </c>
      <c r="G10" s="5" t="s">
        <v>266</v>
      </c>
    </row>
    <row r="11" spans="1:7">
      <c r="A11" s="5" t="s">
        <v>50</v>
      </c>
      <c r="B11" s="5">
        <v>25</v>
      </c>
      <c r="C11" s="5" t="s">
        <v>132</v>
      </c>
      <c r="D11" s="5">
        <v>1</v>
      </c>
      <c r="E11" s="5" t="s">
        <v>251</v>
      </c>
      <c r="F11" s="5" t="s">
        <v>252</v>
      </c>
      <c r="G11" s="5" t="s">
        <v>267</v>
      </c>
    </row>
    <row r="12" spans="1:7">
      <c r="A12" s="5"/>
      <c r="B12" s="5"/>
      <c r="C12" s="5"/>
      <c r="D12" s="5">
        <v>2</v>
      </c>
      <c r="E12" s="5" t="s">
        <v>254</v>
      </c>
      <c r="F12" s="5" t="s">
        <v>255</v>
      </c>
      <c r="G12" s="5" t="s">
        <v>268</v>
      </c>
    </row>
    <row r="13" spans="1:7">
      <c r="A13" s="5"/>
      <c r="B13" s="5"/>
      <c r="C13" s="5"/>
      <c r="D13" s="5">
        <v>3</v>
      </c>
      <c r="E13" s="5" t="s">
        <v>257</v>
      </c>
      <c r="F13" s="5" t="s">
        <v>258</v>
      </c>
      <c r="G13" s="5" t="s">
        <v>269</v>
      </c>
    </row>
    <row r="14" spans="1:7">
      <c r="A14" s="5"/>
      <c r="B14" s="5"/>
      <c r="C14" s="5"/>
      <c r="D14" s="5">
        <v>4</v>
      </c>
      <c r="E14" s="5" t="s">
        <v>260</v>
      </c>
      <c r="F14" s="5" t="s">
        <v>261</v>
      </c>
      <c r="G14" s="5" t="s">
        <v>270</v>
      </c>
    </row>
    <row r="15" spans="1:7">
      <c r="A15" s="5" t="s">
        <v>57</v>
      </c>
      <c r="B15" s="5">
        <v>20</v>
      </c>
      <c r="C15" s="5" t="s">
        <v>117</v>
      </c>
      <c r="D15" s="5">
        <v>1</v>
      </c>
      <c r="E15" s="5" t="s">
        <v>251</v>
      </c>
      <c r="F15" s="5" t="s">
        <v>252</v>
      </c>
      <c r="G15" s="5" t="s">
        <v>271</v>
      </c>
    </row>
    <row r="16" spans="1:7">
      <c r="A16" s="5"/>
      <c r="B16" s="5"/>
      <c r="C16" s="5"/>
      <c r="D16" s="5">
        <v>2</v>
      </c>
      <c r="E16" s="5" t="s">
        <v>254</v>
      </c>
      <c r="F16" s="5" t="s">
        <v>255</v>
      </c>
      <c r="G16" s="5" t="s">
        <v>272</v>
      </c>
    </row>
    <row r="17" spans="1:7">
      <c r="A17" s="5"/>
      <c r="B17" s="5"/>
      <c r="C17" s="5"/>
      <c r="D17" s="5">
        <v>3</v>
      </c>
      <c r="E17" s="5" t="s">
        <v>257</v>
      </c>
      <c r="F17" s="5" t="s">
        <v>258</v>
      </c>
      <c r="G17" s="5" t="s">
        <v>273</v>
      </c>
    </row>
    <row r="18" spans="1:7">
      <c r="A18" s="5"/>
      <c r="B18" s="5"/>
      <c r="C18" s="5"/>
      <c r="D18" s="5">
        <v>4</v>
      </c>
      <c r="E18" s="5" t="s">
        <v>260</v>
      </c>
      <c r="F18" s="5" t="s">
        <v>261</v>
      </c>
      <c r="G18" s="5" t="s">
        <v>274</v>
      </c>
    </row>
    <row r="19" spans="1:7">
      <c r="A19" s="5" t="s">
        <v>64</v>
      </c>
      <c r="B19" s="5">
        <v>20</v>
      </c>
      <c r="C19" s="5" t="s">
        <v>132</v>
      </c>
      <c r="D19" s="5">
        <v>1</v>
      </c>
      <c r="E19" s="5" t="s">
        <v>251</v>
      </c>
      <c r="F19" s="5" t="s">
        <v>252</v>
      </c>
      <c r="G19" s="5" t="s">
        <v>275</v>
      </c>
    </row>
    <row r="20" spans="1:7">
      <c r="A20" s="5"/>
      <c r="B20" s="5"/>
      <c r="C20" s="5"/>
      <c r="D20" s="5">
        <v>2</v>
      </c>
      <c r="E20" s="5" t="s">
        <v>254</v>
      </c>
      <c r="F20" s="5" t="s">
        <v>255</v>
      </c>
      <c r="G20" s="5" t="s">
        <v>276</v>
      </c>
    </row>
    <row r="21" spans="1:7">
      <c r="A21" s="5"/>
      <c r="B21" s="5"/>
      <c r="C21" s="5"/>
      <c r="D21" s="5">
        <v>3</v>
      </c>
      <c r="E21" s="5" t="s">
        <v>257</v>
      </c>
      <c r="F21" s="5" t="s">
        <v>258</v>
      </c>
      <c r="G21" s="5" t="s">
        <v>277</v>
      </c>
    </row>
    <row r="22" spans="1:7">
      <c r="A22" s="5"/>
      <c r="B22" s="5"/>
      <c r="C22" s="5"/>
      <c r="D22" s="5">
        <v>4</v>
      </c>
      <c r="E22" s="5" t="s">
        <v>260</v>
      </c>
      <c r="F22" s="5" t="s">
        <v>261</v>
      </c>
      <c r="G22" s="5" t="s">
        <v>278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283</v>
      </c>
      <c r="B1" s="3"/>
      <c r="C1" s="3"/>
      <c r="D1" s="3"/>
    </row>
    <row r="2" spans="1:4">
      <c r="A2" s="6" t="s">
        <v>244</v>
      </c>
      <c r="B2" s="6" t="s">
        <v>284</v>
      </c>
      <c r="C2" s="6" t="s">
        <v>285</v>
      </c>
      <c r="D2" s="6" t="s">
        <v>286</v>
      </c>
    </row>
    <row r="3" spans="1:4">
      <c r="A3" s="5" t="s">
        <v>36</v>
      </c>
      <c r="B3" s="5" t="s">
        <v>287</v>
      </c>
      <c r="C3" s="5" t="s">
        <v>288</v>
      </c>
      <c r="D3" s="5" t="s">
        <v>289</v>
      </c>
    </row>
    <row r="4" spans="1:4">
      <c r="A4" s="5" t="s">
        <v>36</v>
      </c>
      <c r="B4" s="5" t="s">
        <v>290</v>
      </c>
      <c r="C4" s="5" t="s">
        <v>291</v>
      </c>
      <c r="D4" s="5" t="s">
        <v>292</v>
      </c>
    </row>
    <row r="5" spans="1:4">
      <c r="A5" s="5" t="s">
        <v>36</v>
      </c>
      <c r="B5" s="5" t="s">
        <v>293</v>
      </c>
      <c r="C5" s="5" t="s">
        <v>294</v>
      </c>
      <c r="D5" s="5" t="s">
        <v>295</v>
      </c>
    </row>
    <row r="6" spans="1:4">
      <c r="A6" s="5" t="s">
        <v>43</v>
      </c>
      <c r="B6" s="5" t="s">
        <v>287</v>
      </c>
      <c r="C6" s="5" t="s">
        <v>296</v>
      </c>
      <c r="D6" s="5" t="s">
        <v>297</v>
      </c>
    </row>
    <row r="7" spans="1:4">
      <c r="A7" s="5" t="s">
        <v>43</v>
      </c>
      <c r="B7" s="5" t="s">
        <v>290</v>
      </c>
      <c r="C7" s="5" t="s">
        <v>298</v>
      </c>
      <c r="D7" s="5" t="s">
        <v>299</v>
      </c>
    </row>
    <row r="8" spans="1:4">
      <c r="A8" s="5" t="s">
        <v>43</v>
      </c>
      <c r="B8" s="5" t="s">
        <v>293</v>
      </c>
      <c r="C8" s="5" t="s">
        <v>300</v>
      </c>
      <c r="D8" s="5" t="s">
        <v>301</v>
      </c>
    </row>
    <row r="9" spans="1:4">
      <c r="A9" s="5" t="s">
        <v>50</v>
      </c>
      <c r="B9" s="5" t="s">
        <v>287</v>
      </c>
      <c r="C9" s="5" t="s">
        <v>302</v>
      </c>
      <c r="D9" s="5" t="s">
        <v>303</v>
      </c>
    </row>
    <row r="10" spans="1:4">
      <c r="A10" s="5" t="s">
        <v>50</v>
      </c>
      <c r="B10" s="5" t="s">
        <v>290</v>
      </c>
      <c r="C10" s="5" t="s">
        <v>304</v>
      </c>
      <c r="D10" s="5" t="s">
        <v>305</v>
      </c>
    </row>
    <row r="11" spans="1:4">
      <c r="A11" s="5" t="s">
        <v>50</v>
      </c>
      <c r="B11" s="5" t="s">
        <v>293</v>
      </c>
      <c r="C11" s="5" t="s">
        <v>306</v>
      </c>
      <c r="D11" s="5" t="s">
        <v>307</v>
      </c>
    </row>
    <row r="12" spans="1:4">
      <c r="A12" s="5" t="s">
        <v>57</v>
      </c>
      <c r="B12" s="5" t="s">
        <v>287</v>
      </c>
      <c r="C12" s="5" t="s">
        <v>302</v>
      </c>
      <c r="D12" s="5" t="s">
        <v>308</v>
      </c>
    </row>
    <row r="13" spans="1:4">
      <c r="A13" s="5" t="s">
        <v>57</v>
      </c>
      <c r="B13" s="5" t="s">
        <v>290</v>
      </c>
      <c r="C13" s="5" t="s">
        <v>304</v>
      </c>
      <c r="D13" s="5" t="s">
        <v>309</v>
      </c>
    </row>
    <row r="14" spans="1:4">
      <c r="A14" s="5" t="s">
        <v>57</v>
      </c>
      <c r="B14" s="5" t="s">
        <v>293</v>
      </c>
      <c r="C14" s="5" t="s">
        <v>306</v>
      </c>
      <c r="D14" s="5" t="s">
        <v>310</v>
      </c>
    </row>
    <row r="15" spans="1:4">
      <c r="A15" s="5" t="s">
        <v>64</v>
      </c>
      <c r="B15" s="5" t="s">
        <v>287</v>
      </c>
      <c r="C15" s="5" t="s">
        <v>311</v>
      </c>
      <c r="D15" s="5" t="s">
        <v>312</v>
      </c>
    </row>
    <row r="16" spans="1:4">
      <c r="A16" s="5" t="s">
        <v>64</v>
      </c>
      <c r="B16" s="5" t="s">
        <v>290</v>
      </c>
      <c r="C16" s="5" t="s">
        <v>313</v>
      </c>
      <c r="D16" s="5" t="s">
        <v>314</v>
      </c>
    </row>
    <row r="17" spans="1:4">
      <c r="A17" s="5" t="s">
        <v>64</v>
      </c>
      <c r="B17" s="5" t="s">
        <v>293</v>
      </c>
      <c r="C17" s="5" t="s">
        <v>315</v>
      </c>
      <c r="D17"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Latin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