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<sst xmlns="http://schemas.openxmlformats.org/spreadsheetml/2006/main" uniqueCount="391">
  <si>
    <t>Corrigiendo.es</t>
  </si>
  <si>
    <t>Materia</t>
  </si>
  <si>
    <t>Latin 2</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</si>
  <si>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</si>
  <si>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</si>
  <si>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</si>
  <si>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</si>
  <si>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</si>
  <si>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</si>
  <si>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</si>
  <si>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</si>
  <si>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</si>
  <si>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</si>
  <si>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</si>
  <si>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</si>
  <si>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</si>
  <si>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</si>
  <si>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</si>
  <si>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</si>
  <si>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</si>
  <si>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</si>
  <si>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</si>
  <si>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</si>
  <si>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</si>
  <si>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</si>
  <si>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</si>
  <si>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</si>
  <si>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</si>
  <si>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</si>
  <si>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</si>
  <si>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</si>
  <si>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</si>
  <si>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</si>
  <si>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</si>
  <si>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</si>
  <si>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II</t>
  </si>
  <si>
    <t>CE.1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</si>
  <si>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</si>
  <si>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y justifica sus decisiones comparando con otras lenguas para una lectura razonada.</t>
  </si>
  <si>
    <t>El alumnado traduce textos latinos crecientes, justifica su traducción analizando la lengua y la compara con otras lenguas para interpretar el contenido.</t>
  </si>
  <si>
    <t>No es traducir sin reflexionar ni memorizar vocabulario; es explicar por qué se traduce así, comparando con otras lenguas.</t>
  </si>
  <si>
    <t>Traducir un fragmento de César y redactar dos argumentos sobre por qué elegiste una palabra concreta.</t>
  </si>
  <si>
    <t>justificar</t>
  </si>
  <si>
    <t>CE.2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</si>
  <si>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</si>
  <si>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descompone palabras en partes latinas, compara cambios entre lenguas y deduce orígenes.</t>
  </si>
  <si>
    <t>El alumnado identifica formantes latinos en palabras, explica su evolución y los compara con lenguas que conoce para deducir significados etimológicos.</t>
  </si>
  <si>
    <t>No es memorizar listas de prefijos y sufijos. No es traducir palabras sin analizar su estructura.</t>
  </si>
  <si>
    <t>El alumnado analiza 'circunferencia', identifica 'circum-', lo compara con inglés 'circum' y francés 'circon-', y deduce su significado.</t>
  </si>
  <si>
    <t>deducir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</si>
  <si>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</si>
  <si>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</si>
  <si>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originales relacionándolos con su contexto histórico, social y artístico para entender su influencia en la literatura europea.</t>
  </si>
  <si>
    <t>El alumnado lee, interpreta y comenta textos latinos auténticos, conectándolos con su contexto social, político y artístico para identificar su legado en la literatura europea.</t>
  </si>
  <si>
    <t>No es traducir mecánicamente ni memorizar datos históricos aislados; es comprender cómo el texto refleja su época y cómo influye posteriormente.</t>
  </si>
  <si>
    <t>Seleccionar un fragmento de las 'Metamorfosis' de Ovidio y redactar un comentario que relacione el mito con el contexto político del Imperio.</t>
  </si>
  <si>
    <t>interpretar</t>
  </si>
  <si>
    <t>CE.4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</si>
  <si>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</si>
  <si>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cómo era la vida personal, religiosa y política en Roma y la compara críticamente con la actualidad.</t>
  </si>
  <si>
    <t>El alumnado examina fuentes romanas (textos, inscripciones, restos arqueológicos) y las relaciona con situaciones actuales para valorar su herencia.</t>
  </si>
  <si>
    <t>No es memorizar fechas o nombres. No es una lista de dioses y emperadores sin reflexión. Es entender y cuestionar las semejanzas y diferencias con nuestro mundo.</t>
  </si>
  <si>
    <t>Compara la estructura de una familia romana con la actual mediante un esquema y debate en clase sobre roles y derechos.</t>
  </si>
  <si>
    <t>analizar</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</si>
  <si>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</si>
  <si>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</si>
  <si>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evalúa con criterio propio el legado romano y lo relaciona con creaciones actuales.</t>
  </si>
  <si>
    <t>El alumnado analiza monumentos, obras artísticas y textos latinos, los sitúa en su contexto histórico y explica su influencia en la cultura moderna.</t>
  </si>
  <si>
    <t>No es enumerar ruinas ni memorizar fechas. No es solo describir objetos sin interpretación crítica.</t>
  </si>
  <si>
    <t>El alumnado compara una escultura romana con una obra contemporánea y redacta un informe crítico sobre su legado.</t>
  </si>
  <si>
    <t>valorar</t>
  </si>
  <si>
    <t>Competencia</t>
  </si>
  <si>
    <t>Verbo de desempeño</t>
  </si>
  <si>
    <t>Evidencia observable</t>
  </si>
  <si>
    <t>Instrumento sugerido</t>
  </si>
  <si>
    <t>Contexto en el aula</t>
  </si>
  <si>
    <t>Errata típica a evitar</t>
  </si>
  <si>
    <t>Peso sugerido %</t>
  </si>
  <si>
    <t>Deducir el significado etimológico de un término de uso común e inferir el significado de términos de nueva aparición o procedentes de léxico especializado aplicando estrategias de reconocimiento de formantes latinos atendiendo a los cambios fonéticos, morfológicos o semánticos que hayan tenido lugar.</t>
  </si>
  <si>
    <t>Deducir el significado etimológico de términos comunes y especializados aplicando el reconocimiento de formantes y cambios históricos.</t>
  </si>
  <si>
    <t>El alumnado analiza palabras de uso común y especializado, identificando formantes latinos y explicando los cambios fonéticos, morfológicos o semánticos.</t>
  </si>
  <si>
    <t>Examen escrito</t>
  </si>
  <si>
    <t>El alumnado trabaja sobre palabras propuestas o extraídas de textos latinos o españoles.</t>
  </si>
  <si>
    <t>Evaluar memorización de etimologías en lugar de la aplicación de cambios fonéticos para deducirlas.</t>
  </si>
  <si>
    <t>Explicar cambios fonéticos, morfológicos o semánticos de complejidad creciente que se han producido tanto desde el latín culto como desde el latín vulgar hasta las lenguas de enseñanza, sirviéndose cuando sea posible de la comparación con otras lenguas de su repertorio.</t>
  </si>
  <si>
    <t>Explicar y comparar cambios fonéticos, morfológicos o semánticos desde el latín a las lenguas de enseñanza y otras del repertorio.</t>
  </si>
  <si>
    <t>Explicar</t>
  </si>
  <si>
    <t>El alumnado expone oralmente o por escrito un análisis comparativo de cambios lingüísticos del latín a al menos dos lenguas de su repertorio.</t>
  </si>
  <si>
    <t>Exposición / interacción oral</t>
  </si>
  <si>
    <t>Presentación en grupos con apoyo de mapas léxicos y debate sobre evolución lingüística.</t>
  </si>
  <si>
    <t>Explicar la relación del latín con las lenguas modernas, analizando los elementos lingüísticos comunes de origen latino y utilizando con iniciativa estrategias y conocimientos de las lenguas y lenguajes que conforman el repertorio propio.</t>
  </si>
  <si>
    <t>Explica la relación del latín con lenguas modernas analizando elementos comunes y usando estrategias lingüísticas propias.</t>
  </si>
  <si>
    <t>El alumnado redacta un texto o presenta una exposición oral donde analiza elementos latinos en lenguas modernas y aplica estrategias de su repertorio lingüístico.</t>
  </si>
  <si>
    <t>Comparar textos latinos con sus derivados romances usando diccionario etimológico.</t>
  </si>
  <si>
    <t>Suelen listar palabras similares sin explicar las reglas de evolución fonética.</t>
  </si>
  <si>
    <t>Analizar críticamente prejuicios y estereotipos lingüísticos adoptando una actitud de respeto y valoración de la diversidad como riqueza cultural, lingüística y dialectal, a partir de criterios dados.</t>
  </si>
  <si>
    <t>Analizar críticamente prejuicios y estereotipos lingüísticos.</t>
  </si>
  <si>
    <t>El alumnado produce un análisis crítico escrito identificando prejuicios y estereotipos lingüísticos en un texto dado.</t>
  </si>
  <si>
    <t>Rubrica produccion</t>
  </si>
  <si>
    <t>Análisis de un texto sobre lenguas romances que contiene prejuicios.</t>
  </si>
  <si>
    <t>Confundir análisis crítico con traducción literal ignorando la valoración de la diversidad.</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</si>
  <si>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t>
  </si>
  <si>
    <t>Interpretar y comentar fragmentos literarios latinos aplicando análisis y reflexión personal.</t>
  </si>
  <si>
    <t>El alumnado produce un comentario escrito de un texto latino, integrando análisis literario, contexto histórico y valoración personal.</t>
  </si>
  <si>
    <t>Rúbrica genérica</t>
  </si>
  <si>
    <t>Lectura guiada de un texto latino en clase, seguida de análisis colaborativo y producción individual.</t>
  </si>
  <si>
    <t>Traducir el texto sin abordar su valor literario ni conectar con la experiencia propia.</t>
  </si>
  <si>
    <t>Analizar y explicar los géneros, temas, tópicos y valores éticos o estéticos de obras o fragmentos literarios latinos comparándolos con obras o fragmentos literarios posteriores, desde un enfoque intertextual.</t>
  </si>
  <si>
    <t>Analizar y explicar géneros, temas, tópicos y valores de obras latinas comparándolas con posteriores desde enfoque intertextual.</t>
  </si>
  <si>
    <t>comparar</t>
  </si>
  <si>
    <t>El alumnado produce un análisis escrito donde compara fragmentos latinos con obras posteriores, identificando géneros, temas y tópicos.</t>
  </si>
  <si>
    <t>Lectura guiada de textos latinos y posteriores, seguida de un ensayo comparativo.</t>
  </si>
  <si>
    <t>Los alumnos tienden a describir cada fragmento por separado sin establecer conexiones intertextuales.</t>
  </si>
  <si>
    <t>Identificar y definir palabras latinas que designan conceptos fundamentales para el estudio y comprensión de la civilización latina y cuyo aprendizaje combina conocimientos léxicos y culturales, tales como imperium, natura, civis o paterfamilias, en textos de diferentes formatos.</t>
  </si>
  <si>
    <t>Identificar y definir palabras latinas clave (imperium, natura, civis, paterfamilias) en textos.</t>
  </si>
  <si>
    <t>explicar</t>
  </si>
  <si>
    <t>El alumnado produce una lista o comentario escrito donde identifica y define palabras latinas de valor cultural, combinando significado léxico y contexto histórico.</t>
  </si>
  <si>
    <t>Lectura de un texto latino original; se localizan y comentan términos culturales fundamentales.</t>
  </si>
  <si>
    <t>Se evalúa solo la traducción literal de los conceptos, omitiendo la dimensión cultural que exige el criterio.</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</si>
  <si>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latinas como fuente de inspiración.</t>
  </si>
  <si>
    <t>Crear textos literarios originales inspirados en la cultura latina, usando distintos soportes y lenguajes artísticos.</t>
  </si>
  <si>
    <t>crear</t>
  </si>
  <si>
    <t>El alumnado produce un texto individual o colectivo con intención literaria, en soporte escrito o audiovisual, inspirado en una obra latina.</t>
  </si>
  <si>
    <t>Lectura de un fragmento de Ovidio y posterior creación de un microrrelato o vídeo poético.</t>
  </si>
  <si>
    <t>Confundir la actividad con una traducción literal, obviando el componente creativo y de estilo.</t>
  </si>
  <si>
    <t>Explicar los procesos históricos y políticos, las instituciones, los modos de vida y las costumbres de la sociedad romana, comparándolos con los de las sociedades actuales, valorando de manera crítica las adaptaciones y cambios experimentados a la luz de la evolución de las sociedades y los derechos humanos, y favoreciendo el desarrollo de una cultura compartida y una ciudadanía comprometida con la memoria colectiva y los valores democráticos.</t>
  </si>
  <si>
    <t>Explica procesos históricos y políticos romanos, comparándolos con la actualidad y valorando críticamente su influencia en la democracia.</t>
  </si>
  <si>
    <t>El alumnado produce un ensayo o comentario comparativo donde analiza instituciones romanas y las contrasta con las actuales.</t>
  </si>
  <si>
    <t>Análisis de textos latinos y debates guiados sobre instituciones romanas y su evolución hasta hoy.</t>
  </si>
  <si>
    <t>Debatir acerca de la importancia, evolución, asimilación o cuestionamiento de diferentes aspectos del legado romano en nuestra sociedad, utilizando estrategias retóricas y oratorias, mediando entre posturas cuando sea necesario, seleccionando y contrastando información y experiencias veraces y mostrando interés, respeto y empatía por otras opiniones y argumentaciones.</t>
  </si>
  <si>
    <t>Debatir sobre el legado romano en la sociedad actual, usando argumentación y mediación, con información contrastada y respeto por otras opiniones.</t>
  </si>
  <si>
    <t>Debatir</t>
  </si>
  <si>
    <t>El alumnado participa en un debate sobre un tema del legado romano, presentando argumentos, contrastando fuentes y mediando entre posturas.</t>
  </si>
  <si>
    <t>Debate en clase con roles, preparación de argumentos y contraste de información de fuentes clásicas y actuales.</t>
  </si>
  <si>
    <t>Evaluar solo el contenido factual del legado romano sin atender a las habilidades retóricas y de mediación.</t>
  </si>
  <si>
    <t>Elaborar trabajos de investigación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</si>
  <si>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El alumnado investiga sobre el legado romano (personal, religioso, sociopolítico) usando fuentes variadas y rigurosas, y presenta un trabajo.</t>
  </si>
  <si>
    <t>elaborar</t>
  </si>
  <si>
    <t>El alumnado produce un trabajo de investigación que localiza, selecciona, contrasta y reelabora información de fuentes diversas, valorando su fiabilidad y respetando la propiedad intelectual.</t>
  </si>
  <si>
    <t>Investigación guiada sobre aspectos del legado romano en los ámbitos personal, religioso y sociopolítico.</t>
  </si>
  <si>
    <t>Identificar y explicar el legado material e inmaterial de la civilización latina como fuente de inspiración, analizando producciones culturales y artísticas posteriores.</t>
  </si>
  <si>
    <t>Explicar el legado material e inmaterial latino como fuente de inspiración en producciones culturales y artísticas posteriores.</t>
  </si>
  <si>
    <t>El alumnado elabora un texto o presentación donde analiza una obra posterior identificando elementos del legado latino y explica su inspiración.</t>
  </si>
  <si>
    <t>Análisis de un poema renacentista o cuadro barroco con influencia latina para redactar un comentario.</t>
  </si>
  <si>
    <t>El alumnado enumera rasgos romanos sin vincularlos explícitamente a la obra analizada.</t>
  </si>
  <si>
    <t>Investigar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</si>
  <si>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Investigar el patrimonio latino actuando con empatía y respeto, interesándose por los procesos de conservación y sostenibilidad.</t>
  </si>
  <si>
    <t>El alumnado entrega un trabajo de investigación sobre un elemento patrimonial latino, incluyendo reflexión sobre su preservación y sostenibilidad.</t>
  </si>
  <si>
    <t>Trabajo en grupo sobre un yacimiento romano local, con visita y documentación.</t>
  </si>
  <si>
    <t>Confundir con trabajo histórico general sin vincular textos latinos originales.</t>
  </si>
  <si>
    <t>Explorar las huellas de la romanización y el legado romano en el entorno del alumnado aplicando los conocimientos adquiridos y reflexionando sobre las implicaciones de sus distintos usos, dando ejemplos de la pervivencia de la Antigüedad clásica en su vida cotidiana y presentando sus resultados a través de diferentes soportes.</t>
  </si>
  <si>
    <t>El alumnado investiga las huellas de la romanización en su entorno, reflexiona sobre su uso y presenta ejemplos de pervivencia clásica en diferentes soportes.</t>
  </si>
  <si>
    <t>El alumnado elabora un trabajo de investigación o exposición donde identifica restos romanos locales, reflexiona sobre su uso y presenta ejemplos cotidianos de pervivencia clásica, utilizando diversos soportes.</t>
  </si>
  <si>
    <t>Salida didáctica o investigación guiada sobre restos romanos locales; posterior exposición en clase.</t>
  </si>
  <si>
    <t>El alumnado se limita a enumerar restos arqueológicos sin contextualizarlos históricamente ni reflexionar sobre su función social actual.</t>
  </si>
  <si>
    <t>Bloque</t>
  </si>
  <si>
    <t>#</t>
  </si>
  <si>
    <t>Saber oficial</t>
  </si>
  <si>
    <t>Dimensión</t>
  </si>
  <si>
    <t>Saber previo necesario</t>
  </si>
  <si>
    <t>Conexión competencial</t>
  </si>
  <si>
    <t>Ejemplo actividad de aula</t>
  </si>
  <si>
    <t>Saberes básicos del decreto</t>
  </si>
  <si>
    <t>A.1. unidades lingüísticas de la lengua latina A1.2 Clases de palabras.</t>
  </si>
  <si>
    <t>A.1. unidades lingüísticas de la lengua latina A1.3 Concepto de lengua flexiva: flexión nominal y pronominal (sistema casual y declinaciones) y flexión verbal (el sistema de conjugaciones).</t>
  </si>
  <si>
    <t>A.1. unidades lingüísticas de la lengua latina A1.4 Sintaxis oracional: funciones y sintaxis de los casos.</t>
  </si>
  <si>
    <t>A.1. unidades lingüísticas de la lengua latina A1.5 Estructuras oracionales. La concordancia y el orden de palabras en oraciones simples y oraciones compuestas.</t>
  </si>
  <si>
    <t>A.1. unidades lingüísticas de la lengua latina A1.6 Formas nominales del verbo.</t>
  </si>
  <si>
    <t>A.2. La traducción: técnicas, procesos y herramientas A2.1 El análisis morfosintáctico como herramienta de traducción.</t>
  </si>
  <si>
    <t>A.2. La traducción: técnicas, procesos y herramientas A2.2 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directo/indirecto, uso de tiempos verbales, géneros verbales, pregunta retórica, etc.); errores frecuentes de traducción y técnicas para evitarlos (comprobar si la traducción está completa, control de acuerdo a criterios dados, delimitación de construcciones sintácticas).</t>
  </si>
  <si>
    <t>A.2. La traducción: técnicas, procesos y herramientas A2.3 Herramientas de traducción: glosarios, diccionarios, atlas o correctores ortográficos en soporte analógico o digital, etc.</t>
  </si>
  <si>
    <t>A.2. La traducción: técnicas, procesos y herramientas A2.4 Lectura comparada de diferentes traducciones y comentario de textos bilingües a partir de terminología metalingüística.</t>
  </si>
  <si>
    <t>A.2. La traducción: técnicas, procesos y herramientas A2.5 Recursos estilísticos frecuentes y su relación con el contenido del texto.</t>
  </si>
  <si>
    <t>A.2. La traducción: técnicas, procesos y herramientas A2.6 Estrategias de retroversión de textos breves.</t>
  </si>
  <si>
    <t>A.2. La traducción: técnicas, procesos y herramientas A2.7 La traducción como instrumento que favorece el razonamiento lógico, la constancia, la memoria, la resolución de problemas y la capacidad de análisis y síntesis.</t>
  </si>
  <si>
    <t>A.2. La traducción: técnicas, procesos y herramientas A2.8 Aceptación del error como parte del proceso de aprendizaje y actitud positiva de superación.</t>
  </si>
  <si>
    <t>A.2. La traducción: técnicas, procesos y herramientas A2.9 Estrategias y herramientas, analógicas y digitales, individuales y cooperativas para la autoevaluación, la coevaluación y la autorreparación.</t>
  </si>
  <si>
    <t>B.3 Influencia del latín en la evolución de las lenguas de enseñanza y del resto de lenguas que conforman el repertorio lingüístico individual del alumnado.</t>
  </si>
  <si>
    <t>B.4 Reglas fonéticas en la evolución del latín a las lenguas de enseñanza.</t>
  </si>
  <si>
    <t>B.5 Léxico: lexemas, sufijos y prefijos de origen latino presentes en el léxico de uso común y en el específico de las ciencias y la técnica; significado y definición de palabras de uso común en las lenguas de enseñanza a partir de sus étimos de origen latino; expresiones latinas integradas en las lenguas modernas y su empleo en diferentes tipos de textos (literarios, periodísticos, publicitarios).</t>
  </si>
  <si>
    <t>B.6 Interés por conocer el significado etimológico de las palabras y la importancia del uso adecuado del vocabulario como instrumento básico en la comunicación.</t>
  </si>
  <si>
    <t>B.7 El latín como instrumento que permite un mejor conocimiento de las lenguas de estudio y un más fácil acercamiento a otras lenguas modernas, romances y no romances.</t>
  </si>
  <si>
    <t>B.8 Respeto por todas las lenguas y aceptación de las diferencias culturales de las gentes que las hablan.</t>
  </si>
  <si>
    <t>B.9 Herramientas analógicas y digitales para el aprendizaje, la comunicación y el desarrollo de proyectos con hablantes o estudiantes de latín a nivel transnacional.</t>
  </si>
  <si>
    <t>B.10 Expresiones y léxico específico para reflexionar y compartir la reflexión sobre la comunicación, la lengua, el aprendizaje y las herramientas de comunicación y aprendizaje (metalenguaje)</t>
  </si>
  <si>
    <t>C.1 La lengua latina como principal vía de transmisión del mundo clásico.</t>
  </si>
  <si>
    <t>C.2 Etapas y vías de transmisión de la literatura latina.</t>
  </si>
  <si>
    <t>C.3 Principales géneros de la literatura latina: origen, tipología, cronología, temas, motivos, tradición, características y principales autores.</t>
  </si>
  <si>
    <t>C.4 Técnicas para el comentario y análisis lingüístico y literario de los textos literarios latinos.</t>
  </si>
  <si>
    <t>C.5 Recepción de la literatura latina: influencia en la producción cultural europea, nociones básicas de intertextualidad, imitatio, aemulatio, interpretatio, allusio.</t>
  </si>
  <si>
    <t>C.6 Analogías y diferencias entre los géneros literarios latinos y los de la literatura actual.</t>
  </si>
  <si>
    <t>C.7 Introducción a la crítica literaria.</t>
  </si>
  <si>
    <t>C.8 Interés hacia la literatura como fuente de placer y de conocimiento del mundo.</t>
  </si>
  <si>
    <t>C.9 Respeto de la propiedad intelectual y derechos de autor sobre las fuentes consultadas y contenidos utilizados: herramientas para el tratamiento de datos bibliográficos y recursos para evitar el plagio.</t>
  </si>
  <si>
    <t>D.1 Geografía del proceso de expansión de Roma desde su nacimiento hasta la desaparición del Imperio romano.</t>
  </si>
  <si>
    <t>D.2 Topografía de la antigua Roma, nombre y función de los sitios centrales de la ciudad (por ejemplo, Foro Romano, basílicas, Coliseo, Circo Máximo).</t>
  </si>
  <si>
    <t>D.3 Historia de la antigua Roma: etapas de la historia de Roma (monarquía, república, imperio); hitos de la historia del mundo romano entre los siglos VIII a.C. y V d.C.; leyendas y principales episodios de la historia de Roma; personalidades históricas relevantes de la historia de Roma, su biografía en contexto y su importancia para Europa (Aníbal, Cicerón, César, Augusto, Séneca...).</t>
  </si>
  <si>
    <t>D.4 Historia y organización política y social de Roma como parte esencial de la historia y cultura de la sociedad actual.</t>
  </si>
  <si>
    <t>D.5 Instituciones, creencias y formas de vida de la civilización latina desde la perspectiva sociocultural actual.</t>
  </si>
  <si>
    <t>D.6 Influencias de la cultura griega en la civilización latina: Graecia capta ferum victorem cepit.</t>
  </si>
  <si>
    <t>D.7 La aportación de Roma a la cultura y al pensamiento de la sociedad occidental.</t>
  </si>
  <si>
    <t>D.8 Relación de Roma con culturas extranjeras (Grecia, el cristianismo...).</t>
  </si>
  <si>
    <t>D.9 El mar Mediterráneo como encrucijada de culturas ayer y hoy.</t>
  </si>
  <si>
    <t>E.1 Conceptos de legado, herencia y patrimonio.</t>
  </si>
  <si>
    <t>E.2 La transmisión textual latina como patrimonio cultural y fuente de conocimiento a través de diferentes culturas y épocas. Soportes de escritura: tipos y preservación.</t>
  </si>
  <si>
    <t>E.3 La mitología clásica en manifestaciones literarias y artísticas.</t>
  </si>
  <si>
    <t>E.4 La romanización de Hispania y las huellas de su pervivencia. Su reflejo en la Comunidad Foral de Navarra y su entorno (Andelos, Santa Criz, Arellano, Los Bañales...).</t>
  </si>
  <si>
    <t>E.5 Obras públicas y urbanismo: construcción, conservación, preservación y restauración.</t>
  </si>
  <si>
    <t>E.6 El derecho romano y su importancia en el sistema jurídico actual.</t>
  </si>
  <si>
    <t>E.7 Las instituciones políticas romanas y su influencia y pervivencia en el sistema político actual.</t>
  </si>
  <si>
    <t>E.8 La importancia del discurso público para la vida política y social romana. Comparación con los discursos públicos actuales.</t>
  </si>
  <si>
    <t>E.9 Técnicas de debate y de exposición oral.</t>
  </si>
  <si>
    <t>E.10 Principales obras artísticas de la Antigüedad romana.</t>
  </si>
  <si>
    <t>E.11 Principales sitios arqueológicos, museos, entre otros, Museo de Navarra, o festivales relacionados con la Antigüedad clásica.</t>
  </si>
  <si>
    <t>Rúbricas IA por competencia específica</t>
  </si>
  <si>
    <t>CE</t>
  </si>
  <si>
    <t>Peso recom. %</t>
  </si>
  <si>
    <t>Instrumento principal</t>
  </si>
  <si>
    <t>Nivel</t>
  </si>
  <si>
    <t>Etiqueta</t>
  </si>
  <si>
    <t>Rango</t>
  </si>
  <si>
    <t>Descriptor / Ejemplo evidencia</t>
  </si>
  <si>
    <t>No conseguido</t>
  </si>
  <si>
    <t>0-49%</t>
  </si>
  <si>
    <t>Traduce fragmentos muy breves y sencillos con apoyo del diccionario pero con errores graves en la morfología y sintaxis básicas; la traducción resultante es incoherente o incompleta. No justifica sus decisiones ni identifica las unidades lingüísticas elementales. Necesita guía continua.
→ Al traducir 'Rómulus et Remus a lupa nutriti sunt', escribe 'Rómulo y Remo fueron alimentados por la loba' sin reconocer el ablativo agente, pero omite el verbo o lo traduce como 'alimentaron' sin concordancia.</t>
  </si>
  <si>
    <t>En proceso</t>
  </si>
  <si>
    <t>50-69%</t>
  </si>
  <si>
    <t>Traduce textos de dificultad media con ayuda parcial del diccionario; comete algunos errores morfosintácticos que no afectan gravemente al sentido global. Identifica y analiza las estructuras más frecuentes (casos, tiempos verbales, concordancias) y justifica parcialmente sus elecciones léxicas, aunque con imprecisiones. Compara aspectos básicos con la lengua de enseñanza.
→ En la traducción de 'Caesar pontem facere iussit', identifica correctamente 'Caesar' como sujeto y 'ponte' como acusativo singular, pero traduce 'iussit' como 'ordena' en presente en lugar de pretérito perfecto.</t>
  </si>
  <si>
    <t>Adquirido</t>
  </si>
  <si>
    <t>70-89%</t>
  </si>
  <si>
    <t>Traduce con precisión textos de dificultad creciente, resolviendo con acierto la mayoría de las estructuras morfosintácticas. Justifica la traducción mediante el análisis gramatical (funciones, casos, tiempos, modos) y la selección del significado adecuado en palabras polisémicas. Compara de forma pertinente las estructuras latinas con las de las lenguas que conoce (materna, extranjeras) y reflexiona sobre el proceso de traducción, corrigiendo sus propios errores.
→ Al traducir 'Hostes, cum viderent Romanos appropinquare, castra moverunt', explica que 'cum viderent' es subjuntivo imperfecto con valor causal o temporal, y traduce 'castra moverunt' como 'levantaron el campamento' (pretérito perfecto). Identifica 'Romanos' como sujeto de la subordinada en acusativo.</t>
  </si>
  <si>
    <t>Avanzado</t>
  </si>
  <si>
    <t>90-100%</t>
  </si>
  <si>
    <t>Traduce con fluidez textos latinos auténticos de complejidad notable (oraciones subordinadas múltiples, participios concertados, usos modales complejos), con corrección ortográfica y estilística. Justifica la traducción de forma exhaustiva, analizando cada unidad lingüística y valorando alternativas semánticas. Evalúa críticamente sus propias traducciones y las de sus compañeros, proponiendo mejoras basadas en criterios gramaticales y textuales. Transfiere sus conocimientos a fragmentos no trabajados previamente, integrando la reflexión interlingüística.
→ Ante un fragmento de César ('Reliqui se in proxima oppida receperunt...') identifica la estructura de ablativo absoluto ('obsidibus acceptis'), explica su valor temporal, compara con construcciones equivalentes en español e inglés, y evalúa si 'se receperunt' es mejor como 'se retiraron' o 'se refugiaron' según el contexto.</t>
  </si>
  <si>
    <t>Identifica algún formante latino de forma aislada pero no logra explicar cambios lingüísticos ni deducir significados etimológicos. Requiere ayuda para comparar con otras lenguas.
→ Dada una palabra latina, señala un prefijo o sufijo pero no explica su evolución fonética ni relaciona con el español.</t>
  </si>
  <si>
    <t>Explica cambios fonéticos o morfológicos sencillos con apoyo, pero necesita guía para comparar lenguas o deducir términos nuevos. Comienza a reconocer la relación del latín con lenguas modernas.
→ Con ayuda de una tabla de cambios fonéticos, identifica la evolución de 'casa' a 'casa' pero no logra aplicarlo a 'campus' para deducir 'campo'.</t>
  </si>
  <si>
    <t>Distingue formantes latinos, explica cambios fonéticos, morfológicos o semánticos de forma autónoma y deduce el significado de léxico nuevo o especializado usando étimos latinos. Compara correctamente con la lengua de enseñanza y otras lenguas.
→ A partir de una lista de palabras latinas (e.g., 'factum', 'lectum') explica los cambios fonéticos y deduce el significado de 'factor' y 'lección'. Compara con el inglés 'factory' y 'lecture'.</t>
  </si>
  <si>
    <t>Integra el análisis crítico de prejuicios y estereotipos lingüísticos, y transfiere el conocimiento a contextos nuevos, como términos especializados de otras disciplinas. Reflexiona sobre la diversidad lingüística y valora el legado latino.
→ Analiza un texto de biología con términos como 'bípedo', 'omnívoro'; deduce significados, explica cambios desde el latín y redacta una breve reflexión crítica sobre la jerarquía implícita en términos como 'primitivo' aplicado a lenguas.</t>
  </si>
  <si>
    <t>Lee de manera fragmentada y no logra interpretar ni comentar textos latinos. Requiere apoyo continuo para identificar el género o el contexto. No distingue tópicos literarios ni valores éticos o estéticos. No crea textos con intención literaria.
→ Ante un fragmento de la Eneida, solo traduce palabras sueltas y no es capaz de explicar de qué trata ni situarlo en su contexto histórico.</t>
  </si>
  <si>
    <t>Interpreta y comenta textos latinos de forma básica, pero con errores o imprecisiones. Reconoce el género y algunos tópicos si se le guía. Identifica palabras latinas clave con ayuda. Crea textos literarios simples que carecen de cohesión o conciencia de estilo.
→ Comenta un fragmento de Ovidio señalando que es un mito, pero no justifica su función en la obra ni el contexto social.</t>
  </si>
  <si>
    <t>Interpreta y comenta textos latinos con precisión, aplicando estrategias de análisis. Identifica géneros, tópicos y valores éticos o estéticos, y los relaciona con el contexto histórico y artístico. Define palabras latinas clave de manera autónoma. Crea textos individuales o colectivos con intención literaria y cierta conciencia de estilo.
→ Comenta un fragmento de Horacio identificando el tópico del carpe diem y explicando su relación con la filosofía epicúrea y la sociedad augustea.</t>
  </si>
  <si>
    <t>Interpreta y comenta textos latinos con profundidad crítica, estableciendo conexiones con obras de la literatura europea posterior. Analiza de forma autónoma la genealogía de los géneros y tópicos. Define palabras latinas clave y las aplica para comprender la herencia cultural. Crea textos literarios originales que integran estilos y recursos latinos de manera creativa.
→ Compara un fragmento de la Farsalia de Lucano con un pasaje de La guerra civil de Shakespeare, analizando la influencia del estoicismo latino y redacta un poema propio imitando el estilo épico latino.</t>
  </si>
  <si>
    <t>Identifica de manera aislada y con ayuda docente algunos elementos básicos de la vida cotidiana o instituciones romanas, sin lograr establecer comparaciones con el presente ni explicar su relevancia histórica.
→ Identificación errática de nombres de magistraturas o deidades en un listado sin contextualizar su función social.</t>
  </si>
  <si>
    <t>Describe aspectos generales de la civilización latina (religión, política, sociedad) y realiza comparaciones superficiales con el mundo actual siguiendo guías muy estructuradas, mostrando una comprensión limitada del legado clásico.
→ Cuadro comparativo sencillo entre la estructura de la familia romana y la familia actual basado exclusivamente en el libro de texto.</t>
  </si>
  <si>
    <t>Explica y analiza los procesos históricos, instituciones y costumbres de la sociedad romana, comparando críticamente el pasado y el presente para valorar el legado latino como base de la ciudadanía democrática actual.
→ Redacción de un ensayo breve sobre la evolución del concepto de 'civis' y su influencia en los derechos y deberes de la ciudadanía moderna.</t>
  </si>
  <si>
    <t>Analiza exhaustivamente y con autonomía la civilización latina, integrando conocimientos para debatir sobre la vigencia o transformación de su legado y elaborando trabajos de investigación originales que vinculan el mundo clásico con retos democráticos contemporáneos.
→ Presentación de una investigación multimedia que conecta el Derecho Romano con la Declaración Universal de los Derechos Humanos, argumentando críticamente sobre la ética sociopolítica.</t>
  </si>
  <si>
    <t>Reconoce algunos elementos del legado latino (monumentos, palabras, instituciones) pero no logra explicar su significado ni relacionarlos con la cultura actual. Necesita ayuda constante para identificar ejemplos.
→ Enumera restos romanos locales sin comentar su función o pervivencia en la actualidad.</t>
  </si>
  <si>
    <t>Identifica el legado material e inmaterial latino con apoyo de guías o recursos, y ofrece explicaciones sencillas sobre su origen e influencia. Reconoce la necesidad de conservación, pero no profundiza en la sostenibilidad.
→ Describe brevemente un acueducto romano y menciona que aún se usa en algunas ciudades, pero sin analizar su impacto actual.</t>
  </si>
  <si>
    <t>Explica de forma autónoma el legado latino, analizando su función histórica y su pervivencia en manifestaciones culturales modernas (arte, derecho, lengua). Valora críticamente la necesidad de preservarlo, aportando razones fundamentadas.
→ Redacta un texto argumentativo sobre la influencia del derecho romano en el sistema jurídico español, citando ejemplos concretos y reflexionando sobre su relevancia.</t>
  </si>
  <si>
    <t>Evalúa críticamente el patrimonio latino desde múltiples perspectivas (histórica, artística, ética, sostenible) y lo integra en propuestas personales de conservación y difusión. Conecta el legado clásico con problemas contemporáneos y genera juicios razonados.
→ Elabora un informe crítico sobre el estado de conservación de un yacimiento romano local, proponiendo medidas concretas para su puesta en valor sostenible y comparando su influencia con obras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</si>
  <si>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</si>
  <si>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</si>
  <si>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</si>
  <si>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</si>
  <si>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</si>
  <si>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</si>
  <si>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</si>
  <si>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</si>
  <si>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</si>
  <si>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textual y gramatical.</t>
  </si>
  <si>
    <t xml:space="preserve">
• Ofrecer versiones en audio de los textos latinos (lectura en latín clásico) para facilitar la comprensión auditiva y la pronunciación.
• Incluir glosarios visuales con imágenes asociadas a términos clave del vocabulario, no solo definiciones textuales.
• Presentar mapas conceptuales dinámicos que relacionen funciones sintácticas y casos, con ejemplos extraídos del texto.</t>
  </si>
  <si>
    <t>Acción y expresión</t>
  </si>
  <si>
    <t>Proporcionar múltiples formas de expresión y producción del alumnado.</t>
  </si>
  <si>
    <t xml:space="preserve">
• Permitir que la traducción se presente en formato escrito, oral (grabación) o visual (tira cómica que refleje el contenido traducido).
• Solicitar la justificación de la traducción mediante un esquema comentado, un audio explicativo o un vídeo corto (máx. 2 min).
• Usar rúbricas negociadas con el alumnado que valoren distintos formatos y niveles de análisis (morfológico, sintáctico, semántico).</t>
  </si>
  <si>
    <t>Implicación / motivación</t>
  </si>
  <si>
    <t>Proporcionar múltiples formas de motivación e implicación.</t>
  </si>
  <si>
    <t xml:space="preserve">
• Ofrecer una selección de textos breves sobre temas variados (mitología, historia, ciencia) para que cada alumno escoja el que más le interese.
• Plantear la actividad como un desafío en el que cada texto tiene un nivel de dificultad etiquetado (bronce, plata, oro) para que elijan su reto.
• Relacionar el vocabulario latino con etimologías de términos científicos o técnicos actuales, promoviendo conexiones con otras materias.</t>
  </si>
  <si>
    <t>Ofrecer opciones para la percepción y comprensión de la información sobre formantes latinos y evolución léxica.</t>
  </si>
  <si>
    <t xml:space="preserve">
• Presentar un mapa conceptual interactivo que relacione formantes latinos con su evolución fonética y semántica, acompañado de archivos de audio con la pronunciación reconstruida del latín clásico y vulgar.
• Proporcionar una línea del tiempo visual con etapas de cambio lingüístico (latín clásico, latín vulgar, romance temprano) y ejemplos etimológicos en varias lenguas, con enlaces a glosarios trilingües.
• Elaborar tablas comparativas descargables que muestren la correspondencia entre formantes latinos y sus cognados en las lenguas del repertorio del alumnado (castellano, catalán, euskera, inglés, árabe, etc.), con códigos de color por tipo de cambio.</t>
  </si>
  <si>
    <t>Ofrecer opciones para la acción y expresión del análisis etimológico y la comparación interlingüística.</t>
  </si>
  <si>
    <t xml:space="preserve">
• Solicitar que el alumnado grabe un podcast breve donde explique el origen y la evolución de 5 términos científicos a partir de formantes latinos, justificando los cambios con ejemplos de al menos dos lenguas de su repertorio.
• Pedir que diseñen un póster digital (infografía) que visualice la ruta etimológica de una palabra patrimonial hasta su forma actual, incluyendo comentario de los cambios fonéticos y semánticos detectados.
• Plantear la elaboración de un glosario colaborativo en línea donde cada estudiante aporte una entrada con la etimología de un término de su especialidad (biología, derecho, medicina, etc.), acompañado de una grabación de voz explicativa.</t>
  </si>
  <si>
    <t>Ofrecer opciones para captar el interés y mantener el esfuerzo en la deducción etimológica.</t>
  </si>
  <si>
    <t xml:space="preserve">
• Organizar un ‘etimoconcurso’ por equipos donde los estudiantes compiten por identificar el formante latino de palabras desconocidas de distintas áreas (medicina, derecho, botánica) y proponer su significado original, con puntos extra por mencionar lenguas adicionales del aula.
• Permitir que el alumnado elija una lengua de su repertorio (p. ej., inglés, francés, árabe) para centrar la comparación, y que presenten un ‘caso de estudio’ sobre un préstamo latino en esa lengua y su evolución.
• Implementar un sistema de insignias digitales (badges) por logros: ‘detective etimológico’ (por resolver etimologías complejas), ‘políglota’ (por usar tres lenguas en las comparaciones), ‘experto en cambio fonético’ (por explicar correctamente una metátesis o apócope).</t>
  </si>
  <si>
    <t>Proporcionar múltiples formas de representación</t>
  </si>
  <si>
    <t xml:space="preserve">
• Ofrecer los textos latinos originales con notas marginales sobre el contexto histórico, social y político en que fueron escritos.
• Facilitar grabaciones de audio con la lectura expresiva de los textos en latín clásico, resaltando la métrica en poemas.
• Incluir mapas interactivos que sitúen los lugares mencionados en los textos y las rutas de influencia cultural.</t>
  </si>
  <si>
    <t>Proporcionar múltiples formas de expresión</t>
  </si>
  <si>
    <t xml:space="preserve">
• Permitir que el alumnado elabore un comentario en formato pódcast o vídeo analizando la genealogía literaria del texto.
• Ofrecer la opción de diseñar un póster digital que conecte el texto latino con obras europeas posteriores mediante citas e imágenes.
• Posibilitar la creación de una línea del tiempo colaborativa donde se sitúen los textos leídos junto a eventos históricos y artísticos coetáneos.</t>
  </si>
  <si>
    <t>Proporcionar múltiples formas de motivación</t>
  </si>
  <si>
    <t xml:space="preserve">
• Dejar que cada estudiante seleccione un texto de entre varios géneros (épica, lírica, sátira) para profundizar en su análisis.
• Relacionar los textos con adaptaciones cinematográficas o series actuales, identificando temas y motivos clásicos.
• Ofrecer niveles de andamiaje: guías de preguntas para iniciarse o plantillas abiertas para quienes busquen mayor autonomía.</t>
  </si>
  <si>
    <t xml:space="preserve">
• Ofrecer reconstrucciones visuales (fotogramas de series documentales, mapas animados) que ilustren ámbitos personal, religioso y sociopolítico de Roma.
• Proporcionar textos latinos anotados con léxico y comentarios en audio para facilitar la comprensión de la civilización.
• Presentar una línea del tiempo interactiva que vincule hitos romanos con eventos actuales, favoreciendo la comparación crítica.</t>
  </si>
  <si>
    <t xml:space="preserve">
• Solicitar un podcast breve donde el alumnado compare un aspecto de la vida romana con uno contemporáneo, argumentando su valoración.
• Encargar un comentario escrito o grabado que analice un fragmento de un autor latino (p. ej., Cicerón) sobre política y lo relacione con la democracia actual.
• Proponer la elaboración de una infografía digital que sintetice las aportaciones romanas a la ciudadanía moderna.</t>
  </si>
  <si>
    <t xml:space="preserve">
• Permitir que cada estudiante elija entre investigar el ámbito personal, religioso o sociopolítico para su trabajo final.
• Vincular las prácticas romanas (p. ej., clientelismo, juegos circenses) con fenómenos actuales como el populismo o el deporte espectáculo.
• Diseñar un juego de roles donde el alumnado debata desde la perspectiva de distintos grupos sociales romanos (patricios, plebeyos, esclavos) sobre una ley.</t>
  </si>
  <si>
    <t>Proporcionar múltiples formas de representación: ofrecer la información del patrimonio latino en diversos formatos visuales, auditivos y textuales para atender a diferentes estilos de aprendizaje.</t>
  </si>
  <si>
    <t xml:space="preserve">
• Proporcionar mapas interactivos de las principales vías romanas (como la Vía Augusta) con superposición de calzadas actuales para entender la pervivencia de las infraestructuras.
• Ofrecer audiodescripciones de obras de arte romanas (por ejemplo, la columna Trajana) acompañadas de transcripciones para que el alumnado pueda seguir la narración histórica.
• Presentar un dossier digital con fotografías de alta resolución de mosaicos, estatuas y edificios, acompañadas de textos explicativos y enlaces a reconstrucciones en 3D.</t>
  </si>
  <si>
    <t>Proporcionar múltiples formas de expresión: permitir que el alumnado demuestre su valoración crítica del legado latino mediante productos diversos (orales, escritos, visuales, performativos).</t>
  </si>
  <si>
    <t xml:space="preserve">
• Elaborar un podcast de 5-7 minutos en el que el estudiante relacione una obra latina (por ejemplo, el teatro de Mérida) con una obra escénica actual y reflexione sobre la sostenibilidad de su conservación.
• Diseñar una infografía digital o póster interactivo que muestre la evolución de un elemento del legado latino (como las letras capitales romanas) hasta su uso en logotipos modernos.
• Realizar un breve vídeo documental (3-5 minutos) grabado en un yacimiento o museo local (si es posible) donde se explique el valor patrimonial y se propongan medidas para su conservación.</t>
  </si>
  <si>
    <t>Proporcionar múltiples formas de motivación: conectar el patrimonio latino con intereses y contextos actuales, ofreciendo opciones y retos ajustables.</t>
  </si>
  <si>
    <t xml:space="preserve">
• Permitir que el alumnado elija entre analizar el sistema de acueductos romanos o la red de calzadas para debatir cómo la ingeniería romana inspira soluciones sostenibles actuales.
• Organizar un debate simulado sobre la restauración de un monumento romano (por ejemplo, el anfiteatro de Tarraco) frente a su posible uso como espacio para eventos masivos, evaluando pros y contras de cada opción.
• Proponer un concurso de 'tuitería latina': el alumnado debe explicar en un hilo de Twitter (máx. 10 tuits) la influencia de un autor clásico en una obra contemporánea, usando imágenes, memes o gifs.</t>
  </si>
  <si>
    <t>Mapeo CE → descriptores del Perfil de Salida</t>
  </si>
  <si>
    <t>Descriptores principales</t>
  </si>
  <si>
    <t>Descriptores secundarios</t>
  </si>
  <si>
    <t>Justificación</t>
  </si>
  <si>
    <t>CCL2, CCL3, CCL5</t>
  </si>
  <si>
    <t>CP1, STEM1</t>
  </si>
  <si>
    <t>La CE implica 'traducir y comprender textos latinos', 'justificar la traducción' e 'identificando y analizando aspectos básicos de la lengua', lo que requiere comprensión (CCL2), producción textual (CCL3) y mediación (CCL5). El análisis lingüístico y la justificación implican razonamiento (STEM1) y comparación entre lenguas (CP1).</t>
  </si>
  <si>
    <t>CP1, STEM1, CC1</t>
  </si>
  <si>
    <t>CP2, STEM2</t>
  </si>
  <si>
    <t>La CE se centra en 'distinguir los formantes latinos' y 'explicar los cambios' comparándolos con otras lenguas, lo que requiere comparación plurilingüe (CP1), razonamiento analítico (STEM1) y conocimiento del cambio histórico (CC1). La transferencia de conocimientos previos (CP2) y la formulación de hipótesis (STEM2) son secundarias.</t>
  </si>
  <si>
    <t>CCL2, CCEC1, CCL5</t>
  </si>
  <si>
    <t>CC1, CCEC2</t>
  </si>
  <si>
    <t>La CE pide 'leer, interpretar y comentar textos latinos' en su contexto, lo que implica comprensión e interpretación (CCL2), mediación comunicativa (CCL5) y apreciación cultural (CCEC1). El análisis del 'contexto histórico, social y político' se vincula a CC1, y el análisis de elementos culturales a CCEC2.</t>
  </si>
  <si>
    <t>CC1, CC2, CC3</t>
  </si>
  <si>
    <t>CPSAA4, CCEC1</t>
  </si>
  <si>
    <t>La CE consiste en 'analizar las características de la civilización latina' y 'comparar críticamente el presente y el pasado', lo que requiere comprensión social e histórica (CC1), valoración de la diversidad (CC2) y participación ciudadana (CC3). La reflexión crítica (CPSAA4) y la valoración del patrimonio cultural (CCEC1) son secundarias.</t>
  </si>
  <si>
    <t>CCEC1, CCEC2, CC4</t>
  </si>
  <si>
    <t>CC1, CPSAA4, CCEC3</t>
  </si>
  <si>
    <t>La CE se centra en 'valorar críticamente el patrimonio... heredado de la civilización latina' e 'interesándose por su sostenibilidad', lo que implica apreciación cultural (CCEC1), análisis de elementos patrimoniales (CCEC2) y conciencia de sostenibilidad (CC4). El contexto histórico (CC1), la reflexión crítica (CPSAA4) y la expresión creativa (CCEC3)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</si>
  <si>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</si>
  <si>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</si>
  <si>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</si>
  <si>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</si>
  <si>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</si>
  <si>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</si>
  <si>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</si>
  <si>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</si>
  <si>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</si>
  <si>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Latín II para 2.º Bachillerato. Normalmente incluye competencias específicas (CE), criterios de evaluación, saberes básicos y orientaciones metodológicas. Anota el número y fecha del decreto, así como las particularidades de tu comunidad (p. ej., si incorpora contenidos de cultura clásica adicionales).</t>
  </si>
  <si>
    <t>Descarga el PDF oficial desde el portal de educación de tu CCAA y usa la función de búsqueda para localizar 'Latín II' y '2.º Bachillerato'. Muchos decretos tienen más de 200 páginas.</t>
  </si>
  <si>
    <t>Listar las CE y criterios</t>
  </si>
  <si>
    <t>1 hora</t>
  </si>
  <si>
    <t>Extrae las 5 competencias específicas y sus 19 criterios de evaluación. Organízalos en una tabla o documento. Cada criterio está vinculado a una CE. Ejemplo: la CE1 (traducir textos) tendrá varios criterios como 1.1, 1.2, etc. Esto será tu mapa de evaluación.</t>
  </si>
  <si>
    <t>Copia los criterios exactamente como aparecen en el decreto, sin resumir. Los inspectores comparan literalmente.</t>
  </si>
  <si>
    <t>Priorizar criterios e instrumentos</t>
  </si>
  <si>
    <t>Decide qué criterios evaluarás con qué instrumentos (pruebas escritas, trabajos, exposiciones, etc.). Para Latín II, los criterios de traducción y análisis morfosintáctico suelen tener más peso. Asocia cada instrumento a uno o varios criterios y define las rúbricas.</t>
  </si>
  <si>
    <t>No intentes evaluar todos los criterios cada trimestre. Prioriza 6-8 criterios por evaluación y reparte los restantes a lo largo del curso.</t>
  </si>
  <si>
    <t>Distribuir saberes por trimestre</t>
  </si>
  <si>
    <t>Distribuye los 50 saberes básicos (organizados en 6 bloques) en tres trimestres. Ten en cuenta la progresión: primero repaso de morfología y sintaxis, después profundización, y finalmente literatura y cultura. Asegura un equilibrio de bloques cada trimestre.</t>
  </si>
  <si>
    <t>Típicamente, el bloque de 'Texto' es el más extenso. No lo concentres todo en el último trimestre; reparte textos de dificultad creciente.</t>
  </si>
  <si>
    <t>Diseñar una SDA tipo por trimestre</t>
  </si>
  <si>
    <t>2-3 horas</t>
  </si>
  <si>
    <t>Diseña al menos una Situación de Aprendizaje (SdA) para cada trimestre que integre varios criterios y saberes. Por ejemplo, 'Roma y sus mujeres' en el primer trimestre, combinando traducción, comentario y contexto cultural. Incluye producto final, criterios evaluados y temporalización.</t>
  </si>
  <si>
    <t>Asegúrate de que la SdA incluya un producto tangible (texto traducido, exposición oral) y que todos los criterios seleccionados se evalúen con rúbrica. Evita las SdA que solo sean traducción sin más.</t>
  </si>
  <si>
    <t>Establecer ponderaciones del departamento</t>
  </si>
  <si>
    <t>Acuerda con el departamento (si hay más docentes) el peso de cada criterio en la nota final. Por ejemplo: criterios de traducción 40%, análisis 30%, cultura 20%, otros 10%. Registra estos acuerdos en acta. También decide la ponderación por trimestres (p. ej., 30%+30%+40%).</t>
  </si>
  <si>
    <t>Los criterios relacionados con la traducción deben sumar al menos el 50% de la nota, porque son el núcleo de la materia. Un reparto típico: traducción 50%, análisis 30%, cultura y literatura 20%.</t>
  </si>
  <si>
    <t>Documentar atención a la diversidad y recuperación</t>
  </si>
  <si>
    <t>Redacta las medidas de atención a la diversidad (adaptaciones, enriquecimiento) y el plan de recuperación para alumnos con evaluación negativa. Incluye actividades de refuerzo y pruebas extraordinarias. Todo debe estar en la programación didáctica.</t>
  </si>
  <si>
    <t>Para la recuperación, ofrece pruebas escritas específicas de traducción y análisis, pero también permite entregas de trabajos adicionales. No esperes a junio: establece recuperaciones trimestrales.</t>
  </si>
  <si>
    <t>Calculadora de ponderaciones — edita los pesos y mantén el total en 100 %</t>
  </si>
  <si>
    <t>Descripción breve</t>
  </si>
  <si>
    <t>Peso sugerido IA %</t>
  </si>
  <si>
    <t>Peso editable %</t>
  </si>
  <si>
    <t>Observaciones</t>
  </si>
  <si>
    <t>Deducir el significado etimológico de un término de uso común e inferir el significado de términos de nueva aparición o procedentes de léxico especializado aplicando estrategias de</t>
  </si>
  <si>
    <t>Explicar cambios fonéticos, morfológicos o semánticos de complejidad creciente que se han producido tanto desde el latín culto como desde el latín vulgar hasta las lenguas de enseñ</t>
  </si>
  <si>
    <t>Explicar la relación del latín con las lenguas modernas, analizando los elementos lingüísticos comunes de origen latino y utilizando con iniciativa estrategias y conocimientos de l</t>
  </si>
  <si>
    <t>Analizar críticamente prejuicios y estereotipos lingüísticos adoptando una actitud de respeto y valoración de la diversidad como riqueza cultural, lingüística y dialectal, a partir</t>
  </si>
  <si>
    <t>Interpretar y comentar textos y fragmentos literarios de diversa índole de creciente complejidad, aplicando estrategias de análisis y reflexión que impliquen movilizar la propia ex</t>
  </si>
  <si>
    <t>Analizar y explicar los géneros, temas, tópicos y valores éticos o estéticos de obras o fragmentos literarios latinos comparándolos con obras o fragmentos literarios posteriores, d</t>
  </si>
  <si>
    <t>Identificar y definir palabras latinas que designan conceptos fundamentales para el estudio y comprensión de la civilización latina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</si>
  <si>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</si>
  <si>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las instituciones, los modos de vida y las costumbres de la sociedad romana, comparándolos con los de las sociedades actuales, valoran</t>
  </si>
  <si>
    <t>Debatir acerca de la importancia, evolución, asimilación o cuestionamiento de diferentes aspectos del legado romano en nuestra sociedad, utilizando estrategias retóricas y oratoria</t>
  </si>
  <si>
    <t>Elaborar trabajos de investigación en diferentes soportes sobre aspectos del legado de la civilización latina en el ámbito personal, religioso y sociopolítico localizando, seleccio</t>
  </si>
  <si>
    <t>Investigar el patrimonio histórico, arqueológico, artístico y cultural heredado de la civilización latina, actuando de forma adecuada, empática y respetuosa e interesándose por los</t>
  </si>
  <si>
    <t>Explorar las huellas de la romanización y el legado romano en el entorno del alumnado aplicando los conocimientos adquiridos y reflexionando sobre las implicaciones de sus distinto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</si>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</sst>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14</v>
      </c>
    </row>
    <row r="9" spans="1:2">
      <c r="A9" s="4" t="s">
        <v>13</v>
      </c>
      <c r="B9" s="5">
        <v>51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215</v>
      </c>
      <c r="B2" s="6" t="s">
        <v>289</v>
      </c>
      <c r="C2" s="6" t="s">
        <v>290</v>
      </c>
      <c r="D2" s="6" t="s">
        <v>291</v>
      </c>
    </row>
    <row r="3" spans="1:4">
      <c r="A3" s="5" t="s">
        <v>36</v>
      </c>
      <c r="B3" s="5" t="s">
        <v>292</v>
      </c>
      <c r="C3" s="5" t="s">
        <v>293</v>
      </c>
      <c r="D3" s="5" t="s">
        <v>294</v>
      </c>
    </row>
    <row r="4" spans="1:4">
      <c r="A4" s="5" t="s">
        <v>43</v>
      </c>
      <c r="B4" s="5" t="s">
        <v>295</v>
      </c>
      <c r="C4" s="5" t="s">
        <v>296</v>
      </c>
      <c r="D4" s="5" t="s">
        <v>297</v>
      </c>
    </row>
    <row r="5" spans="1:4">
      <c r="A5" s="5" t="s">
        <v>50</v>
      </c>
      <c r="B5" s="5" t="s">
        <v>298</v>
      </c>
      <c r="C5" s="5" t="s">
        <v>299</v>
      </c>
      <c r="D5" s="5" t="s">
        <v>300</v>
      </c>
    </row>
    <row r="6" spans="1:4">
      <c r="A6" s="5" t="s">
        <v>57</v>
      </c>
      <c r="B6" s="5" t="s">
        <v>301</v>
      </c>
      <c r="C6" s="5" t="s">
        <v>302</v>
      </c>
      <c r="D6" s="5" t="s">
        <v>303</v>
      </c>
    </row>
    <row r="7" spans="1:4">
      <c r="A7" s="5" t="s">
        <v>64</v>
      </c>
      <c r="B7" s="5" t="s">
        <v>304</v>
      </c>
      <c r="C7" s="5" t="s">
        <v>305</v>
      </c>
      <c r="D7"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309</v>
      </c>
      <c r="B1" s="3"/>
      <c r="C1" s="3"/>
      <c r="D1" s="3"/>
      <c r="E1" s="3"/>
    </row>
    <row r="2" spans="1:5">
      <c r="A2" s="6" t="s">
        <v>156</v>
      </c>
      <c r="B2" s="6" t="s">
        <v>310</v>
      </c>
      <c r="C2" s="6" t="s">
        <v>311</v>
      </c>
      <c r="D2" s="6" t="s">
        <v>312</v>
      </c>
      <c r="E2" s="6" t="s">
        <v>313</v>
      </c>
    </row>
    <row r="3" spans="1:5">
      <c r="A3" s="5">
        <v>1</v>
      </c>
      <c r="B3" s="5" t="s">
        <v>314</v>
      </c>
      <c r="C3" s="5" t="s">
        <v>315</v>
      </c>
      <c r="D3" s="5" t="s">
        <v>316</v>
      </c>
      <c r="E3" s="5" t="s">
        <v>317</v>
      </c>
    </row>
    <row r="4" spans="1:5">
      <c r="A4" s="5">
        <v>2</v>
      </c>
      <c r="B4" s="5" t="s">
        <v>318</v>
      </c>
      <c r="C4" s="5" t="s">
        <v>319</v>
      </c>
      <c r="D4" s="5" t="s">
        <v>320</v>
      </c>
      <c r="E4" s="5" t="s">
        <v>321</v>
      </c>
    </row>
    <row r="5" spans="1:5">
      <c r="A5" s="5">
        <v>3</v>
      </c>
      <c r="B5" s="5" t="s">
        <v>322</v>
      </c>
      <c r="C5" s="5" t="s">
        <v>315</v>
      </c>
      <c r="D5" s="5" t="s">
        <v>323</v>
      </c>
      <c r="E5" s="5" t="s">
        <v>324</v>
      </c>
    </row>
    <row r="6" spans="1:5">
      <c r="A6" s="5">
        <v>4</v>
      </c>
      <c r="B6" s="5" t="s">
        <v>325</v>
      </c>
      <c r="C6" s="5" t="s">
        <v>315</v>
      </c>
      <c r="D6" s="5" t="s">
        <v>326</v>
      </c>
      <c r="E6" s="5" t="s">
        <v>327</v>
      </c>
    </row>
    <row r="7" spans="1:5">
      <c r="A7" s="5">
        <v>5</v>
      </c>
      <c r="B7" s="5" t="s">
        <v>328</v>
      </c>
      <c r="C7" s="5" t="s">
        <v>329</v>
      </c>
      <c r="D7" s="5" t="s">
        <v>330</v>
      </c>
      <c r="E7" s="5" t="s">
        <v>331</v>
      </c>
    </row>
    <row r="8" spans="1:5">
      <c r="A8" s="5">
        <v>6</v>
      </c>
      <c r="B8" s="5" t="s">
        <v>332</v>
      </c>
      <c r="C8" s="5" t="s">
        <v>319</v>
      </c>
      <c r="D8" s="5" t="s">
        <v>333</v>
      </c>
      <c r="E8" s="5" t="s">
        <v>334</v>
      </c>
    </row>
    <row r="9" spans="1:5">
      <c r="A9" s="5">
        <v>7</v>
      </c>
      <c r="B9" s="5" t="s">
        <v>335</v>
      </c>
      <c r="C9" s="5" t="s">
        <v>319</v>
      </c>
      <c r="D9" s="5" t="s">
        <v>336</v>
      </c>
      <c r="E9" s="5" t="s">
        <v>337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338</v>
      </c>
      <c r="B1" s="3"/>
      <c r="C1" s="3"/>
      <c r="D1" s="3"/>
      <c r="E1" s="3"/>
      <c r="F1" s="3"/>
    </row>
    <row r="2" spans="1:6">
      <c r="A2" s="6" t="s">
        <v>28</v>
      </c>
      <c r="B2" s="6" t="s">
        <v>71</v>
      </c>
      <c r="C2" s="6" t="s">
        <v>339</v>
      </c>
      <c r="D2" s="6" t="s">
        <v>340</v>
      </c>
      <c r="E2" s="6" t="s">
        <v>341</v>
      </c>
      <c r="F2" s="6" t="s">
        <v>342</v>
      </c>
    </row>
    <row r="3" spans="1:6">
      <c r="A3" s="5">
        <v>2.1</v>
      </c>
      <c r="B3" s="5" t="s">
        <v>43</v>
      </c>
      <c r="C3" s="5" t="s">
        <v>343</v>
      </c>
      <c r="D3" s="7">
        <v>5.0</v>
      </c>
      <c r="E3" s="7">
        <v>5.0</v>
      </c>
      <c r="F3" s="5"/>
    </row>
    <row r="4" spans="1:6">
      <c r="A4" s="5">
        <v>2.2</v>
      </c>
      <c r="B4" s="5" t="s">
        <v>43</v>
      </c>
      <c r="C4" s="5" t="s">
        <v>344</v>
      </c>
      <c r="D4" s="7">
        <v>5.0</v>
      </c>
      <c r="E4" s="7">
        <v>5.0</v>
      </c>
      <c r="F4" s="5"/>
    </row>
    <row r="5" spans="1:6">
      <c r="A5" s="5">
        <v>2.3</v>
      </c>
      <c r="B5" s="5" t="s">
        <v>43</v>
      </c>
      <c r="C5" s="5" t="s">
        <v>345</v>
      </c>
      <c r="D5" s="7">
        <v>5.0</v>
      </c>
      <c r="E5" s="7">
        <v>5.0</v>
      </c>
      <c r="F5" s="5"/>
    </row>
    <row r="6" spans="1:6">
      <c r="A6" s="5">
        <v>2.4</v>
      </c>
      <c r="B6" s="5" t="s">
        <v>43</v>
      </c>
      <c r="C6" s="5" t="s">
        <v>346</v>
      </c>
      <c r="D6" s="7">
        <v>5.0</v>
      </c>
      <c r="E6" s="7">
        <v>5.0</v>
      </c>
      <c r="F6" s="5"/>
    </row>
    <row r="7" spans="1:6">
      <c r="A7" s="5">
        <v>3.1</v>
      </c>
      <c r="B7" s="5" t="s">
        <v>50</v>
      </c>
      <c r="C7" s="5" t="s">
        <v>347</v>
      </c>
      <c r="D7" s="7">
        <v>6.25</v>
      </c>
      <c r="E7" s="7">
        <v>6.25</v>
      </c>
      <c r="F7" s="5"/>
    </row>
    <row r="8" spans="1:6">
      <c r="A8" s="5">
        <v>3.2</v>
      </c>
      <c r="B8" s="5" t="s">
        <v>50</v>
      </c>
      <c r="C8" s="5" t="s">
        <v>348</v>
      </c>
      <c r="D8" s="7">
        <v>6.25</v>
      </c>
      <c r="E8" s="7">
        <v>6.25</v>
      </c>
      <c r="F8" s="5"/>
    </row>
    <row r="9" spans="1:6">
      <c r="A9" s="5">
        <v>3.3</v>
      </c>
      <c r="B9" s="5" t="s">
        <v>50</v>
      </c>
      <c r="C9" s="5" t="s">
        <v>349</v>
      </c>
      <c r="D9" s="7">
        <v>6.25</v>
      </c>
      <c r="E9" s="7">
        <v>6.25</v>
      </c>
      <c r="F9" s="5"/>
    </row>
    <row r="10" spans="1:6">
      <c r="A10" s="5">
        <v>3.4</v>
      </c>
      <c r="B10" s="5" t="s">
        <v>50</v>
      </c>
      <c r="C10" s="5" t="s">
        <v>350</v>
      </c>
      <c r="D10" s="7">
        <v>6.25</v>
      </c>
      <c r="E10" s="7">
        <v>6.25</v>
      </c>
      <c r="F10" s="5"/>
    </row>
    <row r="11" spans="1:6">
      <c r="A11" s="5">
        <v>4.1</v>
      </c>
      <c r="B11" s="5" t="s">
        <v>57</v>
      </c>
      <c r="C11" s="5" t="s">
        <v>351</v>
      </c>
      <c r="D11" s="7">
        <v>6.67</v>
      </c>
      <c r="E11" s="7">
        <v>6.67</v>
      </c>
      <c r="F11" s="5"/>
    </row>
    <row r="12" spans="1:6">
      <c r="A12" s="5">
        <v>4.2</v>
      </c>
      <c r="B12" s="5" t="s">
        <v>57</v>
      </c>
      <c r="C12" s="5" t="s">
        <v>352</v>
      </c>
      <c r="D12" s="7">
        <v>6.67</v>
      </c>
      <c r="E12" s="7">
        <v>6.67</v>
      </c>
      <c r="F12" s="5"/>
    </row>
    <row r="13" spans="1:6">
      <c r="A13" s="5">
        <v>4.3</v>
      </c>
      <c r="B13" s="5" t="s">
        <v>57</v>
      </c>
      <c r="C13" s="5" t="s">
        <v>353</v>
      </c>
      <c r="D13" s="7">
        <v>6.67</v>
      </c>
      <c r="E13" s="7">
        <v>6.67</v>
      </c>
      <c r="F13" s="5"/>
    </row>
    <row r="14" spans="1:6">
      <c r="A14" s="5">
        <v>5.1</v>
      </c>
      <c r="B14" s="5" t="s">
        <v>64</v>
      </c>
      <c r="C14" s="5" t="s">
        <v>140</v>
      </c>
      <c r="D14" s="7">
        <v>6.67</v>
      </c>
      <c r="E14" s="7">
        <v>6.67</v>
      </c>
      <c r="F14" s="5"/>
    </row>
    <row r="15" spans="1:6">
      <c r="A15" s="5">
        <v>5.2</v>
      </c>
      <c r="B15" s="5" t="s">
        <v>64</v>
      </c>
      <c r="C15" s="5" t="s">
        <v>354</v>
      </c>
      <c r="D15" s="7">
        <v>6.67</v>
      </c>
      <c r="E15" s="7">
        <v>6.67</v>
      </c>
      <c r="F15" s="5"/>
    </row>
    <row r="16" spans="1:6">
      <c r="A16" s="5">
        <v>5.3</v>
      </c>
      <c r="B16" s="5" t="s">
        <v>64</v>
      </c>
      <c r="C16" s="5" t="s">
        <v>355</v>
      </c>
      <c r="D16" s="7">
        <v>6.67</v>
      </c>
      <c r="E16" s="7">
        <v>6.67</v>
      </c>
      <c r="F16" s="5"/>
    </row>
    <row r="17" spans="1:6">
      <c r="A17" s="5" t="s">
        <v>356</v>
      </c>
      <c r="B17" s="5"/>
      <c r="C17" s="5"/>
      <c r="D17" s="7"/>
      <c r="E17" s="7">
        <f>SUM(E3:E16)</f>
        <v>85.02000000000001</v>
      </c>
      <c r="F17" s="5" t="s">
        <v>357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358</v>
      </c>
      <c r="B1" s="6" t="s">
        <v>359</v>
      </c>
      <c r="C1" s="6">
        <v>2.1</v>
      </c>
      <c r="D1" s="6">
        <v>2.2</v>
      </c>
      <c r="E1" s="6">
        <v>2.3</v>
      </c>
      <c r="F1" s="6">
        <v>2.4</v>
      </c>
      <c r="G1" s="6">
        <v>3.1</v>
      </c>
      <c r="H1" s="6">
        <v>3.2</v>
      </c>
      <c r="I1" s="6">
        <v>3.3</v>
      </c>
      <c r="J1" s="6">
        <v>3.4</v>
      </c>
      <c r="K1" s="6">
        <v>4.1</v>
      </c>
      <c r="L1" s="6">
        <v>4.2</v>
      </c>
      <c r="M1" s="6">
        <v>4.3</v>
      </c>
      <c r="N1" s="6">
        <v>5.1</v>
      </c>
      <c r="O1" s="6">
        <v>5.2</v>
      </c>
      <c r="P1" s="6">
        <v>5.3</v>
      </c>
      <c r="Q1" s="6" t="s">
        <v>360</v>
      </c>
      <c r="R1" s="6" t="s">
        <v>342</v>
      </c>
    </row>
    <row r="2" spans="1:18">
      <c r="A2" s="5" t="s">
        <v>361</v>
      </c>
      <c r="B2" s="5"/>
      <c r="C2" s="5"/>
      <c r="D2" s="5"/>
      <c r="E2" s="5"/>
      <c r="F2" s="5"/>
      <c r="G2" s="5"/>
      <c r="H2" s="5"/>
      <c r="I2" s="5"/>
      <c r="J2" s="5"/>
      <c r="K2" s="5"/>
      <c r="L2" s="5"/>
      <c r="M2" s="5"/>
      <c r="N2" s="5"/>
      <c r="O2" s="5"/>
      <c r="P2" s="5"/>
      <c r="Q2" s="5" t="str">
        <f>IFERROR(AVERAGE(C2:P2),"")</f>
        <v/>
      </c>
      <c r="R2" s="5"/>
    </row>
    <row r="3" spans="1:18">
      <c r="A3" s="5" t="s">
        <v>362</v>
      </c>
      <c r="B3" s="5"/>
      <c r="C3" s="5"/>
      <c r="D3" s="5"/>
      <c r="E3" s="5"/>
      <c r="F3" s="5"/>
      <c r="G3" s="5"/>
      <c r="H3" s="5"/>
      <c r="I3" s="5"/>
      <c r="J3" s="5"/>
      <c r="K3" s="5"/>
      <c r="L3" s="5"/>
      <c r="M3" s="5"/>
      <c r="N3" s="5"/>
      <c r="O3" s="5"/>
      <c r="P3" s="5"/>
      <c r="Q3" s="5" t="str">
        <f>IFERROR(AVERAGE(C3:P3),"")</f>
        <v/>
      </c>
      <c r="R3" s="5"/>
    </row>
    <row r="4" spans="1:18">
      <c r="A4" s="5" t="s">
        <v>363</v>
      </c>
      <c r="B4" s="5"/>
      <c r="C4" s="5"/>
      <c r="D4" s="5"/>
      <c r="E4" s="5"/>
      <c r="F4" s="5"/>
      <c r="G4" s="5"/>
      <c r="H4" s="5"/>
      <c r="I4" s="5"/>
      <c r="J4" s="5"/>
      <c r="K4" s="5"/>
      <c r="L4" s="5"/>
      <c r="M4" s="5"/>
      <c r="N4" s="5"/>
      <c r="O4" s="5"/>
      <c r="P4" s="5"/>
      <c r="Q4" s="5" t="str">
        <f>IFERROR(AVERAGE(C4:P4),"")</f>
        <v/>
      </c>
      <c r="R4" s="5"/>
    </row>
    <row r="5" spans="1:18">
      <c r="A5" s="5" t="s">
        <v>364</v>
      </c>
      <c r="B5" s="5"/>
      <c r="C5" s="5"/>
      <c r="D5" s="5"/>
      <c r="E5" s="5"/>
      <c r="F5" s="5"/>
      <c r="G5" s="5"/>
      <c r="H5" s="5"/>
      <c r="I5" s="5"/>
      <c r="J5" s="5"/>
      <c r="K5" s="5"/>
      <c r="L5" s="5"/>
      <c r="M5" s="5"/>
      <c r="N5" s="5"/>
      <c r="O5" s="5"/>
      <c r="P5" s="5"/>
      <c r="Q5" s="5" t="str">
        <f>IFERROR(AVERAGE(C5:P5),"")</f>
        <v/>
      </c>
      <c r="R5" s="5"/>
    </row>
    <row r="6" spans="1:18">
      <c r="A6" s="5" t="s">
        <v>365</v>
      </c>
      <c r="B6" s="5"/>
      <c r="C6" s="5"/>
      <c r="D6" s="5"/>
      <c r="E6" s="5"/>
      <c r="F6" s="5"/>
      <c r="G6" s="5"/>
      <c r="H6" s="5"/>
      <c r="I6" s="5"/>
      <c r="J6" s="5"/>
      <c r="K6" s="5"/>
      <c r="L6" s="5"/>
      <c r="M6" s="5"/>
      <c r="N6" s="5"/>
      <c r="O6" s="5"/>
      <c r="P6" s="5"/>
      <c r="Q6" s="5" t="str">
        <f>IFERROR(AVERAGE(C6:P6),"")</f>
        <v/>
      </c>
      <c r="R6" s="5"/>
    </row>
    <row r="7" spans="1:18">
      <c r="A7" s="5" t="s">
        <v>366</v>
      </c>
      <c r="B7" s="5"/>
      <c r="C7" s="5"/>
      <c r="D7" s="5"/>
      <c r="E7" s="5"/>
      <c r="F7" s="5"/>
      <c r="G7" s="5"/>
      <c r="H7" s="5"/>
      <c r="I7" s="5"/>
      <c r="J7" s="5"/>
      <c r="K7" s="5"/>
      <c r="L7" s="5"/>
      <c r="M7" s="5"/>
      <c r="N7" s="5"/>
      <c r="O7" s="5"/>
      <c r="P7" s="5"/>
      <c r="Q7" s="5" t="str">
        <f>IFERROR(AVERAGE(C7:P7),"")</f>
        <v/>
      </c>
      <c r="R7" s="5"/>
    </row>
    <row r="8" spans="1:18">
      <c r="A8" s="5" t="s">
        <v>367</v>
      </c>
      <c r="B8" s="5"/>
      <c r="C8" s="5"/>
      <c r="D8" s="5"/>
      <c r="E8" s="5"/>
      <c r="F8" s="5"/>
      <c r="G8" s="5"/>
      <c r="H8" s="5"/>
      <c r="I8" s="5"/>
      <c r="J8" s="5"/>
      <c r="K8" s="5"/>
      <c r="L8" s="5"/>
      <c r="M8" s="5"/>
      <c r="N8" s="5"/>
      <c r="O8" s="5"/>
      <c r="P8" s="5"/>
      <c r="Q8" s="5" t="str">
        <f>IFERROR(AVERAGE(C8:P8),"")</f>
        <v/>
      </c>
      <c r="R8" s="5"/>
    </row>
    <row r="9" spans="1:18">
      <c r="A9" s="5" t="s">
        <v>368</v>
      </c>
      <c r="B9" s="5"/>
      <c r="C9" s="5"/>
      <c r="D9" s="5"/>
      <c r="E9" s="5"/>
      <c r="F9" s="5"/>
      <c r="G9" s="5"/>
      <c r="H9" s="5"/>
      <c r="I9" s="5"/>
      <c r="J9" s="5"/>
      <c r="K9" s="5"/>
      <c r="L9" s="5"/>
      <c r="M9" s="5"/>
      <c r="N9" s="5"/>
      <c r="O9" s="5"/>
      <c r="P9" s="5"/>
      <c r="Q9" s="5" t="str">
        <f>IFERROR(AVERAGE(C9:P9),"")</f>
        <v/>
      </c>
      <c r="R9" s="5"/>
    </row>
    <row r="10" spans="1:18">
      <c r="A10" s="5" t="s">
        <v>369</v>
      </c>
      <c r="B10" s="5"/>
      <c r="C10" s="5"/>
      <c r="D10" s="5"/>
      <c r="E10" s="5"/>
      <c r="F10" s="5"/>
      <c r="G10" s="5"/>
      <c r="H10" s="5"/>
      <c r="I10" s="5"/>
      <c r="J10" s="5"/>
      <c r="K10" s="5"/>
      <c r="L10" s="5"/>
      <c r="M10" s="5"/>
      <c r="N10" s="5"/>
      <c r="O10" s="5"/>
      <c r="P10" s="5"/>
      <c r="Q10" s="5" t="str">
        <f>IFERROR(AVERAGE(C10:P10),"")</f>
        <v/>
      </c>
      <c r="R10" s="5"/>
    </row>
    <row r="11" spans="1:18">
      <c r="A11" s="5" t="s">
        <v>370</v>
      </c>
      <c r="B11" s="5"/>
      <c r="C11" s="5"/>
      <c r="D11" s="5"/>
      <c r="E11" s="5"/>
      <c r="F11" s="5"/>
      <c r="G11" s="5"/>
      <c r="H11" s="5"/>
      <c r="I11" s="5"/>
      <c r="J11" s="5"/>
      <c r="K11" s="5"/>
      <c r="L11" s="5"/>
      <c r="M11" s="5"/>
      <c r="N11" s="5"/>
      <c r="O11" s="5"/>
      <c r="P11" s="5"/>
      <c r="Q11" s="5" t="str">
        <f>IFERROR(AVERAGE(C11:P11),"")</f>
        <v/>
      </c>
      <c r="R11" s="5"/>
    </row>
    <row r="12" spans="1:18">
      <c r="A12" s="5" t="s">
        <v>371</v>
      </c>
      <c r="B12" s="5"/>
      <c r="C12" s="5"/>
      <c r="D12" s="5"/>
      <c r="E12" s="5"/>
      <c r="F12" s="5"/>
      <c r="G12" s="5"/>
      <c r="H12" s="5"/>
      <c r="I12" s="5"/>
      <c r="J12" s="5"/>
      <c r="K12" s="5"/>
      <c r="L12" s="5"/>
      <c r="M12" s="5"/>
      <c r="N12" s="5"/>
      <c r="O12" s="5"/>
      <c r="P12" s="5"/>
      <c r="Q12" s="5" t="str">
        <f>IFERROR(AVERAGE(C12:P12),"")</f>
        <v/>
      </c>
      <c r="R12" s="5"/>
    </row>
    <row r="13" spans="1:18">
      <c r="A13" s="5" t="s">
        <v>372</v>
      </c>
      <c r="B13" s="5"/>
      <c r="C13" s="5"/>
      <c r="D13" s="5"/>
      <c r="E13" s="5"/>
      <c r="F13" s="5"/>
      <c r="G13" s="5"/>
      <c r="H13" s="5"/>
      <c r="I13" s="5"/>
      <c r="J13" s="5"/>
      <c r="K13" s="5"/>
      <c r="L13" s="5"/>
      <c r="M13" s="5"/>
      <c r="N13" s="5"/>
      <c r="O13" s="5"/>
      <c r="P13" s="5"/>
      <c r="Q13" s="5" t="str">
        <f>IFERROR(AVERAGE(C13:P13),"")</f>
        <v/>
      </c>
      <c r="R13" s="5"/>
    </row>
    <row r="14" spans="1:18">
      <c r="A14" s="5" t="s">
        <v>373</v>
      </c>
      <c r="B14" s="5"/>
      <c r="C14" s="5"/>
      <c r="D14" s="5"/>
      <c r="E14" s="5"/>
      <c r="F14" s="5"/>
      <c r="G14" s="5"/>
      <c r="H14" s="5"/>
      <c r="I14" s="5"/>
      <c r="J14" s="5"/>
      <c r="K14" s="5"/>
      <c r="L14" s="5"/>
      <c r="M14" s="5"/>
      <c r="N14" s="5"/>
      <c r="O14" s="5"/>
      <c r="P14" s="5"/>
      <c r="Q14" s="5" t="str">
        <f>IFERROR(AVERAGE(C14:P14),"")</f>
        <v/>
      </c>
      <c r="R14" s="5"/>
    </row>
    <row r="15" spans="1:18">
      <c r="A15" s="5" t="s">
        <v>374</v>
      </c>
      <c r="B15" s="5"/>
      <c r="C15" s="5"/>
      <c r="D15" s="5"/>
      <c r="E15" s="5"/>
      <c r="F15" s="5"/>
      <c r="G15" s="5"/>
      <c r="H15" s="5"/>
      <c r="I15" s="5"/>
      <c r="J15" s="5"/>
      <c r="K15" s="5"/>
      <c r="L15" s="5"/>
      <c r="M15" s="5"/>
      <c r="N15" s="5"/>
      <c r="O15" s="5"/>
      <c r="P15" s="5"/>
      <c r="Q15" s="5" t="str">
        <f>IFERROR(AVERAGE(C15:P15),"")</f>
        <v/>
      </c>
      <c r="R15" s="5"/>
    </row>
    <row r="16" spans="1:18">
      <c r="A16" s="5" t="s">
        <v>375</v>
      </c>
      <c r="B16" s="5"/>
      <c r="C16" s="5"/>
      <c r="D16" s="5"/>
      <c r="E16" s="5"/>
      <c r="F16" s="5"/>
      <c r="G16" s="5"/>
      <c r="H16" s="5"/>
      <c r="I16" s="5"/>
      <c r="J16" s="5"/>
      <c r="K16" s="5"/>
      <c r="L16" s="5"/>
      <c r="M16" s="5"/>
      <c r="N16" s="5"/>
      <c r="O16" s="5"/>
      <c r="P16" s="5"/>
      <c r="Q16" s="5" t="str">
        <f>IFERROR(AVERAGE(C16:P16),"")</f>
        <v/>
      </c>
      <c r="R16" s="5"/>
    </row>
    <row r="17" spans="1:18">
      <c r="A17" s="5" t="s">
        <v>376</v>
      </c>
      <c r="B17" s="5"/>
      <c r="C17" s="5"/>
      <c r="D17" s="5"/>
      <c r="E17" s="5"/>
      <c r="F17" s="5"/>
      <c r="G17" s="5"/>
      <c r="H17" s="5"/>
      <c r="I17" s="5"/>
      <c r="J17" s="5"/>
      <c r="K17" s="5"/>
      <c r="L17" s="5"/>
      <c r="M17" s="5"/>
      <c r="N17" s="5"/>
      <c r="O17" s="5"/>
      <c r="P17" s="5"/>
      <c r="Q17" s="5" t="str">
        <f>IFERROR(AVERAGE(C17:P17),"")</f>
        <v/>
      </c>
      <c r="R17" s="5"/>
    </row>
    <row r="18" spans="1:18">
      <c r="A18" s="5" t="s">
        <v>377</v>
      </c>
      <c r="B18" s="5"/>
      <c r="C18" s="5"/>
      <c r="D18" s="5"/>
      <c r="E18" s="5"/>
      <c r="F18" s="5"/>
      <c r="G18" s="5"/>
      <c r="H18" s="5"/>
      <c r="I18" s="5"/>
      <c r="J18" s="5"/>
      <c r="K18" s="5"/>
      <c r="L18" s="5"/>
      <c r="M18" s="5"/>
      <c r="N18" s="5"/>
      <c r="O18" s="5"/>
      <c r="P18" s="5"/>
      <c r="Q18" s="5" t="str">
        <f>IFERROR(AVERAGE(C18:P18),"")</f>
        <v/>
      </c>
      <c r="R18" s="5"/>
    </row>
    <row r="19" spans="1:18">
      <c r="A19" s="5" t="s">
        <v>378</v>
      </c>
      <c r="B19" s="5"/>
      <c r="C19" s="5"/>
      <c r="D19" s="5"/>
      <c r="E19" s="5"/>
      <c r="F19" s="5"/>
      <c r="G19" s="5"/>
      <c r="H19" s="5"/>
      <c r="I19" s="5"/>
      <c r="J19" s="5"/>
      <c r="K19" s="5"/>
      <c r="L19" s="5"/>
      <c r="M19" s="5"/>
      <c r="N19" s="5"/>
      <c r="O19" s="5"/>
      <c r="P19" s="5"/>
      <c r="Q19" s="5" t="str">
        <f>IFERROR(AVERAGE(C19:P19),"")</f>
        <v/>
      </c>
      <c r="R19" s="5"/>
    </row>
    <row r="20" spans="1:18">
      <c r="A20" s="5" t="s">
        <v>379</v>
      </c>
      <c r="B20" s="5"/>
      <c r="C20" s="5"/>
      <c r="D20" s="5"/>
      <c r="E20" s="5"/>
      <c r="F20" s="5"/>
      <c r="G20" s="5"/>
      <c r="H20" s="5"/>
      <c r="I20" s="5"/>
      <c r="J20" s="5"/>
      <c r="K20" s="5"/>
      <c r="L20" s="5"/>
      <c r="M20" s="5"/>
      <c r="N20" s="5"/>
      <c r="O20" s="5"/>
      <c r="P20" s="5"/>
      <c r="Q20" s="5" t="str">
        <f>IFERROR(AVERAGE(C20:P20),"")</f>
        <v/>
      </c>
      <c r="R20" s="5"/>
    </row>
    <row r="21" spans="1:18">
      <c r="A21" s="5" t="s">
        <v>380</v>
      </c>
      <c r="B21" s="5"/>
      <c r="C21" s="5"/>
      <c r="D21" s="5"/>
      <c r="E21" s="5"/>
      <c r="F21" s="5"/>
      <c r="G21" s="5"/>
      <c r="H21" s="5"/>
      <c r="I21" s="5"/>
      <c r="J21" s="5"/>
      <c r="K21" s="5"/>
      <c r="L21" s="5"/>
      <c r="M21" s="5"/>
      <c r="N21" s="5"/>
      <c r="O21" s="5"/>
      <c r="P21" s="5"/>
      <c r="Q21" s="5" t="str">
        <f>IFERROR(AVERAGE(C21:P21),"")</f>
        <v/>
      </c>
      <c r="R21" s="5"/>
    </row>
    <row r="22" spans="1:18">
      <c r="A22" s="5" t="s">
        <v>381</v>
      </c>
      <c r="B22" s="5"/>
      <c r="C22" s="5"/>
      <c r="D22" s="5"/>
      <c r="E22" s="5"/>
      <c r="F22" s="5"/>
      <c r="G22" s="5"/>
      <c r="H22" s="5"/>
      <c r="I22" s="5"/>
      <c r="J22" s="5"/>
      <c r="K22" s="5"/>
      <c r="L22" s="5"/>
      <c r="M22" s="5"/>
      <c r="N22" s="5"/>
      <c r="O22" s="5"/>
      <c r="P22" s="5"/>
      <c r="Q22" s="5" t="str">
        <f>IFERROR(AVERAGE(C22:P22),"")</f>
        <v/>
      </c>
      <c r="R22" s="5"/>
    </row>
    <row r="23" spans="1:18">
      <c r="A23" s="5" t="s">
        <v>382</v>
      </c>
      <c r="B23" s="5"/>
      <c r="C23" s="5"/>
      <c r="D23" s="5"/>
      <c r="E23" s="5"/>
      <c r="F23" s="5"/>
      <c r="G23" s="5"/>
      <c r="H23" s="5"/>
      <c r="I23" s="5"/>
      <c r="J23" s="5"/>
      <c r="K23" s="5"/>
      <c r="L23" s="5"/>
      <c r="M23" s="5"/>
      <c r="N23" s="5"/>
      <c r="O23" s="5"/>
      <c r="P23" s="5"/>
      <c r="Q23" s="5" t="str">
        <f>IFERROR(AVERAGE(C23:P23),"")</f>
        <v/>
      </c>
      <c r="R23" s="5"/>
    </row>
    <row r="24" spans="1:18">
      <c r="A24" s="5" t="s">
        <v>383</v>
      </c>
      <c r="B24" s="5"/>
      <c r="C24" s="5"/>
      <c r="D24" s="5"/>
      <c r="E24" s="5"/>
      <c r="F24" s="5"/>
      <c r="G24" s="5"/>
      <c r="H24" s="5"/>
      <c r="I24" s="5"/>
      <c r="J24" s="5"/>
      <c r="K24" s="5"/>
      <c r="L24" s="5"/>
      <c r="M24" s="5"/>
      <c r="N24" s="5"/>
      <c r="O24" s="5"/>
      <c r="P24" s="5"/>
      <c r="Q24" s="5" t="str">
        <f>IFERROR(AVERAGE(C24:P24),"")</f>
        <v/>
      </c>
      <c r="R24" s="5"/>
    </row>
    <row r="25" spans="1:18">
      <c r="A25" s="5" t="s">
        <v>384</v>
      </c>
      <c r="B25" s="5"/>
      <c r="C25" s="5"/>
      <c r="D25" s="5"/>
      <c r="E25" s="5"/>
      <c r="F25" s="5"/>
      <c r="G25" s="5"/>
      <c r="H25" s="5"/>
      <c r="I25" s="5"/>
      <c r="J25" s="5"/>
      <c r="K25" s="5"/>
      <c r="L25" s="5"/>
      <c r="M25" s="5"/>
      <c r="N25" s="5"/>
      <c r="O25" s="5"/>
      <c r="P25" s="5"/>
      <c r="Q25" s="5" t="str">
        <f>IFERROR(AVERAGE(C25:P25),"")</f>
        <v/>
      </c>
      <c r="R25" s="5"/>
    </row>
    <row r="26" spans="1:18">
      <c r="A26" s="5" t="s">
        <v>385</v>
      </c>
      <c r="B26" s="5"/>
      <c r="C26" s="5"/>
      <c r="D26" s="5"/>
      <c r="E26" s="5"/>
      <c r="F26" s="5"/>
      <c r="G26" s="5"/>
      <c r="H26" s="5"/>
      <c r="I26" s="5"/>
      <c r="J26" s="5"/>
      <c r="K26" s="5"/>
      <c r="L26" s="5"/>
      <c r="M26" s="5"/>
      <c r="N26" s="5"/>
      <c r="O26" s="5"/>
      <c r="P26" s="5"/>
      <c r="Q26" s="5" t="str">
        <f>IFERROR(AVERAGE(C26:P26),"")</f>
        <v/>
      </c>
      <c r="R26" s="5"/>
    </row>
    <row r="27" spans="1:18">
      <c r="A27" s="5" t="s">
        <v>386</v>
      </c>
      <c r="B27" s="5"/>
      <c r="C27" s="5"/>
      <c r="D27" s="5"/>
      <c r="E27" s="5"/>
      <c r="F27" s="5"/>
      <c r="G27" s="5"/>
      <c r="H27" s="5"/>
      <c r="I27" s="5"/>
      <c r="J27" s="5"/>
      <c r="K27" s="5"/>
      <c r="L27" s="5"/>
      <c r="M27" s="5"/>
      <c r="N27" s="5"/>
      <c r="O27" s="5"/>
      <c r="P27" s="5"/>
      <c r="Q27" s="5" t="str">
        <f>IFERROR(AVERAGE(C27:P27),"")</f>
        <v/>
      </c>
      <c r="R27" s="5"/>
    </row>
    <row r="28" spans="1:18">
      <c r="A28" s="5" t="s">
        <v>387</v>
      </c>
      <c r="B28" s="5"/>
      <c r="C28" s="5"/>
      <c r="D28" s="5"/>
      <c r="E28" s="5"/>
      <c r="F28" s="5"/>
      <c r="G28" s="5"/>
      <c r="H28" s="5"/>
      <c r="I28" s="5"/>
      <c r="J28" s="5"/>
      <c r="K28" s="5"/>
      <c r="L28" s="5"/>
      <c r="M28" s="5"/>
      <c r="N28" s="5"/>
      <c r="O28" s="5"/>
      <c r="P28" s="5"/>
      <c r="Q28" s="5" t="str">
        <f>IFERROR(AVERAGE(C28:P28),"")</f>
        <v/>
      </c>
      <c r="R28" s="5"/>
    </row>
    <row r="29" spans="1:18">
      <c r="A29" s="5" t="s">
        <v>388</v>
      </c>
      <c r="B29" s="5"/>
      <c r="C29" s="5"/>
      <c r="D29" s="5"/>
      <c r="E29" s="5"/>
      <c r="F29" s="5"/>
      <c r="G29" s="5"/>
      <c r="H29" s="5"/>
      <c r="I29" s="5"/>
      <c r="J29" s="5"/>
      <c r="K29" s="5"/>
      <c r="L29" s="5"/>
      <c r="M29" s="5"/>
      <c r="N29" s="5"/>
      <c r="O29" s="5"/>
      <c r="P29" s="5"/>
      <c r="Q29" s="5" t="str">
        <f>IFERROR(AVERAGE(C29:P29),"")</f>
        <v/>
      </c>
      <c r="R29" s="5"/>
    </row>
    <row r="30" spans="1:18">
      <c r="A30" s="5" t="s">
        <v>389</v>
      </c>
      <c r="B30" s="5"/>
      <c r="C30" s="5"/>
      <c r="D30" s="5"/>
      <c r="E30" s="5"/>
      <c r="F30" s="5"/>
      <c r="G30" s="5"/>
      <c r="H30" s="5"/>
      <c r="I30" s="5"/>
      <c r="J30" s="5"/>
      <c r="K30" s="5"/>
      <c r="L30" s="5"/>
      <c r="M30" s="5"/>
      <c r="N30" s="5"/>
      <c r="O30" s="5"/>
      <c r="P30" s="5"/>
      <c r="Q30" s="5" t="str">
        <f>IFERROR(AVERAGE(C30:P30),"")</f>
        <v/>
      </c>
      <c r="R30" s="5"/>
    </row>
    <row r="31" spans="1:18">
      <c r="A31" s="5" t="s">
        <v>390</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2.1</v>
      </c>
      <c r="C2" s="5" t="s">
        <v>43</v>
      </c>
      <c r="D2" s="5" t="s">
        <v>78</v>
      </c>
      <c r="E2" s="5" t="s">
        <v>79</v>
      </c>
      <c r="F2" s="5" t="s">
        <v>63</v>
      </c>
      <c r="G2" s="5" t="s">
        <v>80</v>
      </c>
      <c r="H2" s="5" t="s">
        <v>81</v>
      </c>
      <c r="I2" s="5" t="s">
        <v>82</v>
      </c>
      <c r="J2" s="5" t="s">
        <v>83</v>
      </c>
      <c r="K2" s="7">
        <v>7.14</v>
      </c>
    </row>
    <row r="3" spans="1:11">
      <c r="A3" s="5" t="s">
        <v>35</v>
      </c>
      <c r="B3" s="5">
        <v>2.2</v>
      </c>
      <c r="C3" s="5" t="s">
        <v>43</v>
      </c>
      <c r="D3" s="5" t="s">
        <v>84</v>
      </c>
      <c r="E3" s="5" t="s">
        <v>85</v>
      </c>
      <c r="F3" s="5" t="s">
        <v>86</v>
      </c>
      <c r="G3" s="5" t="s">
        <v>87</v>
      </c>
      <c r="H3" s="5" t="s">
        <v>88</v>
      </c>
      <c r="I3" s="5" t="s">
        <v>89</v>
      </c>
      <c r="J3" s="5"/>
      <c r="K3" s="7">
        <v>7.14</v>
      </c>
    </row>
    <row r="4" spans="1:11">
      <c r="A4" s="5" t="s">
        <v>35</v>
      </c>
      <c r="B4" s="5">
        <v>2.3</v>
      </c>
      <c r="C4" s="5" t="s">
        <v>43</v>
      </c>
      <c r="D4" s="5" t="s">
        <v>90</v>
      </c>
      <c r="E4" s="5" t="s">
        <v>91</v>
      </c>
      <c r="F4" s="5" t="s">
        <v>86</v>
      </c>
      <c r="G4" s="5" t="s">
        <v>92</v>
      </c>
      <c r="H4" s="5" t="s">
        <v>81</v>
      </c>
      <c r="I4" s="5" t="s">
        <v>93</v>
      </c>
      <c r="J4" s="5" t="s">
        <v>94</v>
      </c>
      <c r="K4" s="7">
        <v>7.14</v>
      </c>
    </row>
    <row r="5" spans="1:11">
      <c r="A5" s="5" t="s">
        <v>35</v>
      </c>
      <c r="B5" s="5">
        <v>2.4</v>
      </c>
      <c r="C5" s="5" t="s">
        <v>43</v>
      </c>
      <c r="D5" s="5" t="s">
        <v>95</v>
      </c>
      <c r="E5" s="5" t="s">
        <v>96</v>
      </c>
      <c r="F5" s="5" t="s">
        <v>63</v>
      </c>
      <c r="G5" s="5" t="s">
        <v>97</v>
      </c>
      <c r="H5" s="5" t="s">
        <v>98</v>
      </c>
      <c r="I5" s="5" t="s">
        <v>99</v>
      </c>
      <c r="J5" s="5" t="s">
        <v>100</v>
      </c>
      <c r="K5" s="7">
        <v>7.14</v>
      </c>
    </row>
    <row r="6" spans="1:11">
      <c r="A6" s="5" t="s">
        <v>35</v>
      </c>
      <c r="B6" s="5">
        <v>3.1</v>
      </c>
      <c r="C6" s="5" t="s">
        <v>50</v>
      </c>
      <c r="D6" s="5" t="s">
        <v>101</v>
      </c>
      <c r="E6" s="5" t="s">
        <v>102</v>
      </c>
      <c r="F6" s="5" t="s">
        <v>56</v>
      </c>
      <c r="G6" s="5" t="s">
        <v>103</v>
      </c>
      <c r="H6" s="5" t="s">
        <v>104</v>
      </c>
      <c r="I6" s="5" t="s">
        <v>105</v>
      </c>
      <c r="J6" s="5" t="s">
        <v>106</v>
      </c>
      <c r="K6" s="7">
        <v>7.14</v>
      </c>
    </row>
    <row r="7" spans="1:11">
      <c r="A7" s="5" t="s">
        <v>35</v>
      </c>
      <c r="B7" s="5">
        <v>3.2</v>
      </c>
      <c r="C7" s="5" t="s">
        <v>50</v>
      </c>
      <c r="D7" s="5" t="s">
        <v>107</v>
      </c>
      <c r="E7" s="5" t="s">
        <v>108</v>
      </c>
      <c r="F7" s="5" t="s">
        <v>109</v>
      </c>
      <c r="G7" s="5" t="s">
        <v>110</v>
      </c>
      <c r="H7" s="5" t="s">
        <v>98</v>
      </c>
      <c r="I7" s="5" t="s">
        <v>111</v>
      </c>
      <c r="J7" s="5" t="s">
        <v>112</v>
      </c>
      <c r="K7" s="7">
        <v>7.14</v>
      </c>
    </row>
    <row r="8" spans="1:11">
      <c r="A8" s="5" t="s">
        <v>35</v>
      </c>
      <c r="B8" s="5">
        <v>3.3</v>
      </c>
      <c r="C8" s="5" t="s">
        <v>50</v>
      </c>
      <c r="D8" s="5" t="s">
        <v>113</v>
      </c>
      <c r="E8" s="5" t="s">
        <v>114</v>
      </c>
      <c r="F8" s="5" t="s">
        <v>115</v>
      </c>
      <c r="G8" s="5" t="s">
        <v>116</v>
      </c>
      <c r="H8" s="5" t="s">
        <v>81</v>
      </c>
      <c r="I8" s="5" t="s">
        <v>117</v>
      </c>
      <c r="J8" s="5" t="s">
        <v>118</v>
      </c>
      <c r="K8" s="7">
        <v>7.14</v>
      </c>
    </row>
    <row r="9" spans="1:11">
      <c r="A9" s="5" t="s">
        <v>35</v>
      </c>
      <c r="B9" s="5">
        <v>3.4</v>
      </c>
      <c r="C9" s="5" t="s">
        <v>50</v>
      </c>
      <c r="D9" s="5" t="s">
        <v>119</v>
      </c>
      <c r="E9" s="5" t="s">
        <v>120</v>
      </c>
      <c r="F9" s="5" t="s">
        <v>121</v>
      </c>
      <c r="G9" s="5" t="s">
        <v>122</v>
      </c>
      <c r="H9" s="5" t="s">
        <v>98</v>
      </c>
      <c r="I9" s="5" t="s">
        <v>123</v>
      </c>
      <c r="J9" s="5" t="s">
        <v>124</v>
      </c>
      <c r="K9" s="7">
        <v>7.14</v>
      </c>
    </row>
    <row r="10" spans="1:11">
      <c r="A10" s="5" t="s">
        <v>35</v>
      </c>
      <c r="B10" s="5">
        <v>4.1</v>
      </c>
      <c r="C10" s="5" t="s">
        <v>57</v>
      </c>
      <c r="D10" s="5" t="s">
        <v>125</v>
      </c>
      <c r="E10" s="5" t="s">
        <v>126</v>
      </c>
      <c r="F10" s="5" t="s">
        <v>115</v>
      </c>
      <c r="G10" s="5" t="s">
        <v>127</v>
      </c>
      <c r="H10" s="5" t="s">
        <v>98</v>
      </c>
      <c r="I10" s="5" t="s">
        <v>128</v>
      </c>
      <c r="J10" s="5"/>
      <c r="K10" s="7">
        <v>7.14</v>
      </c>
    </row>
    <row r="11" spans="1:11">
      <c r="A11" s="5" t="s">
        <v>35</v>
      </c>
      <c r="B11" s="5">
        <v>4.2</v>
      </c>
      <c r="C11" s="5" t="s">
        <v>57</v>
      </c>
      <c r="D11" s="5" t="s">
        <v>129</v>
      </c>
      <c r="E11" s="5" t="s">
        <v>130</v>
      </c>
      <c r="F11" s="5" t="s">
        <v>131</v>
      </c>
      <c r="G11" s="5" t="s">
        <v>132</v>
      </c>
      <c r="H11" s="5" t="s">
        <v>104</v>
      </c>
      <c r="I11" s="5" t="s">
        <v>133</v>
      </c>
      <c r="J11" s="5" t="s">
        <v>134</v>
      </c>
      <c r="K11" s="7">
        <v>7.14</v>
      </c>
    </row>
    <row r="12" spans="1:11">
      <c r="A12" s="5" t="s">
        <v>35</v>
      </c>
      <c r="B12" s="5">
        <v>4.3</v>
      </c>
      <c r="C12" s="5" t="s">
        <v>57</v>
      </c>
      <c r="D12" s="5" t="s">
        <v>135</v>
      </c>
      <c r="E12" s="5" t="s">
        <v>136</v>
      </c>
      <c r="F12" s="5" t="s">
        <v>137</v>
      </c>
      <c r="G12" s="5" t="s">
        <v>138</v>
      </c>
      <c r="H12" s="5" t="s">
        <v>98</v>
      </c>
      <c r="I12" s="5" t="s">
        <v>139</v>
      </c>
      <c r="J12" s="5"/>
      <c r="K12" s="7">
        <v>7.14</v>
      </c>
    </row>
    <row r="13" spans="1:11">
      <c r="A13" s="5" t="s">
        <v>35</v>
      </c>
      <c r="B13" s="5">
        <v>5.1</v>
      </c>
      <c r="C13" s="5" t="s">
        <v>64</v>
      </c>
      <c r="D13" s="5" t="s">
        <v>140</v>
      </c>
      <c r="E13" s="5" t="s">
        <v>141</v>
      </c>
      <c r="F13" s="5" t="s">
        <v>115</v>
      </c>
      <c r="G13" s="5" t="s">
        <v>142</v>
      </c>
      <c r="H13" s="5" t="s">
        <v>98</v>
      </c>
      <c r="I13" s="5" t="s">
        <v>143</v>
      </c>
      <c r="J13" s="5" t="s">
        <v>144</v>
      </c>
      <c r="K13" s="7">
        <v>7.14</v>
      </c>
    </row>
    <row r="14" spans="1:11">
      <c r="A14" s="5" t="s">
        <v>35</v>
      </c>
      <c r="B14" s="5">
        <v>5.2</v>
      </c>
      <c r="C14" s="5" t="s">
        <v>64</v>
      </c>
      <c r="D14" s="5" t="s">
        <v>145</v>
      </c>
      <c r="E14" s="5" t="s">
        <v>146</v>
      </c>
      <c r="F14" s="5" t="s">
        <v>63</v>
      </c>
      <c r="G14" s="5" t="s">
        <v>147</v>
      </c>
      <c r="H14" s="5" t="s">
        <v>98</v>
      </c>
      <c r="I14" s="5" t="s">
        <v>148</v>
      </c>
      <c r="J14" s="5" t="s">
        <v>149</v>
      </c>
      <c r="K14" s="7">
        <v>7.14</v>
      </c>
    </row>
    <row r="15" spans="1:11">
      <c r="A15" s="5" t="s">
        <v>35</v>
      </c>
      <c r="B15" s="5">
        <v>5.3</v>
      </c>
      <c r="C15" s="5" t="s">
        <v>64</v>
      </c>
      <c r="D15" s="5" t="s">
        <v>150</v>
      </c>
      <c r="E15" s="5" t="s">
        <v>151</v>
      </c>
      <c r="F15" s="5" t="s">
        <v>137</v>
      </c>
      <c r="G15" s="5" t="s">
        <v>152</v>
      </c>
      <c r="H15" s="5" t="s">
        <v>98</v>
      </c>
      <c r="I15" s="5" t="s">
        <v>153</v>
      </c>
      <c r="J15" s="5" t="s">
        <v>154</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2"/>
  <sheetViews>
    <sheetView tabSelected="0" workbookViewId="0" showGridLines="true" showRowColHeaders="1">
      <pane xSplit="3" ySplit="1" activePane="bottomRight" state="frozen" topLeftCell="D2"/>
      <selection pane="bottomRight" activeCell="A1" sqref="A1:I5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155</v>
      </c>
      <c r="C1" s="6" t="s">
        <v>156</v>
      </c>
      <c r="D1" s="6" t="s">
        <v>157</v>
      </c>
      <c r="E1" s="6" t="s">
        <v>30</v>
      </c>
      <c r="F1" s="6" t="s">
        <v>158</v>
      </c>
      <c r="G1" s="6" t="s">
        <v>159</v>
      </c>
      <c r="H1" s="6" t="s">
        <v>160</v>
      </c>
      <c r="I1" s="6" t="s">
        <v>161</v>
      </c>
    </row>
    <row r="2" spans="1:9">
      <c r="A2" s="5" t="s">
        <v>35</v>
      </c>
      <c r="B2" s="5" t="s">
        <v>162</v>
      </c>
      <c r="C2" s="5">
        <v>1</v>
      </c>
      <c r="D2" s="5" t="s">
        <v>163</v>
      </c>
      <c r="E2" s="5"/>
      <c r="F2" s="5"/>
      <c r="G2" s="5"/>
      <c r="H2" s="5"/>
      <c r="I2" s="5"/>
    </row>
    <row r="3" spans="1:9">
      <c r="A3" s="5" t="s">
        <v>35</v>
      </c>
      <c r="B3" s="5" t="s">
        <v>162</v>
      </c>
      <c r="C3" s="5">
        <v>2</v>
      </c>
      <c r="D3" s="5" t="s">
        <v>164</v>
      </c>
      <c r="E3" s="5"/>
      <c r="F3" s="5"/>
      <c r="G3" s="5"/>
      <c r="H3" s="5"/>
      <c r="I3" s="5"/>
    </row>
    <row r="4" spans="1:9">
      <c r="A4" s="5" t="s">
        <v>35</v>
      </c>
      <c r="B4" s="5" t="s">
        <v>162</v>
      </c>
      <c r="C4" s="5">
        <v>3</v>
      </c>
      <c r="D4" s="5" t="s">
        <v>165</v>
      </c>
      <c r="E4" s="5"/>
      <c r="F4" s="5"/>
      <c r="G4" s="5"/>
      <c r="H4" s="5"/>
      <c r="I4" s="5"/>
    </row>
    <row r="5" spans="1:9">
      <c r="A5" s="5" t="s">
        <v>35</v>
      </c>
      <c r="B5" s="5" t="s">
        <v>162</v>
      </c>
      <c r="C5" s="5">
        <v>4</v>
      </c>
      <c r="D5" s="5" t="s">
        <v>166</v>
      </c>
      <c r="E5" s="5"/>
      <c r="F5" s="5"/>
      <c r="G5" s="5"/>
      <c r="H5" s="5"/>
      <c r="I5" s="5"/>
    </row>
    <row r="6" spans="1:9">
      <c r="A6" s="5" t="s">
        <v>35</v>
      </c>
      <c r="B6" s="5" t="s">
        <v>162</v>
      </c>
      <c r="C6" s="5">
        <v>5</v>
      </c>
      <c r="D6" s="5" t="s">
        <v>167</v>
      </c>
      <c r="E6" s="5"/>
      <c r="F6" s="5"/>
      <c r="G6" s="5"/>
      <c r="H6" s="5"/>
      <c r="I6" s="5"/>
    </row>
    <row r="7" spans="1:9">
      <c r="A7" s="5" t="s">
        <v>35</v>
      </c>
      <c r="B7" s="5" t="s">
        <v>162</v>
      </c>
      <c r="C7" s="5">
        <v>6</v>
      </c>
      <c r="D7" s="5" t="s">
        <v>168</v>
      </c>
      <c r="E7" s="5"/>
      <c r="F7" s="5"/>
      <c r="G7" s="5"/>
      <c r="H7" s="5"/>
      <c r="I7" s="5"/>
    </row>
    <row r="8" spans="1:9">
      <c r="A8" s="5" t="s">
        <v>35</v>
      </c>
      <c r="B8" s="5" t="s">
        <v>162</v>
      </c>
      <c r="C8" s="5">
        <v>7</v>
      </c>
      <c r="D8" s="5" t="s">
        <v>169</v>
      </c>
      <c r="E8" s="5"/>
      <c r="F8" s="5"/>
      <c r="G8" s="5"/>
      <c r="H8" s="5"/>
      <c r="I8" s="5"/>
    </row>
    <row r="9" spans="1:9">
      <c r="A9" s="5" t="s">
        <v>35</v>
      </c>
      <c r="B9" s="5" t="s">
        <v>162</v>
      </c>
      <c r="C9" s="5">
        <v>8</v>
      </c>
      <c r="D9" s="5" t="s">
        <v>170</v>
      </c>
      <c r="E9" s="5"/>
      <c r="F9" s="5"/>
      <c r="G9" s="5"/>
      <c r="H9" s="5"/>
      <c r="I9" s="5"/>
    </row>
    <row r="10" spans="1:9">
      <c r="A10" s="5" t="s">
        <v>35</v>
      </c>
      <c r="B10" s="5" t="s">
        <v>162</v>
      </c>
      <c r="C10" s="5">
        <v>9</v>
      </c>
      <c r="D10" s="5" t="s">
        <v>171</v>
      </c>
      <c r="E10" s="5"/>
      <c r="F10" s="5"/>
      <c r="G10" s="5"/>
      <c r="H10" s="5"/>
      <c r="I10" s="5"/>
    </row>
    <row r="11" spans="1:9">
      <c r="A11" s="5" t="s">
        <v>35</v>
      </c>
      <c r="B11" s="5" t="s">
        <v>162</v>
      </c>
      <c r="C11" s="5">
        <v>10</v>
      </c>
      <c r="D11" s="5" t="s">
        <v>172</v>
      </c>
      <c r="E11" s="5"/>
      <c r="F11" s="5"/>
      <c r="G11" s="5"/>
      <c r="H11" s="5"/>
      <c r="I11" s="5"/>
    </row>
    <row r="12" spans="1:9">
      <c r="A12" s="5" t="s">
        <v>35</v>
      </c>
      <c r="B12" s="5" t="s">
        <v>162</v>
      </c>
      <c r="C12" s="5">
        <v>11</v>
      </c>
      <c r="D12" s="5" t="s">
        <v>173</v>
      </c>
      <c r="E12" s="5"/>
      <c r="F12" s="5"/>
      <c r="G12" s="5"/>
      <c r="H12" s="5"/>
      <c r="I12" s="5"/>
    </row>
    <row r="13" spans="1:9">
      <c r="A13" s="5" t="s">
        <v>35</v>
      </c>
      <c r="B13" s="5" t="s">
        <v>162</v>
      </c>
      <c r="C13" s="5">
        <v>12</v>
      </c>
      <c r="D13" s="5" t="s">
        <v>174</v>
      </c>
      <c r="E13" s="5"/>
      <c r="F13" s="5"/>
      <c r="G13" s="5"/>
      <c r="H13" s="5"/>
      <c r="I13" s="5"/>
    </row>
    <row r="14" spans="1:9">
      <c r="A14" s="5" t="s">
        <v>35</v>
      </c>
      <c r="B14" s="5" t="s">
        <v>162</v>
      </c>
      <c r="C14" s="5">
        <v>13</v>
      </c>
      <c r="D14" s="5" t="s">
        <v>175</v>
      </c>
      <c r="E14" s="5"/>
      <c r="F14" s="5"/>
      <c r="G14" s="5"/>
      <c r="H14" s="5"/>
      <c r="I14" s="5"/>
    </row>
    <row r="15" spans="1:9">
      <c r="A15" s="5" t="s">
        <v>35</v>
      </c>
      <c r="B15" s="5" t="s">
        <v>162</v>
      </c>
      <c r="C15" s="5">
        <v>14</v>
      </c>
      <c r="D15" s="5" t="s">
        <v>176</v>
      </c>
      <c r="E15" s="5"/>
      <c r="F15" s="5"/>
      <c r="G15" s="5"/>
      <c r="H15" s="5"/>
      <c r="I15" s="5"/>
    </row>
    <row r="16" spans="1:9">
      <c r="A16" s="5" t="s">
        <v>35</v>
      </c>
      <c r="B16" s="5" t="s">
        <v>162</v>
      </c>
      <c r="C16" s="5">
        <v>1</v>
      </c>
      <c r="D16" s="5" t="s">
        <v>177</v>
      </c>
      <c r="E16" s="5"/>
      <c r="F16" s="5"/>
      <c r="G16" s="5"/>
      <c r="H16" s="5"/>
      <c r="I16" s="5"/>
    </row>
    <row r="17" spans="1:9">
      <c r="A17" s="5" t="s">
        <v>35</v>
      </c>
      <c r="B17" s="5" t="s">
        <v>162</v>
      </c>
      <c r="C17" s="5">
        <v>2</v>
      </c>
      <c r="D17" s="5" t="s">
        <v>178</v>
      </c>
      <c r="E17" s="5"/>
      <c r="F17" s="5"/>
      <c r="G17" s="5"/>
      <c r="H17" s="5"/>
      <c r="I17" s="5"/>
    </row>
    <row r="18" spans="1:9">
      <c r="A18" s="5" t="s">
        <v>35</v>
      </c>
      <c r="B18" s="5" t="s">
        <v>162</v>
      </c>
      <c r="C18" s="5">
        <v>3</v>
      </c>
      <c r="D18" s="5" t="s">
        <v>179</v>
      </c>
      <c r="E18" s="5"/>
      <c r="F18" s="5"/>
      <c r="G18" s="5"/>
      <c r="H18" s="5"/>
      <c r="I18" s="5"/>
    </row>
    <row r="19" spans="1:9">
      <c r="A19" s="5" t="s">
        <v>35</v>
      </c>
      <c r="B19" s="5" t="s">
        <v>162</v>
      </c>
      <c r="C19" s="5">
        <v>4</v>
      </c>
      <c r="D19" s="5" t="s">
        <v>180</v>
      </c>
      <c r="E19" s="5"/>
      <c r="F19" s="5"/>
      <c r="G19" s="5"/>
      <c r="H19" s="5"/>
      <c r="I19" s="5"/>
    </row>
    <row r="20" spans="1:9">
      <c r="A20" s="5" t="s">
        <v>35</v>
      </c>
      <c r="B20" s="5" t="s">
        <v>162</v>
      </c>
      <c r="C20" s="5">
        <v>5</v>
      </c>
      <c r="D20" s="5" t="s">
        <v>181</v>
      </c>
      <c r="E20" s="5"/>
      <c r="F20" s="5"/>
      <c r="G20" s="5"/>
      <c r="H20" s="5"/>
      <c r="I20" s="5"/>
    </row>
    <row r="21" spans="1:9">
      <c r="A21" s="5" t="s">
        <v>35</v>
      </c>
      <c r="B21" s="5" t="s">
        <v>162</v>
      </c>
      <c r="C21" s="5">
        <v>6</v>
      </c>
      <c r="D21" s="5" t="s">
        <v>182</v>
      </c>
      <c r="E21" s="5"/>
      <c r="F21" s="5"/>
      <c r="G21" s="5"/>
      <c r="H21" s="5"/>
      <c r="I21" s="5"/>
    </row>
    <row r="22" spans="1:9">
      <c r="A22" s="5" t="s">
        <v>35</v>
      </c>
      <c r="B22" s="5" t="s">
        <v>162</v>
      </c>
      <c r="C22" s="5">
        <v>7</v>
      </c>
      <c r="D22" s="5" t="s">
        <v>183</v>
      </c>
      <c r="E22" s="5"/>
      <c r="F22" s="5"/>
      <c r="G22" s="5"/>
      <c r="H22" s="5"/>
      <c r="I22" s="5"/>
    </row>
    <row r="23" spans="1:9">
      <c r="A23" s="5" t="s">
        <v>35</v>
      </c>
      <c r="B23" s="5" t="s">
        <v>162</v>
      </c>
      <c r="C23" s="5">
        <v>8</v>
      </c>
      <c r="D23" s="5" t="s">
        <v>184</v>
      </c>
      <c r="E23" s="5"/>
      <c r="F23" s="5"/>
      <c r="G23" s="5"/>
      <c r="H23" s="5"/>
      <c r="I23" s="5"/>
    </row>
    <row r="24" spans="1:9">
      <c r="A24" s="5" t="s">
        <v>35</v>
      </c>
      <c r="B24" s="5" t="s">
        <v>162</v>
      </c>
      <c r="C24" s="5">
        <v>1</v>
      </c>
      <c r="D24" s="5" t="s">
        <v>185</v>
      </c>
      <c r="E24" s="5"/>
      <c r="F24" s="5"/>
      <c r="G24" s="5"/>
      <c r="H24" s="5"/>
      <c r="I24" s="5"/>
    </row>
    <row r="25" spans="1:9">
      <c r="A25" s="5" t="s">
        <v>35</v>
      </c>
      <c r="B25" s="5" t="s">
        <v>162</v>
      </c>
      <c r="C25" s="5">
        <v>2</v>
      </c>
      <c r="D25" s="5" t="s">
        <v>186</v>
      </c>
      <c r="E25" s="5"/>
      <c r="F25" s="5"/>
      <c r="G25" s="5"/>
      <c r="H25" s="5"/>
      <c r="I25" s="5"/>
    </row>
    <row r="26" spans="1:9">
      <c r="A26" s="5" t="s">
        <v>35</v>
      </c>
      <c r="B26" s="5" t="s">
        <v>162</v>
      </c>
      <c r="C26" s="5">
        <v>3</v>
      </c>
      <c r="D26" s="5" t="s">
        <v>187</v>
      </c>
      <c r="E26" s="5"/>
      <c r="F26" s="5"/>
      <c r="G26" s="5"/>
      <c r="H26" s="5"/>
      <c r="I26" s="5"/>
    </row>
    <row r="27" spans="1:9">
      <c r="A27" s="5" t="s">
        <v>35</v>
      </c>
      <c r="B27" s="5" t="s">
        <v>162</v>
      </c>
      <c r="C27" s="5">
        <v>4</v>
      </c>
      <c r="D27" s="5" t="s">
        <v>188</v>
      </c>
      <c r="E27" s="5"/>
      <c r="F27" s="5"/>
      <c r="G27" s="5"/>
      <c r="H27" s="5"/>
      <c r="I27" s="5"/>
    </row>
    <row r="28" spans="1:9">
      <c r="A28" s="5" t="s">
        <v>35</v>
      </c>
      <c r="B28" s="5" t="s">
        <v>162</v>
      </c>
      <c r="C28" s="5">
        <v>5</v>
      </c>
      <c r="D28" s="5" t="s">
        <v>189</v>
      </c>
      <c r="E28" s="5"/>
      <c r="F28" s="5"/>
      <c r="G28" s="5"/>
      <c r="H28" s="5"/>
      <c r="I28" s="5"/>
    </row>
    <row r="29" spans="1:9">
      <c r="A29" s="5" t="s">
        <v>35</v>
      </c>
      <c r="B29" s="5" t="s">
        <v>162</v>
      </c>
      <c r="C29" s="5">
        <v>6</v>
      </c>
      <c r="D29" s="5" t="s">
        <v>190</v>
      </c>
      <c r="E29" s="5"/>
      <c r="F29" s="5"/>
      <c r="G29" s="5"/>
      <c r="H29" s="5"/>
      <c r="I29" s="5"/>
    </row>
    <row r="30" spans="1:9">
      <c r="A30" s="5" t="s">
        <v>35</v>
      </c>
      <c r="B30" s="5" t="s">
        <v>162</v>
      </c>
      <c r="C30" s="5">
        <v>7</v>
      </c>
      <c r="D30" s="5" t="s">
        <v>191</v>
      </c>
      <c r="E30" s="5"/>
      <c r="F30" s="5"/>
      <c r="G30" s="5"/>
      <c r="H30" s="5"/>
      <c r="I30" s="5"/>
    </row>
    <row r="31" spans="1:9">
      <c r="A31" s="5" t="s">
        <v>35</v>
      </c>
      <c r="B31" s="5" t="s">
        <v>162</v>
      </c>
      <c r="C31" s="5">
        <v>8</v>
      </c>
      <c r="D31" s="5" t="s">
        <v>192</v>
      </c>
      <c r="E31" s="5"/>
      <c r="F31" s="5"/>
      <c r="G31" s="5"/>
      <c r="H31" s="5"/>
      <c r="I31" s="5"/>
    </row>
    <row r="32" spans="1:9">
      <c r="A32" s="5" t="s">
        <v>35</v>
      </c>
      <c r="B32" s="5" t="s">
        <v>162</v>
      </c>
      <c r="C32" s="5">
        <v>9</v>
      </c>
      <c r="D32" s="5" t="s">
        <v>193</v>
      </c>
      <c r="E32" s="5"/>
      <c r="F32" s="5"/>
      <c r="G32" s="5"/>
      <c r="H32" s="5"/>
      <c r="I32" s="5"/>
    </row>
    <row r="33" spans="1:9">
      <c r="A33" s="5" t="s">
        <v>35</v>
      </c>
      <c r="B33" s="5" t="s">
        <v>162</v>
      </c>
      <c r="C33" s="5">
        <v>1</v>
      </c>
      <c r="D33" s="5" t="s">
        <v>194</v>
      </c>
      <c r="E33" s="5"/>
      <c r="F33" s="5"/>
      <c r="G33" s="5"/>
      <c r="H33" s="5"/>
      <c r="I33" s="5"/>
    </row>
    <row r="34" spans="1:9">
      <c r="A34" s="5" t="s">
        <v>35</v>
      </c>
      <c r="B34" s="5" t="s">
        <v>162</v>
      </c>
      <c r="C34" s="5">
        <v>2</v>
      </c>
      <c r="D34" s="5" t="s">
        <v>195</v>
      </c>
      <c r="E34" s="5"/>
      <c r="F34" s="5"/>
      <c r="G34" s="5"/>
      <c r="H34" s="5"/>
      <c r="I34" s="5"/>
    </row>
    <row r="35" spans="1:9">
      <c r="A35" s="5" t="s">
        <v>35</v>
      </c>
      <c r="B35" s="5" t="s">
        <v>162</v>
      </c>
      <c r="C35" s="5">
        <v>3</v>
      </c>
      <c r="D35" s="5" t="s">
        <v>196</v>
      </c>
      <c r="E35" s="5"/>
      <c r="F35" s="5"/>
      <c r="G35" s="5"/>
      <c r="H35" s="5"/>
      <c r="I35" s="5"/>
    </row>
    <row r="36" spans="1:9">
      <c r="A36" s="5" t="s">
        <v>35</v>
      </c>
      <c r="B36" s="5" t="s">
        <v>162</v>
      </c>
      <c r="C36" s="5">
        <v>4</v>
      </c>
      <c r="D36" s="5" t="s">
        <v>197</v>
      </c>
      <c r="E36" s="5"/>
      <c r="F36" s="5"/>
      <c r="G36" s="5"/>
      <c r="H36" s="5"/>
      <c r="I36" s="5"/>
    </row>
    <row r="37" spans="1:9">
      <c r="A37" s="5" t="s">
        <v>35</v>
      </c>
      <c r="B37" s="5" t="s">
        <v>162</v>
      </c>
      <c r="C37" s="5">
        <v>5</v>
      </c>
      <c r="D37" s="5" t="s">
        <v>198</v>
      </c>
      <c r="E37" s="5"/>
      <c r="F37" s="5"/>
      <c r="G37" s="5"/>
      <c r="H37" s="5"/>
      <c r="I37" s="5"/>
    </row>
    <row r="38" spans="1:9">
      <c r="A38" s="5" t="s">
        <v>35</v>
      </c>
      <c r="B38" s="5" t="s">
        <v>162</v>
      </c>
      <c r="C38" s="5">
        <v>6</v>
      </c>
      <c r="D38" s="5" t="s">
        <v>199</v>
      </c>
      <c r="E38" s="5"/>
      <c r="F38" s="5"/>
      <c r="G38" s="5"/>
      <c r="H38" s="5"/>
      <c r="I38" s="5"/>
    </row>
    <row r="39" spans="1:9">
      <c r="A39" s="5" t="s">
        <v>35</v>
      </c>
      <c r="B39" s="5" t="s">
        <v>162</v>
      </c>
      <c r="C39" s="5">
        <v>7</v>
      </c>
      <c r="D39" s="5" t="s">
        <v>200</v>
      </c>
      <c r="E39" s="5"/>
      <c r="F39" s="5"/>
      <c r="G39" s="5"/>
      <c r="H39" s="5"/>
      <c r="I39" s="5"/>
    </row>
    <row r="40" spans="1:9">
      <c r="A40" s="5" t="s">
        <v>35</v>
      </c>
      <c r="B40" s="5" t="s">
        <v>162</v>
      </c>
      <c r="C40" s="5">
        <v>8</v>
      </c>
      <c r="D40" s="5" t="s">
        <v>201</v>
      </c>
      <c r="E40" s="5"/>
      <c r="F40" s="5"/>
      <c r="G40" s="5"/>
      <c r="H40" s="5"/>
      <c r="I40" s="5"/>
    </row>
    <row r="41" spans="1:9">
      <c r="A41" s="5" t="s">
        <v>35</v>
      </c>
      <c r="B41" s="5" t="s">
        <v>162</v>
      </c>
      <c r="C41" s="5">
        <v>9</v>
      </c>
      <c r="D41" s="5" t="s">
        <v>202</v>
      </c>
      <c r="E41" s="5"/>
      <c r="F41" s="5"/>
      <c r="G41" s="5"/>
      <c r="H41" s="5"/>
      <c r="I41" s="5"/>
    </row>
    <row r="42" spans="1:9">
      <c r="A42" s="5" t="s">
        <v>35</v>
      </c>
      <c r="B42" s="5" t="s">
        <v>162</v>
      </c>
      <c r="C42" s="5">
        <v>1</v>
      </c>
      <c r="D42" s="5" t="s">
        <v>203</v>
      </c>
      <c r="E42" s="5"/>
      <c r="F42" s="5"/>
      <c r="G42" s="5"/>
      <c r="H42" s="5"/>
      <c r="I42" s="5"/>
    </row>
    <row r="43" spans="1:9">
      <c r="A43" s="5" t="s">
        <v>35</v>
      </c>
      <c r="B43" s="5" t="s">
        <v>162</v>
      </c>
      <c r="C43" s="5">
        <v>2</v>
      </c>
      <c r="D43" s="5" t="s">
        <v>204</v>
      </c>
      <c r="E43" s="5"/>
      <c r="F43" s="5"/>
      <c r="G43" s="5"/>
      <c r="H43" s="5"/>
      <c r="I43" s="5"/>
    </row>
    <row r="44" spans="1:9">
      <c r="A44" s="5" t="s">
        <v>35</v>
      </c>
      <c r="B44" s="5" t="s">
        <v>162</v>
      </c>
      <c r="C44" s="5">
        <v>3</v>
      </c>
      <c r="D44" s="5" t="s">
        <v>205</v>
      </c>
      <c r="E44" s="5"/>
      <c r="F44" s="5"/>
      <c r="G44" s="5"/>
      <c r="H44" s="5"/>
      <c r="I44" s="5"/>
    </row>
    <row r="45" spans="1:9">
      <c r="A45" s="5" t="s">
        <v>35</v>
      </c>
      <c r="B45" s="5" t="s">
        <v>162</v>
      </c>
      <c r="C45" s="5">
        <v>4</v>
      </c>
      <c r="D45" s="5" t="s">
        <v>206</v>
      </c>
      <c r="E45" s="5"/>
      <c r="F45" s="5"/>
      <c r="G45" s="5"/>
      <c r="H45" s="5"/>
      <c r="I45" s="5"/>
    </row>
    <row r="46" spans="1:9">
      <c r="A46" s="5" t="s">
        <v>35</v>
      </c>
      <c r="B46" s="5" t="s">
        <v>162</v>
      </c>
      <c r="C46" s="5">
        <v>5</v>
      </c>
      <c r="D46" s="5" t="s">
        <v>207</v>
      </c>
      <c r="E46" s="5"/>
      <c r="F46" s="5"/>
      <c r="G46" s="5"/>
      <c r="H46" s="5"/>
      <c r="I46" s="5"/>
    </row>
    <row r="47" spans="1:9">
      <c r="A47" s="5" t="s">
        <v>35</v>
      </c>
      <c r="B47" s="5" t="s">
        <v>162</v>
      </c>
      <c r="C47" s="5">
        <v>6</v>
      </c>
      <c r="D47" s="5" t="s">
        <v>208</v>
      </c>
      <c r="E47" s="5"/>
      <c r="F47" s="5"/>
      <c r="G47" s="5"/>
      <c r="H47" s="5"/>
      <c r="I47" s="5"/>
    </row>
    <row r="48" spans="1:9">
      <c r="A48" s="5" t="s">
        <v>35</v>
      </c>
      <c r="B48" s="5" t="s">
        <v>162</v>
      </c>
      <c r="C48" s="5">
        <v>7</v>
      </c>
      <c r="D48" s="5" t="s">
        <v>209</v>
      </c>
      <c r="E48" s="5"/>
      <c r="F48" s="5"/>
      <c r="G48" s="5"/>
      <c r="H48" s="5"/>
      <c r="I48" s="5"/>
    </row>
    <row r="49" spans="1:9">
      <c r="A49" s="5" t="s">
        <v>35</v>
      </c>
      <c r="B49" s="5" t="s">
        <v>162</v>
      </c>
      <c r="C49" s="5">
        <v>8</v>
      </c>
      <c r="D49" s="5" t="s">
        <v>210</v>
      </c>
      <c r="E49" s="5"/>
      <c r="F49" s="5"/>
      <c r="G49" s="5"/>
      <c r="H49" s="5"/>
      <c r="I49" s="5"/>
    </row>
    <row r="50" spans="1:9">
      <c r="A50" s="5" t="s">
        <v>35</v>
      </c>
      <c r="B50" s="5" t="s">
        <v>162</v>
      </c>
      <c r="C50" s="5">
        <v>9</v>
      </c>
      <c r="D50" s="5" t="s">
        <v>211</v>
      </c>
      <c r="E50" s="5"/>
      <c r="F50" s="5"/>
      <c r="G50" s="5"/>
      <c r="H50" s="5"/>
      <c r="I50" s="5"/>
    </row>
    <row r="51" spans="1:9">
      <c r="A51" s="5" t="s">
        <v>35</v>
      </c>
      <c r="B51" s="5" t="s">
        <v>162</v>
      </c>
      <c r="C51" s="5">
        <v>10</v>
      </c>
      <c r="D51" s="5" t="s">
        <v>212</v>
      </c>
      <c r="E51" s="5"/>
      <c r="F51" s="5"/>
      <c r="G51" s="5"/>
      <c r="H51" s="5"/>
      <c r="I51" s="5"/>
    </row>
    <row r="52" spans="1:9">
      <c r="A52" s="5" t="s">
        <v>35</v>
      </c>
      <c r="B52" s="5" t="s">
        <v>162</v>
      </c>
      <c r="C52" s="5">
        <v>11</v>
      </c>
      <c r="D52" s="5" t="s">
        <v>213</v>
      </c>
      <c r="E52" s="5"/>
      <c r="F52" s="5"/>
      <c r="G52" s="5"/>
      <c r="H52" s="5"/>
      <c r="I5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214</v>
      </c>
      <c r="B1" s="3"/>
      <c r="C1" s="3"/>
      <c r="D1" s="3"/>
      <c r="E1" s="3"/>
      <c r="F1" s="3"/>
      <c r="G1" s="3"/>
    </row>
    <row r="2" spans="1:7">
      <c r="A2" s="6" t="s">
        <v>215</v>
      </c>
      <c r="B2" s="6" t="s">
        <v>216</v>
      </c>
      <c r="C2" s="6" t="s">
        <v>217</v>
      </c>
      <c r="D2" s="6" t="s">
        <v>218</v>
      </c>
      <c r="E2" s="6" t="s">
        <v>219</v>
      </c>
      <c r="F2" s="6" t="s">
        <v>220</v>
      </c>
      <c r="G2" s="6" t="s">
        <v>221</v>
      </c>
    </row>
    <row r="3" spans="1:7">
      <c r="A3" s="5" t="s">
        <v>36</v>
      </c>
      <c r="B3" s="5">
        <v>25</v>
      </c>
      <c r="C3" s="5" t="s">
        <v>104</v>
      </c>
      <c r="D3" s="5">
        <v>1</v>
      </c>
      <c r="E3" s="5" t="s">
        <v>222</v>
      </c>
      <c r="F3" s="5" t="s">
        <v>223</v>
      </c>
      <c r="G3" s="5" t="s">
        <v>224</v>
      </c>
    </row>
    <row r="4" spans="1:7">
      <c r="A4" s="5"/>
      <c r="B4" s="5"/>
      <c r="C4" s="5"/>
      <c r="D4" s="5">
        <v>2</v>
      </c>
      <c r="E4" s="5" t="s">
        <v>225</v>
      </c>
      <c r="F4" s="5" t="s">
        <v>226</v>
      </c>
      <c r="G4" s="5" t="s">
        <v>227</v>
      </c>
    </row>
    <row r="5" spans="1:7">
      <c r="A5" s="5"/>
      <c r="B5" s="5"/>
      <c r="C5" s="5"/>
      <c r="D5" s="5">
        <v>3</v>
      </c>
      <c r="E5" s="5" t="s">
        <v>228</v>
      </c>
      <c r="F5" s="5" t="s">
        <v>229</v>
      </c>
      <c r="G5" s="5" t="s">
        <v>230</v>
      </c>
    </row>
    <row r="6" spans="1:7">
      <c r="A6" s="5"/>
      <c r="B6" s="5"/>
      <c r="C6" s="5"/>
      <c r="D6" s="5">
        <v>4</v>
      </c>
      <c r="E6" s="5" t="s">
        <v>231</v>
      </c>
      <c r="F6" s="5" t="s">
        <v>232</v>
      </c>
      <c r="G6" s="5" t="s">
        <v>233</v>
      </c>
    </row>
    <row r="7" spans="1:7">
      <c r="A7" s="5" t="s">
        <v>43</v>
      </c>
      <c r="B7" s="5">
        <v>20</v>
      </c>
      <c r="C7" s="5" t="s">
        <v>81</v>
      </c>
      <c r="D7" s="5">
        <v>1</v>
      </c>
      <c r="E7" s="5" t="s">
        <v>222</v>
      </c>
      <c r="F7" s="5" t="s">
        <v>223</v>
      </c>
      <c r="G7" s="5" t="s">
        <v>234</v>
      </c>
    </row>
    <row r="8" spans="1:7">
      <c r="A8" s="5"/>
      <c r="B8" s="5"/>
      <c r="C8" s="5"/>
      <c r="D8" s="5">
        <v>2</v>
      </c>
      <c r="E8" s="5" t="s">
        <v>225</v>
      </c>
      <c r="F8" s="5" t="s">
        <v>226</v>
      </c>
      <c r="G8" s="5" t="s">
        <v>235</v>
      </c>
    </row>
    <row r="9" spans="1:7">
      <c r="A9" s="5"/>
      <c r="B9" s="5"/>
      <c r="C9" s="5"/>
      <c r="D9" s="5">
        <v>3</v>
      </c>
      <c r="E9" s="5" t="s">
        <v>228</v>
      </c>
      <c r="F9" s="5" t="s">
        <v>229</v>
      </c>
      <c r="G9" s="5" t="s">
        <v>236</v>
      </c>
    </row>
    <row r="10" spans="1:7">
      <c r="A10" s="5"/>
      <c r="B10" s="5"/>
      <c r="C10" s="5"/>
      <c r="D10" s="5">
        <v>4</v>
      </c>
      <c r="E10" s="5" t="s">
        <v>231</v>
      </c>
      <c r="F10" s="5" t="s">
        <v>232</v>
      </c>
      <c r="G10" s="5" t="s">
        <v>237</v>
      </c>
    </row>
    <row r="11" spans="1:7">
      <c r="A11" s="5" t="s">
        <v>50</v>
      </c>
      <c r="B11" s="5">
        <v>25</v>
      </c>
      <c r="C11" s="5" t="s">
        <v>104</v>
      </c>
      <c r="D11" s="5">
        <v>1</v>
      </c>
      <c r="E11" s="5" t="s">
        <v>222</v>
      </c>
      <c r="F11" s="5" t="s">
        <v>223</v>
      </c>
      <c r="G11" s="5" t="s">
        <v>238</v>
      </c>
    </row>
    <row r="12" spans="1:7">
      <c r="A12" s="5"/>
      <c r="B12" s="5"/>
      <c r="C12" s="5"/>
      <c r="D12" s="5">
        <v>2</v>
      </c>
      <c r="E12" s="5" t="s">
        <v>225</v>
      </c>
      <c r="F12" s="5" t="s">
        <v>226</v>
      </c>
      <c r="G12" s="5" t="s">
        <v>239</v>
      </c>
    </row>
    <row r="13" spans="1:7">
      <c r="A13" s="5"/>
      <c r="B13" s="5"/>
      <c r="C13" s="5"/>
      <c r="D13" s="5">
        <v>3</v>
      </c>
      <c r="E13" s="5" t="s">
        <v>228</v>
      </c>
      <c r="F13" s="5" t="s">
        <v>229</v>
      </c>
      <c r="G13" s="5" t="s">
        <v>240</v>
      </c>
    </row>
    <row r="14" spans="1:7">
      <c r="A14" s="5"/>
      <c r="B14" s="5"/>
      <c r="C14" s="5"/>
      <c r="D14" s="5">
        <v>4</v>
      </c>
      <c r="E14" s="5" t="s">
        <v>231</v>
      </c>
      <c r="F14" s="5" t="s">
        <v>232</v>
      </c>
      <c r="G14" s="5" t="s">
        <v>241</v>
      </c>
    </row>
    <row r="15" spans="1:7">
      <c r="A15" s="5" t="s">
        <v>57</v>
      </c>
      <c r="B15" s="5">
        <v>20</v>
      </c>
      <c r="C15" s="5" t="s">
        <v>88</v>
      </c>
      <c r="D15" s="5">
        <v>1</v>
      </c>
      <c r="E15" s="5" t="s">
        <v>222</v>
      </c>
      <c r="F15" s="5" t="s">
        <v>223</v>
      </c>
      <c r="G15" s="5" t="s">
        <v>242</v>
      </c>
    </row>
    <row r="16" spans="1:7">
      <c r="A16" s="5"/>
      <c r="B16" s="5"/>
      <c r="C16" s="5"/>
      <c r="D16" s="5">
        <v>2</v>
      </c>
      <c r="E16" s="5" t="s">
        <v>225</v>
      </c>
      <c r="F16" s="5" t="s">
        <v>226</v>
      </c>
      <c r="G16" s="5" t="s">
        <v>243</v>
      </c>
    </row>
    <row r="17" spans="1:7">
      <c r="A17" s="5"/>
      <c r="B17" s="5"/>
      <c r="C17" s="5"/>
      <c r="D17" s="5">
        <v>3</v>
      </c>
      <c r="E17" s="5" t="s">
        <v>228</v>
      </c>
      <c r="F17" s="5" t="s">
        <v>229</v>
      </c>
      <c r="G17" s="5" t="s">
        <v>244</v>
      </c>
    </row>
    <row r="18" spans="1:7">
      <c r="A18" s="5"/>
      <c r="B18" s="5"/>
      <c r="C18" s="5"/>
      <c r="D18" s="5">
        <v>4</v>
      </c>
      <c r="E18" s="5" t="s">
        <v>231</v>
      </c>
      <c r="F18" s="5" t="s">
        <v>232</v>
      </c>
      <c r="G18" s="5" t="s">
        <v>245</v>
      </c>
    </row>
    <row r="19" spans="1:7">
      <c r="A19" s="5" t="s">
        <v>64</v>
      </c>
      <c r="B19" s="5">
        <v>20</v>
      </c>
      <c r="C19" s="5" t="s">
        <v>104</v>
      </c>
      <c r="D19" s="5">
        <v>1</v>
      </c>
      <c r="E19" s="5" t="s">
        <v>222</v>
      </c>
      <c r="F19" s="5" t="s">
        <v>223</v>
      </c>
      <c r="G19" s="5" t="s">
        <v>246</v>
      </c>
    </row>
    <row r="20" spans="1:7">
      <c r="A20" s="5"/>
      <c r="B20" s="5"/>
      <c r="C20" s="5"/>
      <c r="D20" s="5">
        <v>2</v>
      </c>
      <c r="E20" s="5" t="s">
        <v>225</v>
      </c>
      <c r="F20" s="5" t="s">
        <v>226</v>
      </c>
      <c r="G20" s="5" t="s">
        <v>247</v>
      </c>
    </row>
    <row r="21" spans="1:7">
      <c r="A21" s="5"/>
      <c r="B21" s="5"/>
      <c r="C21" s="5"/>
      <c r="D21" s="5">
        <v>3</v>
      </c>
      <c r="E21" s="5" t="s">
        <v>228</v>
      </c>
      <c r="F21" s="5" t="s">
        <v>229</v>
      </c>
      <c r="G21" s="5" t="s">
        <v>248</v>
      </c>
    </row>
    <row r="22" spans="1:7">
      <c r="A22" s="5"/>
      <c r="B22" s="5"/>
      <c r="C22" s="5"/>
      <c r="D22" s="5">
        <v>4</v>
      </c>
      <c r="E22" s="5" t="s">
        <v>231</v>
      </c>
      <c r="F22" s="5" t="s">
        <v>232</v>
      </c>
      <c r="G22"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215</v>
      </c>
      <c r="B2" s="6" t="s">
        <v>255</v>
      </c>
      <c r="C2" s="6" t="s">
        <v>256</v>
      </c>
      <c r="D2" s="6" t="s">
        <v>257</v>
      </c>
    </row>
    <row r="3" spans="1:4">
      <c r="A3" s="5" t="s">
        <v>36</v>
      </c>
      <c r="B3" s="5" t="s">
        <v>258</v>
      </c>
      <c r="C3" s="5" t="s">
        <v>259</v>
      </c>
      <c r="D3" s="5" t="s">
        <v>260</v>
      </c>
    </row>
    <row r="4" spans="1:4">
      <c r="A4" s="5" t="s">
        <v>36</v>
      </c>
      <c r="B4" s="5" t="s">
        <v>261</v>
      </c>
      <c r="C4" s="5" t="s">
        <v>262</v>
      </c>
      <c r="D4" s="5" t="s">
        <v>263</v>
      </c>
    </row>
    <row r="5" spans="1:4">
      <c r="A5" s="5" t="s">
        <v>36</v>
      </c>
      <c r="B5" s="5" t="s">
        <v>264</v>
      </c>
      <c r="C5" s="5" t="s">
        <v>265</v>
      </c>
      <c r="D5" s="5" t="s">
        <v>266</v>
      </c>
    </row>
    <row r="6" spans="1:4">
      <c r="A6" s="5" t="s">
        <v>43</v>
      </c>
      <c r="B6" s="5" t="s">
        <v>258</v>
      </c>
      <c r="C6" s="5" t="s">
        <v>267</v>
      </c>
      <c r="D6" s="5" t="s">
        <v>268</v>
      </c>
    </row>
    <row r="7" spans="1:4">
      <c r="A7" s="5" t="s">
        <v>43</v>
      </c>
      <c r="B7" s="5" t="s">
        <v>261</v>
      </c>
      <c r="C7" s="5" t="s">
        <v>269</v>
      </c>
      <c r="D7" s="5" t="s">
        <v>270</v>
      </c>
    </row>
    <row r="8" spans="1:4">
      <c r="A8" s="5" t="s">
        <v>43</v>
      </c>
      <c r="B8" s="5" t="s">
        <v>264</v>
      </c>
      <c r="C8" s="5" t="s">
        <v>271</v>
      </c>
      <c r="D8" s="5" t="s">
        <v>272</v>
      </c>
    </row>
    <row r="9" spans="1:4">
      <c r="A9" s="5" t="s">
        <v>50</v>
      </c>
      <c r="B9" s="5" t="s">
        <v>258</v>
      </c>
      <c r="C9" s="5" t="s">
        <v>273</v>
      </c>
      <c r="D9" s="5" t="s">
        <v>274</v>
      </c>
    </row>
    <row r="10" spans="1:4">
      <c r="A10" s="5" t="s">
        <v>50</v>
      </c>
      <c r="B10" s="5" t="s">
        <v>261</v>
      </c>
      <c r="C10" s="5" t="s">
        <v>275</v>
      </c>
      <c r="D10" s="5" t="s">
        <v>276</v>
      </c>
    </row>
    <row r="11" spans="1:4">
      <c r="A11" s="5" t="s">
        <v>50</v>
      </c>
      <c r="B11" s="5" t="s">
        <v>264</v>
      </c>
      <c r="C11" s="5" t="s">
        <v>277</v>
      </c>
      <c r="D11" s="5" t="s">
        <v>278</v>
      </c>
    </row>
    <row r="12" spans="1:4">
      <c r="A12" s="5" t="s">
        <v>57</v>
      </c>
      <c r="B12" s="5" t="s">
        <v>258</v>
      </c>
      <c r="C12" s="5" t="s">
        <v>273</v>
      </c>
      <c r="D12" s="5" t="s">
        <v>279</v>
      </c>
    </row>
    <row r="13" spans="1:4">
      <c r="A13" s="5" t="s">
        <v>57</v>
      </c>
      <c r="B13" s="5" t="s">
        <v>261</v>
      </c>
      <c r="C13" s="5" t="s">
        <v>275</v>
      </c>
      <c r="D13" s="5" t="s">
        <v>280</v>
      </c>
    </row>
    <row r="14" spans="1:4">
      <c r="A14" s="5" t="s">
        <v>57</v>
      </c>
      <c r="B14" s="5" t="s">
        <v>264</v>
      </c>
      <c r="C14" s="5" t="s">
        <v>277</v>
      </c>
      <c r="D14" s="5" t="s">
        <v>281</v>
      </c>
    </row>
    <row r="15" spans="1:4">
      <c r="A15" s="5" t="s">
        <v>64</v>
      </c>
      <c r="B15" s="5" t="s">
        <v>258</v>
      </c>
      <c r="C15" s="5" t="s">
        <v>282</v>
      </c>
      <c r="D15" s="5" t="s">
        <v>283</v>
      </c>
    </row>
    <row r="16" spans="1:4">
      <c r="A16" s="5" t="s">
        <v>64</v>
      </c>
      <c r="B16" s="5" t="s">
        <v>261</v>
      </c>
      <c r="C16" s="5" t="s">
        <v>284</v>
      </c>
      <c r="D16" s="5" t="s">
        <v>285</v>
      </c>
    </row>
    <row r="17" spans="1:4">
      <c r="A17" s="5" t="s">
        <v>64</v>
      </c>
      <c r="B17" s="5" t="s">
        <v>264</v>
      </c>
      <c r="C17" s="5" t="s">
        <v>286</v>
      </c>
      <c r="D17"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2026-09-01T15:09:30+02:00</dcterms:created>
  <dcterms:modified xsi:type="dcterms:W3CDTF">2026-09-01T15:09:30+02:00</dcterms:modified>
  <dc:title>Currículo LOMLOE Latin 2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