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<sst xmlns="http://schemas.openxmlformats.org/spreadsheetml/2006/main" uniqueCount="557">
  <si>
    <t>Corrigiendo.es</t>
  </si>
  <si>
    <t>Materia</t>
  </si>
  <si>
    <t>Latin</t>
  </si>
  <si>
    <t>Curso</t>
  </si>
  <si>
    <t>1.º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</si>
  <si>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</si>
  <si>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</si>
  <si>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</si>
  <si>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</si>
  <si>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</si>
  <si>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</si>
  <si>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</si>
  <si>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</si>
  <si>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</si>
  <si>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</si>
  <si>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</si>
  <si>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</si>
  <si>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</si>
  <si>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</si>
  <si>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</si>
  <si>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</si>
  <si>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</si>
  <si>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14:58</t>
  </si>
  <si>
    <t>Resumen ejecutivo (CCAA vs BOE)</t>
  </si>
  <si>
    <t>Madrid no ha publicado decreto propio para Latín en 1.º ESO; aplica íntegramente el RD 217/2022 estatal.</t>
  </si>
  <si>
    <t>Contexto pedagógico del curso</t>
  </si>
  <si>
    <t>Curso bisagra entre Primaria y la evaluación competencial completa. Recibe alumnado de procedencia muy heterogénea, lo que exige evaluación inicial diagnóstica documentada y plan de refuerzo proporcional.</t>
  </si>
  <si>
    <t>Comunidad de Madrid vs BOE — Latin</t>
  </si>
  <si>
    <t>Resumen ejecutivo</t>
  </si>
  <si>
    <t>Mantiene del BOE</t>
  </si>
  <si>
    <t>Se mantienen todos los elementos del currículo estatal (competencias específicas, criterios de evaluación, saberes básicos) sin modificación ni adición.</t>
  </si>
  <si>
    <t>Decreto de referencia</t>
  </si>
  <si>
    <t>Real Decreto 217/2022, de 29 de marzo, por el que se establece la ordenación y las enseñanzas mínimas de la Educación Secundaria Obligatoria.</t>
  </si>
  <si>
    <t>Implicación para la programación</t>
  </si>
  <si>
    <t>Programar según el BOE, sin adaptaciones autonómicas; usar los criterios y saberes del RD 217/2022.</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</si>
  <si>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</si>
  <si>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</si>
  <si>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</si>
  <si>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</si>
  <si>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</si>
  <si>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</si>
  <si>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</si>
  <si>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</si>
  <si>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</si>
  <si>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</si>
  <si>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cultura europea, comparando y reconociendo las semejanzas y diferencias entre lenguas y culturas, para analizar críticamente el presente.</t>
  </si>
  <si>
    <t>El alumnado valora el legado latino en la identidad europea y compara culturas para entender críticamente el presente.</t>
  </si>
  <si>
    <t>El alumnado compara aspectos de la civilización latina con otras culturas, reconoce semejanzas y diferencias entre lenguas, y utiliza esa comparación para analizar críticamente la sociedad actual.</t>
  </si>
  <si>
    <t>No es memorizar datos sobre Roma ni traducir textos sin contexto. No es solo estudiar historia antigua como hechos aislados.</t>
  </si>
  <si>
    <t>El alumnado elabora un mural comparando el sistema educativo romano con el actual y reflexiona sobre su influencia en Europa.</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</si>
  <si>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</si>
  <si>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</si>
  <si>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</si>
  <si>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El alumnado compara el latín con lenguas que ya conoce para descubrir parecidos y valorar la diversidad.</t>
  </si>
  <si>
    <t>El alumnado observa frases latinas sencillas y las compara con su lengua materna y otras que conoce, identificando semejanzas y diferencias.</t>
  </si>
  <si>
    <t>No es memorizar declinaciones ni traducir sin reflexión. No es aprender listas de vocabulario descontextualizadas.</t>
  </si>
  <si>
    <t>El alumnado compara la frase 'Rosa est pulchra' con 'La rosa es bonita' y con 'The rose is beautiful', y anota similitudes.</t>
  </si>
  <si>
    <t>comparar</t>
  </si>
  <si>
    <t>CE.3</t>
  </si>
  <si>
    <t>Leer e interpretar textos latinos para identificar su carácter clásico y fundamental.</t>
  </si>
  <si>
    <t>Leer y entender textos latinos dándose cuenta de por qué son clásicos y fundamentales, usando lo que ya saben.</t>
  </si>
  <si>
    <t>El alumnado se enfrenta a textos latinos originales, los lee, los analiza y los interpreta, relacionándolos con sus experiencias y conocimientos para captar su valor clásico.</t>
  </si>
  <si>
    <t>No es traducir palabra por palabra ni memorizar reglas gramaticales sin contexto. No es leer sin entender el sentido cultural e histórico.</t>
  </si>
  <si>
    <t>Los alumnos leen una inscripción romana auténtica y escriben un breve comentario sobre qué la hace clásica y por qué es importante.</t>
  </si>
  <si>
    <t>interpretar</t>
  </si>
  <si>
    <t>CE.4</t>
  </si>
  <si>
    <t>Comprender textos originales latinos, traduciendo del latín a la lengua de enseñanza y desarrollando métodos de acceso al significado de un enunciado sencillo en lengua latina, para alcanzar y justificar la traducción propia de un pasaje.</t>
  </si>
  <si>
    <t>El alumnado traduce textos latinos breves y explica por qué ha traducido así, desarrollando estrategias para justificar su versión.</t>
  </si>
  <si>
    <t>El alumnado traduce al español un enunciado latino sencillo y argumenta las decisiones tomadas en el proceso de traducción.</t>
  </si>
  <si>
    <t>No es memorizar listas de vocabulario ni recitar traducciones mecánicas sin reflexión sobre las opciones elegidas.</t>
  </si>
  <si>
    <t>El alumnado recibe una oración latina y escribe dos posibles traducciones, eligiendo una y justificando su elección con argumentos morfosintácticos.</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</si>
  <si>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</si>
  <si>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</si>
  <si>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t>
  </si>
  <si>
    <t>El alumnado aprecia el legado romano y entiende cómo protegerlo para el futuro.</t>
  </si>
  <si>
    <t>El alumnado analiza monumentos, obras de arte y restos romanos para identificar su valor histórico y proponer acciones de conservación.</t>
  </si>
  <si>
    <t>No es memorizar fechas o listas de emperadores. Es reconocer por qué el patrimonio romano merece cuidado y cómo se mantiene.</t>
  </si>
  <si>
    <t>El alumnado evalúa el estado de conservación de un mosaico romano local y diseña una campaña de concienciación escolar.</t>
  </si>
  <si>
    <t>Competencia</t>
  </si>
  <si>
    <t>Verbo de desempeño</t>
  </si>
  <si>
    <t>Evidencia observable</t>
  </si>
  <si>
    <t>Instrumento sugerido</t>
  </si>
  <si>
    <t>Contexto en el aula</t>
  </si>
  <si>
    <t>Errata típica a evitar</t>
  </si>
  <si>
    <t>Peso sugerido %</t>
  </si>
  <si>
    <t>Conocer el marco geográfico en el que Roma ejerció su dominio e influencia política y cultural en distintos períodos de su historia.</t>
  </si>
  <si>
    <t>Explica el significado de productos culturales actuales comparándolos con la Antigüedad latina.</t>
  </si>
  <si>
    <t>explicar</t>
  </si>
  <si>
    <t>El alumnado produce un texto donde describe y compara un producto cultural actual con la Antigüedad latina, identificando semejanzas y diferencias.</t>
  </si>
  <si>
    <t>Rubrica produccion</t>
  </si>
  <si>
    <t>Análisis de un anuncio o monumento actual en comparación con referentes romanos.</t>
  </si>
  <si>
    <t>Describe el producto cultural sin comparar con la Antigüedad latina, centrándose solo en el presente.</t>
  </si>
  <si>
    <t>Conocer los orígenes de las lenguas de Europa y, en especial, de España.</t>
  </si>
  <si>
    <t>Comparar críticamente modos de vida romanos y actuales mediante fuentes latinas en distintos soportes.</t>
  </si>
  <si>
    <t>El alumnado produce un texto escrito o exposición oral comparando una costumbre romana con una actual, citando fuentes latinas.</t>
  </si>
  <si>
    <t>Análisis de texto latino traducido sobre costumbres romanas, seguido de debate comparativo con la actualidad.</t>
  </si>
  <si>
    <t>Identificar los periodos de la historia de Roma, los principales acontecimientos y personajes históricos y legendarios, sabiendo distinguir unos de otros.</t>
  </si>
  <si>
    <t>Identificar periodos de Roma relacionándolos con referentes actuales</t>
  </si>
  <si>
    <t>identificar</t>
  </si>
  <si>
    <t>El alumnado elabora un cuadro cronológico que vincula periodos históricos con elementos del presente</t>
  </si>
  <si>
    <t>Examen escrito</t>
  </si>
  <si>
    <t>Tras unidad sobre Roma, con ayuda de fuentes primarias y actuales</t>
  </si>
  <si>
    <t>Identificar la evolución de los aspectos de la civilización romana, de su organización política, social, familiar, militar y religiosa en su contexto histórico, relacionando los datos con referentes actuales y aplicando los conocimientos adquiridos.</t>
  </si>
  <si>
    <t>Instrumento competencial</t>
  </si>
  <si>
    <t>Estudiar el influjo de la Antigüedad clásica en la cultura occidental.</t>
  </si>
  <si>
    <t>Valorar los modos de vida, costumbres y actitudes de la sociedad romana en comparación con los de nuestras sociedades a partir del contenido de fuentes latinas en diferentes soportes.</t>
  </si>
  <si>
    <t>Conocer el sistema fonológico del latín, así como el alfabeto latino, su origen y evolución.</t>
  </si>
  <si>
    <t>Explica semejanzas y diferencias entre el latín y lenguas del entorno, valorando la diversidad lingüística y cultural.</t>
  </si>
  <si>
    <t>El alumnado produce un texto oral o escrito donde explica semejanzas y diferencias entre el latín y lenguas de su repertorio, y reflexiona sobre su valor cultural.</t>
  </si>
  <si>
    <t>Comparación de palabras latinas con castellano y otras lenguas; discusión sobre préstamos léxicos.</t>
  </si>
  <si>
    <t>Reducir la actividad a listas de palabras latinas sin conexión cultural.</t>
  </si>
  <si>
    <t>Conocer y aplicar las normas básicas de pronunciación del latín clásico.</t>
  </si>
  <si>
    <t>El alumnado interpreta el significado de términos latinos aplicando conocimientos léxicos y fonéticos de otras lenguas.</t>
  </si>
  <si>
    <t>El alumnado entrega una ficha donde explica el significado de términos latinos basándose en palabras de otras lenguas conocidas.</t>
  </si>
  <si>
    <t>Actividad de comparación léxica: el alumnado recibe términos latinos y los relaciona con cognados de lenguas modernas.</t>
  </si>
  <si>
    <t>El alumnado traduce literalmente sin explicar el proceso de inferencia ni relacionar con lenguas conocidas.</t>
  </si>
  <si>
    <t>Identificar los distintos formantes de las palabras en latín y en español.</t>
  </si>
  <si>
    <t>Utilizar latinismos y locuciones latinas de forma coherente para enriquecer la expresión oral y escrita.</t>
  </si>
  <si>
    <t>utilizar</t>
  </si>
  <si>
    <t>El alumnado produce textos orales y escritos (exposiciones, redacciones, diálogos) en los que emplea de forma coherente latinismos y locuciones de origen latino.</t>
  </si>
  <si>
    <t>Tras analizar textos latinos y comparar con lenguas modernas, el alumnado redacta un texto incluyendo latinismos.</t>
  </si>
  <si>
    <t>Se evalúa la mera enumeración de latinismos en lugar de su integración coherente en el discurso.</t>
  </si>
  <si>
    <t>Conocer los prefijos y sufijos latinos más frecuentes y su significado, identificándolos en palabras del español y de otras lenguas.</t>
  </si>
  <si>
    <t>Producir definiciones etimológicas reconociendo elementos latinos y la relación entre patrimoniales y cultismos.</t>
  </si>
  <si>
    <t>producir</t>
  </si>
  <si>
    <t>El alumnado produce definiciones etimológicas de términos cotidianos, científicos y técnicos, reconociendo elementos latinos y estableciendo la relación semántica entre patrimoniales y cultismos.</t>
  </si>
  <si>
    <t>Análisis de raíces latinas en el vocabulario cotidiano y científico, comparando patrimoniales y cultismos.</t>
  </si>
  <si>
    <t>Omitir la relación semántica entre el término patrimonial y el cultismo, definiendo cada uno por separado sin vincularlos.</t>
  </si>
  <si>
    <t>Distinguir las clases de palabras, sus diferencias formales y funciones sintácticas.</t>
  </si>
  <si>
    <t>Conocer cómo se enuncian los distintos tipos de palabras del latín, distinguiendo los tipos de palabras a partir de su enunciado.</t>
  </si>
  <si>
    <t>Conocer la declinación de los nombres, adjetivos y pronombres personales del latín.</t>
  </si>
  <si>
    <t>Conocer la conjugación del verbo sum impersonales más frecuentes.</t>
  </si>
  <si>
    <t>Conocer las principales funciones que desempeñan en la oración los casos latinos.</t>
  </si>
  <si>
    <t>Reconocer los tipos de oración simple.</t>
  </si>
  <si>
    <t>Conocer los medios para expresar la coordinación copulativa, disyuntiva y adversativa en latín.</t>
  </si>
  <si>
    <t>Identificar las construcciones concertadas de infinitivo y de participio de perfecto.</t>
  </si>
  <si>
    <t>Conocer la evolución fonética, morfológica y sintáctica del latín al español y, en menor medida, a otras lenguas romances.</t>
  </si>
  <si>
    <t>Valorar la diversidad lingüística a la que da origen el latín, identificando y explicando semejanzas y diferencias entre los elementos lingüísticos del entorno, relacionándolos con los de la propia cultura.</t>
  </si>
  <si>
    <t>Inferir significados de términos latinos aplicando los conocimientos léxicos y fonéticos de otras lenguas del repertorio individual propio.</t>
  </si>
  <si>
    <t>Ampliar el caudal léxico y mejorar la expresión oral y escrita, incorporando latinismos y locuciones usuales de origen latino de manera coherente.</t>
  </si>
  <si>
    <t>Producir definiciones etimológicas de términos cotidianos, científicos y técnicos, reconociendo los elementos latinos en diferentes contextos lingüísticos y estableciendo, si procede, la relación semántica entre un término patrimonial y un cultismo.</t>
  </si>
  <si>
    <t>Explicar de forma oral, escrita o multimodal el carácter clásico y humanista de las diversas manifestaciones literarias y artísticas de la civilización latina utilizando un vocabulario correcto y una expresión adecuada.</t>
  </si>
  <si>
    <t>Explicar cómo las obras latinas reflejan lo clásico y humanista, usando vocabulario preciso.</t>
  </si>
  <si>
    <t>El alumnado elabora una exposición oral o texto en el que vincula una obra latina con valores clásicos y humanistas, con vocabulario adecuado.</t>
  </si>
  <si>
    <t>Exposición / interacción oral</t>
  </si>
  <si>
    <t>Tras analizar un texto o imagen latina, el alumno explica su carácter clásico.</t>
  </si>
  <si>
    <t>Confundir 'clásico' con 'antiguo' o no vincular la obra con valores humanistas.</t>
  </si>
  <si>
    <t>Comprender el sentido y las ideas principales y secundarias de un texto, contextualizándolo e identificando las referencias históricas, sociales, políticas o religiosas que aparecen en él, y sirviéndose de conocimientos sobre personajes, acontecimientos históricos, instituciones y formas de vida ya estudiados.</t>
  </si>
  <si>
    <t>Identificar el sentido global y las ideas principales y secundarias de un texto latino contextualizándolo histórica y culturalmente.</t>
  </si>
  <si>
    <t>El alumnado elabora un esquema o resumen del texto latino donde señala las ideas principales y secundarias y menciona las referencias históricas, sociales, políticas o religiosas detectadas.</t>
  </si>
  <si>
    <t>Lectura guiada de un texto latino breve con preguntas sobre su contenido y contexto.</t>
  </si>
  <si>
    <t>El alumnado se limita a traducir literalmente sin reconocer las ideas principales ni las referencias culturales.</t>
  </si>
  <si>
    <t>Interpretar el contenido de textos latinos de dificultad adecuada, atendiendo la situación en la que se produjeron, conectándolos con la experiencia propia y valorando cómo contribuyen a entender los modos de vida, costumbres y actitudes de nuestra sociedad.</t>
  </si>
  <si>
    <t>Interpretar críticamente textos latinos relacionándolos con experiencia propia y sociedad actual.</t>
  </si>
  <si>
    <t>El alumnado redacta un comentario crítico que vincula el texto latino con su contexto histórico y su propia experiencia.</t>
  </si>
  <si>
    <t>Lectura guiada de un texto latino breve y debate posterior para redactar un análisis crítico.</t>
  </si>
  <si>
    <t>Confundir la interpretación crítica con la traducción literal del texto latino.</t>
  </si>
  <si>
    <t>Analizar los aspectos morfológicos, sintácticos y léxicos elementales de la lengua latina, identificándolos y comparándolos con los de la lengua familiar.</t>
  </si>
  <si>
    <t>Analizar elementos morfosintácticos y léxicos básicos del latín, identificándolos y comparándolos con la lengua familiar.</t>
  </si>
  <si>
    <t>analizar</t>
  </si>
  <si>
    <t>El alumnado identifica y compara en un texto latino elementos morfológicos, sintácticos y léxicos con los de su lengua materna.</t>
  </si>
  <si>
    <t>En clase, se trabaja una oración latina y se pide a los alumnos que señalen casos y los comparen con el español.</t>
  </si>
  <si>
    <t>Los alumnos suelen confundir el ablativo con el nominativo en función de sujeto al analizar la concordancia.</t>
  </si>
  <si>
    <t>Traducir al español, textos breves y sencillos con términos adecuados y expresión correcta, justificando la traducción y manifestando la correspondencia entre el análisis y la versión realizada.</t>
  </si>
  <si>
    <t>Traducir textos latinos breves y justificar la correspondencia entre análisis y versión.</t>
  </si>
  <si>
    <t>traducir</t>
  </si>
  <si>
    <t>El alumnado entrega una traducción al castellano con una justificación escrita que relaciona análisis morfosintáctico y versión.</t>
  </si>
  <si>
    <t>Los alumnos traducen oraciones latinas sencillas y redactan una breve justificación.</t>
  </si>
  <si>
    <t>El alumno traduce sin evidenciar el análisis morfosintáctico, omitiendo la justificación requerida.</t>
  </si>
  <si>
    <t>Producir mediante retroversión oraciones simples utilizando las estructuras propias de la lengua latina.</t>
  </si>
  <si>
    <t>Traducir oraciones simples del español al latín aplicando las estructuras gramaticales básicas.</t>
  </si>
  <si>
    <t>El alumnado redacta por escrito oraciones simples en latín a partir de su lengua materna.</t>
  </si>
  <si>
    <t>Tras explicar casos y concordancias, el alumnado retrovertirá frases cortas al latín.</t>
  </si>
  <si>
    <t>Evaluar solo la corrección de la traducción sin comprobar el uso adecuado de las estructuras latinas.</t>
  </si>
  <si>
    <t>Saber consultar el diccionario latino-español, conociendo cómo incluyen los diccionarios las distintas clases de palabras.</t>
  </si>
  <si>
    <t>Conocer la transmisión de los textos antiguos desde la Antigüedad a nuestros días en diferentes tipos de soporte.</t>
  </si>
  <si>
    <t>Explicar elementos de la civilización latina (mitología) como fuente de inspiración de manifestaciones literarias y artísticas.</t>
  </si>
  <si>
    <t>El alumnado produce una exposición oral o un texto donde explica elementos de la civilización latina (especialmente mitología) e identifica su influencia en obras literarias y artísticas.</t>
  </si>
  <si>
    <t>Los alumnos preparan una breve presentación sobre un mito romano y su repercusión en el arte renacentista.</t>
  </si>
  <si>
    <t>Confundir mitología clásica con meros relatos sin vincularlos a obras concretas posteriores.</t>
  </si>
  <si>
    <t>Conocer y explicar los elementos, personajes, autores y obras literarias de la civilización latina, especialmente los relacionados con la historia de Roma y la mitología clásica, identificándolos como fuente de inspiración de manifestaciones literarias y artísticas.</t>
  </si>
  <si>
    <t>Identificar en el entorno local las huellas romanas y los procesos de conservación, relacionándolos con una ciudadanía sostenible.</t>
  </si>
  <si>
    <t>observar</t>
  </si>
  <si>
    <t>El alumnado elabora un portfolio con imágenes de restos romanos locales y explica los procesos de preservación y restauración identificados.</t>
  </si>
  <si>
    <t>Portfolio / dosier</t>
  </si>
  <si>
    <t>Análisis de fotografías o visita virtual a un yacimiento romano cercano.</t>
  </si>
  <si>
    <t>Evaluar solo el conocimiento factual de monumentos romanos en lugar de la capacidad de identificar y explicar procesos de conservación.</t>
  </si>
  <si>
    <t>Reconocer las huellas de la romanización en el patrimonio cultural y arqueológico del entorno mundial, y en especial, de España, identificando los procesos de preservación, conservación y restauración como un aspecto fundamental para el cuidado de su legado.</t>
  </si>
  <si>
    <t>Investiga el legado romano y comunica conclusiones de forma oral, escrita o multimodal contrastando fuentes fiables.</t>
  </si>
  <si>
    <t>comunicar</t>
  </si>
  <si>
    <t>El alumnado presenta una exposición oral, escrita o multimodal que sintetiza la investigación sobre el patrimonio romano, citando y contrastando fuentes.</t>
  </si>
  <si>
    <t>Investigación en equipo sobre restos romanos locales y posterior exposición en clase.</t>
  </si>
  <si>
    <t>Exponer de forma oral o escrita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</si>
  <si>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</si>
  <si>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</si>
  <si>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</si>
  <si>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</si>
  <si>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</si>
  <si>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</si>
  <si>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</si>
  <si>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</si>
  <si>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</si>
  <si>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La civilización romana. Su importancia y pervivencia en la identidad europea actual y en la cultura occidental.</t>
  </si>
  <si>
    <t>El marco geográfico.</t>
  </si>
  <si>
    <t>Períodos de su historia.</t>
  </si>
  <si>
    <t>Organización política y social.</t>
  </si>
  <si>
    <t>La familia romana.</t>
  </si>
  <si>
    <t>Evolución del papel de la mujer en la sociedad romana. Grandes mujeres en la historia de Roma.</t>
  </si>
  <si>
    <t>El derecho.</t>
  </si>
  <si>
    <t>La religión, la mitología y otros aspectos culturales.</t>
  </si>
  <si>
    <t>La pervivencia del latín en las lenguas modernas.</t>
  </si>
  <si>
    <t>Las lenguas romances.</t>
  </si>
  <si>
    <t>Influencia del latín en lenguas no romances.</t>
  </si>
  <si>
    <t>Estrategias y herramientas para relacionar el pasado y el presente a partir de los conocimientos adquiridos.</t>
  </si>
  <si>
    <t>Obras fundamentales de la literatura latina:</t>
  </si>
  <si>
    <t>Contexto histórico en el que se crearon.</t>
  </si>
  <si>
    <t>Su transmisión y pervivencia en nuestra cultura a través de la tradición clásica.</t>
  </si>
  <si>
    <t>Importancia de la civilización romana en la configuración, reconocimiento y análisis crítico de nuestra identidad como sociedad.</t>
  </si>
  <si>
    <t>El léxico latino jurídico, político, religioso, humanístico… Evolución de los conceptos fundamentales de la civilización latina ( civis, populus, sacer, homo, etc.) y de su significado en consonancia con los cambios acontecidos desde la antigua Roma hasta la actualidad.</t>
  </si>
  <si>
    <t>Métodos para la comprensión, interpretación y comentario de textos latinos a la luz de los conocimientos adquiridos sobre la lengua latina y la cultura clásica en relación con la experiencia propia.</t>
  </si>
  <si>
    <t>La condición humana en los textos clásicos latinos. Análisis de las semejanzas y diferencias. Importancia de los textos clásicos latinos como testimonio de aquellos aspectos constitutivos de nuestra condición humana.</t>
  </si>
  <si>
    <t>El papel del humanismo y su presencia en la sociedad actual.</t>
  </si>
  <si>
    <t>El sistema fonológico latino.</t>
  </si>
  <si>
    <t>El abecedario y la pronunciación del latín. Su permanencia e influencia en las lenguas del repertorio lingüístico individual del alumnado: lenguas romances y otras lenguas modernas.</t>
  </si>
  <si>
    <t>Explicación de los cambios fonéticos más frecuentes desde el latín culto y el latín vulgar a la lengua castellana y a otras lenguas romances.</t>
  </si>
  <si>
    <t>Identificación de palabras con lexemas, sufijos y prefijos de origen latino en textos escritos en las lenguas de enseñanza.</t>
  </si>
  <si>
    <t>Procedimientos de composición y derivación latinos en la elaboración de familias de palabras en latín y español.</t>
  </si>
  <si>
    <t>Palabras procedentes del latín: iniciación al significado etimológico y cambio semántico de las palabras.</t>
  </si>
  <si>
    <t>Métodos fundamentales para la inferencia del significado de palabras menos frecuentes, del léxico especializado y de nueva aparición a partir de la identificación de formantes latinos.</t>
  </si>
  <si>
    <t>Latinismos y locuciones latinas más frecuentes.</t>
  </si>
  <si>
    <t>El léxico latino de raíz común entre las distintas lenguas del repertorio lingüístico individual. Técnicas de reconocimiento, organización e incorporación por el alumno a sus producciones verbales: escritas, orales o multimodales.</t>
  </si>
  <si>
    <t>Las lenguas indoeuropeas y lenguas romances. Comparación entre lenguas a partir de su origen y parentescos.</t>
  </si>
  <si>
    <t>Importancia del latín como herramienta de mejora de la expresión escrita y oral en las distintas lenguas del repertorio lingüístico individual.</t>
  </si>
  <si>
    <t>Recursos y herramientas analógicas y digitales para el aprendizaje de la lengua latina y estrategias que lo propician.</t>
  </si>
  <si>
    <t>Aportación del aprendizaje del latín al aprendizaje de otras lenguas. Reflexión de la lengua latina como vínculo e impulso para el aprendizaje de otras lenguas.</t>
  </si>
  <si>
    <t>Funciones sintácticas y funciones semánticas. Procedimientos que emplean diversas lenguas para marcarlas.</t>
  </si>
  <si>
    <t>Las clases de palabras.</t>
  </si>
  <si>
    <t>Concepto de declinación. Los casos latinos y sus principales valores sintácticos.</t>
  </si>
  <si>
    <t>La flexión nominal:</t>
  </si>
  <si>
    <t>Los casos latinos y sus principales valores sintácticos.</t>
  </si>
  <si>
    <t>La declinación de los nombres latinos.</t>
  </si>
  <si>
    <t>El adjetivo y sus grados: comparativo de igualdad, de superioridad y de inferioridad y superlativo.</t>
  </si>
  <si>
    <t>La flexión pronominal: Los pronombres personales.</t>
  </si>
  <si>
    <t>La flexión verbal:</t>
  </si>
  <si>
    <t>La expresión en latín del número, la persona, la voz, el tiempo y el modo.</t>
  </si>
  <si>
    <t>El enunciado de los verbos latinos.</t>
  </si>
  <si>
    <t>La flexión de los verbos regulares: los modos indicativo e imperativo en voz activa, el modo indicativo en voz pasiva, el infinitivo de presente y el participio de perfecto.</t>
  </si>
  <si>
    <t>El verbo sum: modos indicativo e imperativo y el infinitivo de presente.</t>
  </si>
  <si>
    <t>La concordancia y el orden de palabras en latín.</t>
  </si>
  <si>
    <t>Estructuras oracionales básicas. La oración simple: oraciones atributivas y predicativas. Introducción a las oraciones de infinitivo.</t>
  </si>
  <si>
    <t>La coordinación copulativa, disyuntiva y adversativa.</t>
  </si>
  <si>
    <t>Métodos fundamentales para la identificación, análisis y traducción de unidades lingüísticas latinas (léxico, morfosintaxis) a partir del conocimiento del latín y la comparación entre lenguas y variedades que conforman el repertorio lingüístico personal.</t>
  </si>
  <si>
    <t>Recursos para el aprendizaje y estrategias básicas de adquisición de lenguas, tales como el Portfolio Europeo de las Lenguas, glosarios o diccionarios. Iniciación en el empleo del diccionario latino-español y español-latino.</t>
  </si>
  <si>
    <t>Reflexión y justificación de la traducción ofrecida.</t>
  </si>
  <si>
    <t>Iniciación a las técnicas de traducción y retroversión a partir del análisis morfosintáctico y de la compatibilidad semántica de oraciones sencillas.</t>
  </si>
  <si>
    <t>Pervivencia del legado material de la cultura y la civilización romanas: sitios arqueológicos, arte, ingeniería civil, inscripciones, construcciones monumentales…</t>
  </si>
  <si>
    <t>Pervivencia del legado inmaterial de la cultura y la civilización romanas: mitología clásica, instituciones políticas y sociales, oratoria, derecho, rituales y celebraciones, ocio y espectáculos...</t>
  </si>
  <si>
    <t>La transmisión textual y los soportes de escritura.</t>
  </si>
  <si>
    <t>Características del patrimonio cultural romano y del proceso de romanización.</t>
  </si>
  <si>
    <t>Interés e iniciativa en participar en procesos destinados al conocimiento, conservación, preservación y difusión del patrimonio arqueológico del entorno de origen romano, con especial atención al conservado en España.</t>
  </si>
  <si>
    <t>Herramientas analógicas y digitales para la comprensión, producción y coproducción oral, escrita y multimodal.</t>
  </si>
  <si>
    <t>Respeto de la propiedad intelectual y derechos de autor sobre las fuentes consultadas y los</t>
  </si>
  <si>
    <t>Estrategias y herramientas, analógicas y digitales, para evaluación.</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</si>
  <si>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</si>
  <si>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</si>
  <si>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</si>
  <si>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</si>
  <si>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</si>
  <si>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</si>
  <si>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</si>
  <si>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</si>
  <si>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</si>
  <si>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</si>
  <si>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</si>
  <si>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algunos elementos aislados de la civilización romana (periodos, personajes o costumbres), pero no los relaciona con el presente ni establece comparaciones. Responde de forma incompleta o desordenada.
→ Enumera dos emperadores romanos sin explicar su relevancia histórica ni conectar con la actualidad.</t>
  </si>
  <si>
    <t>En proceso</t>
  </si>
  <si>
    <t>50-69%</t>
  </si>
  <si>
    <t>Describe aspectos básicos de la cultura latina y señala alguna semejanza o diferencia con la sociedad actual, pero sin profundizar en el análisis crítico ni en la valoración de la identidad europea. La comparación es superficial.
→ Compara la vestimenta romana con la actual indicando que ambas usan túnicas y pantalones, pero no analiza el contexto social o simbólico.</t>
  </si>
  <si>
    <t>Adquirido</t>
  </si>
  <si>
    <t>70-89%</t>
  </si>
  <si>
    <t>Explica con claridad el significado de productos culturales actuales relacionándolos con la herencia romana. Compara críticamente costumbres y actitudes romanas y contemporáneas, e identifica periodos y personajes clave de la historia de Roma. Demuestra comprensión del papel de Roma en la identidad europea.
→ Analiza la influencia del derecho romano en el sistema legal español actual, citando ejemplos concretos (senado, juicios) y valorando su importancia.</t>
  </si>
  <si>
    <t>Avanzado</t>
  </si>
  <si>
    <t>90-100%</t>
  </si>
  <si>
    <t>Evalúa críticamente situaciones del presente (políticas, culturales, lingüísticas) utilizando paralelismos con la civilización latina. Integra información de varias fuentes y argumenta su postura de forma autónoma, mostrando una visión compleja y matizada de la continuidad y cambio histórico.
→ Elabora un ensayo donde analiza el concepto de ciudadanía en la actualidad comparándolo con la ciudadanía romana, y propone mejoras inspiradas en aspectos de la República romana.</t>
  </si>
  <si>
    <t>Observacion sistematica</t>
  </si>
  <si>
    <t>Identifica con dificultad algún elemento básico del latín (por ejemplo, palabras de origen latino en castellano) y no logra establecer comparaciones con otras lenguas ni reconocer la diversidad lingüística.
→ En una lista de palabras, señala 'rosa' como latina pero no explica su relación con el castellano ni menciona otras lenguas.</t>
  </si>
  <si>
    <t>Reconoce algunos aspectos básicos del latín, como palabras patrimoniales o cultismos, y realiza comparaciones sencillas con el castellano u otras lenguas de su repertorio, aunque con imprecisiones o de forma incompleta.
→ Compara 'pater' con 'padre' y 'father', pero no acierta en la evolución fonética o no incluye ejemplos de su propia lengua familiar.</t>
  </si>
  <si>
    <t>Analiza y compara de manera adecuada la lengua latina con las lenguas de enseñanza y otras de su repertorio, infiere significados de términos latinos a partir de conocimientos léxicos y fonéticos, emplea latinismos y locuciones usuales, y produce definiciones etimológicas correctas de términos cotidianos, científicos o técnicos.
→ Explica el origen de 'cultura' (de 'cultus') y lo relaciona con 'cultivar' y 'agricultura', usando ejemplos de otras lenguas romances o germánicas.</t>
  </si>
  <si>
    <t>Valora críticamente la diversidad lingüística y cultural originada por el latín, realizando comparaciones complejas entre varias lenguas de su repertorio (incluyendo no romances), infiriendo significados con autonomía, y produciendo definiciones etimológicas originales de términos nuevos o no trabajados previamente.
→ Ante un texto con palabras técnicas, deduce el significado de 'biodiversidad' (bios + diversitas) y crea una definición etimológica propia, además de comparar 'vida' en latín, griego y otras lenguas.</t>
  </si>
  <si>
    <t>Lee el texto latino con ayuda, pero no extrae información relevante ni reconoce su carácter clásico. Las respuestas son muy incompletas o descontextualizadas.
→ Tras leer una frase sencilla (Rosa est pulchra), no logra identificar que es una descripción clásica ni explicar su sentido global.</t>
  </si>
  <si>
    <t>Lee textos latinos breves y reconoce algunas ideas principales, pero confunde secundarias o no contextualiza adecuadamente. Explica de forma parcial el carácter clásico.
→ Ante el texto (Amo amicum meum), identifica que habla de amor, pero no relaciona el concepto de amistad con valores clásicos ni explica por qué es fundamental.</t>
  </si>
  <si>
    <t>Lee e interpreta textos latinos de dificultad adecuada, explica su carácter clásico y humanista, reconoce el sentido global y las ideas principales y secundarias, y contextualiza el texto dentro de la cultura latina.
→ Con el texto (Vive hodie, cras morieris), explica que es una reflexión sobre la fugacidad de la vida (carácter clásico), identifica la idea principal (aprovechar el día) y la contextualiza en la filosofía epicúrea.</t>
  </si>
  <si>
    <t>Interpreta de manera crítica textos latinos, conectándolos con su propia experiencia y con otros textos o contextos actuales. Evalúa la vigencia de los valores clásicos y propone interpretaciones personales fundamentadas.
→ A partir del texto (Fortuna caeca est), analiza la idea de azar en la vida actual, compara con refranes modernos y reflexiona sobre cómo la literatura latina sigue siendo relevante para entender la incertidumbre.</t>
  </si>
  <si>
    <t>No reconoce los elementos morfosintácticos básicos (casos, desinencias verbales) ni logra una traducción coherente. No justifica su intento de traducción.
→ Ante una oración como 'Puella rosam amat', no identifica sujeto ni objeto; traduce como 'La niña ama' o no responde.</t>
  </si>
  <si>
    <t>Identifica algunos elementos morfológicos y sintácticos (p. ej., nominativo y acusativo) pero comete errores de concordancia o de elección léxica. La traducción es parcial o presenta lagunas, y la justificación es incompleta.
→ En 'Puella rosam amat', señala que 'puella' es nominativo y 'rosam' acusativo, pero traduce como 'La niña ama la rosa' sin concordar número o persona; justifica solo un elemento.</t>
  </si>
  <si>
    <t>Analiza correctamente los aspectos morfológicos, sintácticos y léxicos elementales. Traduce oraciones sencillas (S+O+V) con términos adecuados y expresión correcta, y justifica su traducción señalando casos y funciones.
→ Traduce 'Puella rosam amat' como 'La niña ama la rosa', indica que 'puella' es sujeto (nominativo singular), 'rosam' CD (acusativo singular) y 'amat' verbo (3.ª sg.), y justifica la elección de 'la' por género.</t>
  </si>
  <si>
    <t>Traduce textos breves (3-4 líneas) con léxico variado y estructuras complejas (p. ej., oraciones con complementos preposicionales). Justifica cada decisión de manera completa y produce mediante retroversión oraciones latinas correctas a partir de enunciados en la lengua de enseñanza.
→ Traduce un pequeño texto sobre la vida cotidiana, explica el uso del dativo en 'servus dominae' y el ablativo en 'in horto', y retrovierte correctamente 'La esclava canta en el jardín' como 'Serva in horto cantat'.</t>
  </si>
  <si>
    <t>Identifica con ayuda elementos aislados del patrimonio cultural romano pero no los explica ni los relaciona con la mitología o la romanización.
→ Nombra una figura mitológica (Júpiter) pero no la sitúa en su contexto cultural ni menciona ningún resto arqueológico local.</t>
  </si>
  <si>
    <t>Enumera varios elementos de la civilización latina (mitología, obras públicas) y reconoce algunas huellas romanas en su entorno, pero con descripciones superficiales y sin explicar los procesos de conservación.
→ Cita tres dioses romanos y señala un acueducto cercano, pero no detalla cómo se construyó ni su estado actual.</t>
  </si>
  <si>
    <t>Explica con claridad los principales elementos de la cultura latina (mitología, arte, urbanismo) y reconoce las huellas de la romanización en el patrimonio local, describiendo los procesos básicos de construcción y conservación.
→ Expone oralmente el mito de Rómulo y Remo, identifica un puente romano en su municipio y describe brevemente sus materiales y las tareas de mantenimiento observadas.</t>
  </si>
  <si>
    <t>Analiza el patrimonio romano integrando aspectos mitológicos, artísticos y arqueológicos; valora su sostenibilidad y propone medidas para su conservación; comunica conclusiones en formato multimodal (informe, presentación, vídeo) con argumentación propia.
→ Elabora una guía digital interactiva del patrimonio romano local, donde explica el origen mitológico de algunas construcciones, compara su estado de conservación actual con fotografías históricas y sugiere acciones para garantizar su preservación futura.</t>
  </si>
  <si>
    <t>Secuenciación trimestral</t>
  </si>
  <si>
    <t>Trimestre</t>
  </si>
  <si>
    <t>Título pedagógico</t>
  </si>
  <si>
    <t>Horas estimadas</t>
  </si>
  <si>
    <t>SDA recomendada</t>
  </si>
  <si>
    <t>Saberes principales</t>
  </si>
  <si>
    <t>Criterios evaluables</t>
  </si>
  <si>
    <t>Competencias dominantes</t>
  </si>
  <si>
    <t>Ab Urbe Condita: Orígenes y Cimientos de la Lengua</t>
  </si>
  <si>
    <t>SdA '¿De dónde venimos?': Creación de un mapa interactivo de la expansión del latín y un árbol genealógico de las lenguas romances.</t>
  </si>
  <si>
    <t xml:space="preserve">
• El marco geográfico.
• Períodos de su historia.
• El sistema fonológico latino.
• El abecedario y la pronunciación del latín. Su permanencia e influencia en las lenguas del repertorio lingüístico individual del alumnado: lenguas romances y otras lenguas modernas.
• Explicación de los cambios fonéticos más frecuentes desde el latín culto y el latín vulgar a la lengua castellana y a otras lenguas romances.
• Las lenguas indoeuropeas y lenguas romances. Comparación entre lenguas a partir de su origen y parentescos.
• Las lenguas romances.
• Influencia del latín en lenguas no romances.
• La pervivencia del latín en las lenguas modernas.
• Funciones sintácticas y funciones semánticas. Procedimientos que emplean diversas lenguas para marcarlas.
• Las clases de palabras.
• Concepto de declinación. Los casos latinos y sus principales valores sintácticos.
• La declinación de los nombres latinos.
• El verbo sum: modos indicativo e imperativo y el infinitivo de presente.
• La expresión en latín del número, la persona, la voz, el tiempo y el modo.
• El enunciado de los verbos latinos.
• La flexión de los verbos regulares: los modos indicativo e imperativo en voz activa.
• La concordancia y el orden de palabras en latín.
• Estructuras oracionales básicas. La oración simple: oraciones atributivas y predicativas.</t>
  </si>
  <si>
    <t>1.1
1.2
1.3
2.1
2.2
2.5
2.6
2.8
2.9
2.10
2.13
2.14
4.1</t>
  </si>
  <si>
    <t>CE.1
CE.2</t>
  </si>
  <si>
    <t>Instrumentos / evaluación</t>
  </si>
  <si>
    <t>Evaluación diagnóstica, pruebas de identificación de casos y traducción de oraciones simples (S+V+Atrib/CD).</t>
  </si>
  <si>
    <t>Civis Romanus Sum: Sociedad, Familia y Evolución Léxica</t>
  </si>
  <si>
    <t>SdA 'La vida en la Subura': Proyecto de investigación sobre la vida cotidiana y el papel de la mujer, culminando en un glosario etimológico de términos sociales.</t>
  </si>
  <si>
    <t xml:space="preserve">
• Organización política y social.
• La familia romana.
• Evolución del papel de la mujer en la sociedad romana. Grandes mujeres en la historia de Roma.
• El léxico latino jurídico, político, religioso, humanístico… Evolución de los conceptos fundamentales de la civilización latina (civis, populus, sacer, homo, etc.) y de su significado en consonancia con los cambios acontecidos desde la antigua Roma hasta la actualidad.
• Identificación de palabras con lexemas, sufijos y prefijos de origen latino en textos escritos en las lenguas de enseñanza.
• Latinismos y locuciones latinas más frecuentes.
• El léxico latino de raíz común entre las distintas lenguas del repertorio lingüístico individual. Técnicas de reconocimiento, organización e incorporación por el alumno a sus producciones verbales: escritas, orales o multimodales.
• Aportación del aprendizaje del latín al aprendizaje de otras lenguas. Reflexión de la lengua latina como vínculo e impulso para el aprendizaje de otras lenguas.
• El adjetivo y sus grados: comparativo de igualdad, de superioridad y de inferioridad y superlativo.
• La flexión de los verbos regulares: el modo indicativo en voz pasiva.
• Iniciación a las técnicas de traducción y retroversión a partir del análisis morfosintáctico y de la compatibilidad semántica de oraciones sencillas.
• Reflexión y justificación de la traducción ofrecida.</t>
  </si>
  <si>
    <t>1.4
2.3
2.4
2.15
2.16
2.17
3.2
4.2
4.3</t>
  </si>
  <si>
    <t>CE.2
CE.4</t>
  </si>
  <si>
    <t>Portfolio de etimologías, pruebas de flexión de adjetivos y traducción de textos breves adaptados sobre la vida cotidiana.</t>
  </si>
  <si>
    <t>Legatum: Literatura, Patrimonio y Pervivencia</t>
  </si>
  <si>
    <t>SdA 'Huellas de Roma': Creación de una guía turística digital sobre el patrimonio romano en la Comunidad de Madrid y España.</t>
  </si>
  <si>
    <t xml:space="preserve">
• Aspectos geográficos, históricos, culturales, políticos y lingüísticos de la civilización latina presentes en la noción actual de Europa y de su cultura.
• La civilización romana. Su importancia y pervivencia en la identidad europea actual y en la cultura occidental.
• El derecho.
• La religión, la mitología y otros aspectos culturales.
• Obras fundamentales de la literatura latina: Contexto histórico en el que se crearon. Su transmisión y pervivencia en nuestra cultura a través de la tradición clásica.
• Importancia de la civilización romana en la configuración, reconocimiento y análisis crítico de nuestra identidad como sociedad.
• El papel del humanismo y su presencia en la sociedad actual.
• La flexión pronominal: Los pronombres personales.
• La flexión de los verbos regulares: el infinitivo de presente y el participio de perfecto.
• Introducción a las oraciones de infinitivo.
• La coordinación copulativa, disyuntiva y adversativa.
• Pervivencia del legado material de la cultura y la civilización romanas: sitios arqueológicos, arte, ingeniería civil, inscripciones, construcciones monumentales…
• Pervivencia del legado inmaterial de la cultura y la civilización romanas: mitología clásica, instituciones políticas y sociales, oratoria, derecho, rituales y celebraciones, ocio y espectáculos...
• La transmisión textual y los soportes de escritura.
• Características del patrimonio cultural romano y del proceso de romanización.
• Interés e iniciativa en participar en procesos destinados al conocimiento, conservación, preservación y difusión del patrimonio arqueológico del entorno de origen romano, con especial atención al conservado en España.
• Herramientas analógicas y digitales para la comprensión, producción y coproducción oral, escrita y multimodal.
• Estrategias y herramientas para relacionar el pasado y el presente a partir de los conocimientos adquiridos.
• Importancia del latín como herramienta de mejora de la expresión escrita y oral en las distintas lenguas del repertorio lingüístico individual.
• Métodos fundamentales para la identificación, análisis y traducción de unidades lingüísticas latinas (léxico, morfosintaxis) a partir del conocimiento del latín y la comparación entre lenguas y variedades que conforman el repertorio lingüístico personal.
• Recursos para el aprendizaje y estrategias básicas de adquisición de lenguas, tales como el Portfolio Europeo de las Lenguas, glosarios o diccionarios. Iniciación en el empleo del diccionario latino-español y español-latino.</t>
  </si>
  <si>
    <t>1.5
1.6
2.7
2.11
2.12
3.1
3.3
4.4
5.1
5.2
5.3
5.4</t>
  </si>
  <si>
    <t>CE.3
CE.5</t>
  </si>
  <si>
    <t>Exposición oral sobre mitología, manejo del diccionario y traducción final de un texto literario breve adaptado.</t>
  </si>
  <si>
    <t>Situaciones de aprendizaje sugeridas (SDA)</t>
  </si>
  <si>
    <t>SDA 1</t>
  </si>
  <si>
    <t>Madrid Romana: ¿Un Imperio en tu calle?</t>
  </si>
  <si>
    <t>Subtítulo</t>
  </si>
  <si>
    <t>Creación de un blog sobre el legado romano en la Comunidad de Madrid</t>
  </si>
  <si>
    <t>Contexto</t>
  </si>
  <si>
    <t>El alumnado descubre que Madrid conserva restos romanos relevantes (el yacimiento de Complutum en Alcalá de Henares, la villa romana de El Val, el puente de Alcantarilla, etc.) y que estos lugares reciben visitantes que buscan información digital. Surge la oportunidad de crear contenidos divulgativos para ese público.</t>
  </si>
  <si>
    <t>Reto central</t>
  </si>
  <si>
    <t>Investigar y documentar las huellas romanas en la Comunidad de Madrid, desde la lengua a la arquitectura, y crear un blog digital que explique su significado a visitantes potenciales de esos lugares.</t>
  </si>
  <si>
    <t>Recursos</t>
  </si>
  <si>
    <t xml:space="preserve">
• Mapa de la Hispania romana (digital o impreso)
• Fichas de actividades sobre pronunciación latina
• Recursos web sobre Complutum (página oficial, vídeos)
• Herramienta para crear blogs (Blogger, WordPress) o grabación de audio (Audacity)
• Rúbrica de evaluación de los criterios seleccionados</t>
  </si>
  <si>
    <t>Transversales</t>
  </si>
  <si>
    <t>Educación patrimonial y digital: valoración y difusión del legado cultural, uso crítico de herramientas digitales para la divulgación.</t>
  </si>
  <si>
    <t>Fase</t>
  </si>
  <si>
    <t>Duración</t>
  </si>
  <si>
    <t>Descripción</t>
  </si>
  <si>
    <t>Evidencia recogida</t>
  </si>
  <si>
    <t>Activación y planteamiento del reto</t>
  </si>
  <si>
    <t>1 sesión</t>
  </si>
  <si>
    <t>Se presenta la pregunta guía y el encargo: crear un blog sobre la romanización de Madrid para visitantes de Complutum. Lluvia de ideas sobre lo que ya saben y lo que necesitan aprender.</t>
  </si>
  <si>
    <t>Anotaciones individuales en el cuaderno sobre ideas previas y preguntas iniciales.</t>
  </si>
  <si>
    <t>Adquisición guiada de saberes</t>
  </si>
  <si>
    <t>3 sesiones</t>
  </si>
  <si>
    <t>Trabajo dirigido sobre los saberes: 1) geografía e historia de la Hispania romana (mapas, cronología), 2) pronunciación latina (alfabeto, reglas de pronunciación, práctica con palabras), 3) análisis de vestigios romanos en España y Madrid (caso de Complutum). Se utilizan fuentes diversas (vídeos, textos, visitas virtuales).</t>
  </si>
  <si>
    <t>Fichas de actividades (mapa etiquetado, ejercicios de pronunciación, resumen de la historia de Complutum).</t>
  </si>
  <si>
    <t>Aplicación al reto</t>
  </si>
  <si>
    <t>2 sesiones</t>
  </si>
  <si>
    <t>Por equipos, investigan en profundidad un aspecto concreto (por ejemplo, el foro, las termas, las inscripciones, la lengua). Recopilan información y diseñan el esquema de contenidos del blog.</t>
  </si>
  <si>
    <t>Boceto del blog: índice de entradas, borradores de contenido, selección de recursos multimedia.</t>
  </si>
  <si>
    <t>Producción y comunicación</t>
  </si>
  <si>
    <t>Creación del blog (o podcast) con las entradas, incluyendo texto, imágenes, audio de pronunciación latina y vídeos. Se edita y se prepara para su publicación. Se ensaya la presentación oral de una entrada representativa.</t>
  </si>
  <si>
    <t>Blog finalizado y accesible (o grabación de podcast).</t>
  </si>
  <si>
    <t>Reflexión y evaluación</t>
  </si>
  <si>
    <t>Publicación del blog y defensa oral de una entrada. Coevaluación entre equipos y autoevaluación mediante rúbrica. Se asignan niveles de logro (1-4) para cada criterio evaluado.</t>
  </si>
  <si>
    <t>Rúbricas cumplimentadas (autoevaluación y coevaluación), diana de autoevaluación.</t>
  </si>
  <si>
    <t>SDA 2</t>
  </si>
  <si>
    <t>El latín que pisas: rastreando Roma en las calles de Madrid</t>
  </si>
  <si>
    <t>Un estudio etimológico de campo con datos propios</t>
  </si>
  <si>
    <t>El alumnado descubre que Madrid, aunque no es una ciudad romana en su origen, tiene un callejero y un lenguaje cotidiano lleno de huellas latinas. Se propone investigar cuántas de esas palabras son realmente latinas y qué significan, para concienciar sobre el legado romano invisible.</t>
  </si>
  <si>
    <t>Recoger, analizar y comunicar la presencia del latín en el entorno cotidiano del alumnado, elaborando un informe etimológico que demuestre la pervivencia de la cultura romana en el lenguaje y el paisaje urbano de Madrid.</t>
  </si>
  <si>
    <t xml:space="preserve">
• Ficha de recogida de datos en papel o digital
• Diccionario etimológico online (RAE, etimologias.dechile.net)
• Mapa del barrio o acceso a Google Maps
• Plantilla de informe
• Rúbrica de evaluación</t>
  </si>
  <si>
    <t>Educación patrimonial, conciencia lingüística y fomento de la investigación autónoma.</t>
  </si>
  <si>
    <t>Se presenta el reto: ¿qué palabras del día a día vienen del latín? Lluvia de ideas y formulación de la pregunta guía. Se asignan equipos y se prepara una ficha de recogida de datos (¿dónde mirar? calles, tiendas, marcas, anuncios).</t>
  </si>
  <si>
    <t>Ficha de recogida diseñada por equipos.</t>
  </si>
  <si>
    <t>Se trabajan los saberes necesarios: formantes de palabras, prefijos/sufijos latinos, evolución fonética, latinismos. Ejercicios prácticos con palabras cotidianas. Se muestra cómo buscar etimologías en diccionarios online (RAE, etimológico).</t>
  </si>
  <si>
    <t>Ejercicios de análisis etimológico.</t>
  </si>
  <si>
    <t>Trabajo de campo: los equipos salen al entorno del instituto o investigan virtualmente (Google Maps, fotos) para recoger palabras de calles, tiendas, etc. Anotan, fotografían y clasifican. En sesión de aula, depuran datos y buscan etimologías.</t>
  </si>
  <si>
    <t>Tabla de datos recogidos con etimologías.</t>
  </si>
  <si>
    <t>Cada equipo redacta su informe (incluyendo introducción, metodología, resultados, conclusiones) y prepara una presentación oral breve (3-5 min) para la audiencia real. Se elabora un mapa colaborativo con los hallazgos.</t>
  </si>
  <si>
    <t>Informe escrito y presentación oral.</t>
  </si>
  <si>
    <t>Exposición de los informes ante un jurado simulado (compañeros o profesor) que actúa como la audiencia real. Coevaluación entre equipos y autoevaluación. Asignación de niveles de logro según rúbrica.</t>
  </si>
  <si>
    <t>Rúbrica cumplimentada y diana de autoevaluación.</t>
  </si>
  <si>
    <t>SDA 3</t>
  </si>
  <si>
    <t>Pinta el latín que heredaste</t>
  </si>
  <si>
    <t>Diseñamos un mural etimológico para nuestro barrio</t>
  </si>
  <si>
    <t>El ayuntamiento ha convocado un concurso de arte urbano educativo para embellecer espacios públicos y el centro decide participar con un mural que recupere el legado romano del barrio, usando nombres de calles y plazas de origen latino.</t>
  </si>
  <si>
    <t>Diseñar y defender una propuesta de mural que integre palabras latinas, su evolución al español y elementos iconográficos romanos, dirigida a la junta de distrito para su posible realización.</t>
  </si>
  <si>
    <t xml:space="preserve">
• Mapa del barrio y callejero online
• Modelos de rúbrica y diana de autoevaluación
• Material de dibujo y maquetas
• Fichas de etimología y latinismos
• Recursos digitales (Canva, presentaciones)</t>
  </si>
  <si>
    <t>Educación patrimonial y conciencia de ciudadanía activa.</t>
  </si>
  <si>
    <t>Se presenta el concurso del ayuntamiento y se formula la pregunta guía. El alumnado explora el callejero de su barrio en busca de nombres latinos y comparte ideas iniciales sobre el mural.</t>
  </si>
  <si>
    <t>Listado de palabras latinas del barrio y bocetos iniciales.</t>
  </si>
  <si>
    <t>Se trabajan los latinismos y la evolución fonética del latín al español, así como los periodos históricos y personajes romanos. El alumnado completa ejercicios de etimología y elabora un banco de palabras con sus definiciones.</t>
  </si>
  <si>
    <t>Ejercicios de etimología y banco de palabras.</t>
  </si>
  <si>
    <t>Cada equipo selecciona las palabras y personajes que incluirá en el mural, investiga el contexto histórico y busca imágenes o símbolos romanos. Elaboran un borrador del diseño y lo justifican histórica y lingüísticamente.</t>
  </si>
  <si>
    <t>Borrador del mural con anotaciones históricas y lingüísticas.</t>
  </si>
  <si>
    <t>El alumnado elabora la maqueta o boceto final del mural y redacta el dossier explicativo. También preparan la presentación oral para la audiencia real.</t>
  </si>
  <si>
    <t>Maqueta terminada y dossier completo.</t>
  </si>
  <si>
    <t>Se realiza la exposición oral de las propuestas ante un tribunal simulado (compañeros y docente como ayuntamiento). Se coevalúa entre equipos y se asignan niveles de logro mediante rúbrica.</t>
  </si>
  <si>
    <t>Rúbricas cumplimentadas y coevaluación.</t>
  </si>
  <si>
    <t>Diseño Universal del Aprendizaje (DUA) — sugerencias por CE</t>
  </si>
  <si>
    <t>Eje DUA</t>
  </si>
  <si>
    <t>Principio</t>
  </si>
  <si>
    <t>Sugerencias prácticas</t>
  </si>
  <si>
    <t>Representación</t>
  </si>
  <si>
    <t>Proporcionar múltiples formas de representación del contenido</t>
  </si>
  <si>
    <t xml:space="preserve">
• Ofrecer una línea del tiempo interactiva con imágenes de yacimientos romanos y europeos (mosaicos, inscripciones, monedas) para comparar momentos históricos.
• Presentar fragmentos de textos latinos (inscripciones, graffiti pompeyanos) junto a traducciones al español y otras lenguas romances para observar parentescos léxicos.
• Utilizar mapas lingüísticos mudos de Europa donde el alumnado coloree las zonas de influencia del latín y las lenguas derivadas, asociando colores a familias lingüísticas.</t>
  </si>
  <si>
    <t>Acción y expresión</t>
  </si>
  <si>
    <t>Proporcionar múltiples formas de expresión y acción</t>
  </si>
  <si>
    <t xml:space="preserve">
• Elaborar un breve podcast o grabación (2-3 minutos) donde el alumno explique oralmente una semejanza y una diferencia entre el latín y una lengua romance actual, usando ejemplos concretos.
• Diseñar un póster digital (Canva, Genially) que compare dos elementos culturales latinos (p. ej., la toga vs. traje actual) y su influencia en la identidad europea, con imágenes y textos breves.
• Realizar una escenificación de una breve entrevista hipotética entre un ciudadano romano y uno actual, mostrando contrastes y continuidades (vestimenta, ocio, lengua) grabada en vídeo o representada en clase.</t>
  </si>
  <si>
    <t>Implicación / motivación</t>
  </si>
  <si>
    <t>Proporcionar múltiples formas de implicación y motivación</t>
  </si>
  <si>
    <t xml:space="preserve">
• Ofrecer al alumnado elegir entre dos enfoques para la tarea: investigar la influencia latina en su propio apellido o en el nombre de su localidad, vinculando la actividad a su identidad personal.
• Plantear un reto colaborativo: cada grupo defiende la pervivencia de un ámbito (derecho, arquitectura, lengua) de la herencia romana en la Europa actual, con votación final del grupo más convincente.
• Proponer la creación de un 'museo de aula' donde cada estudiante elija un objeto o concepto heredado del latín (calendario, moneda, vía) y prepare una ficha explicativa con relevancia actual.</t>
  </si>
  <si>
    <t>Proporcionar múltiples formas de representación</t>
  </si>
  <si>
    <t xml:space="preserve">
• Infografías que muestren la evolución de palabras latinas a lenguas romances y germánicas, con códigos de color por familia lingüística.
• Audios de pronunciación restaurada del latín clásico acompañados de transcripción fonética simplificada.
• Fichas táctiles con raíces latinas en relieve que el alumnado pueda manipular y asociar a imágenes de objetos cotidianos.</t>
  </si>
  <si>
    <t>Proporcionar múltiples formas de expresión</t>
  </si>
  <si>
    <t xml:space="preserve">
• Elaborar un mapa mental interactivo (digital o en papel) que conecte una palabra latina con sus derivados en las lenguas del aula.
• Grabar un vídeo breve explicando oralmente, con apoyo visual, cómo una raíz latina aparece en tres lenguas diferentes.
• Redactar un microensayo de tres párrafos con estructura guiada (plantilla con conectores) comparando el sistema de casos latino con el de otra lengua conocida.</t>
  </si>
  <si>
    <t>Proporcionar múltiples formas de motivación</t>
  </si>
  <si>
    <t xml:space="preserve">
• Ofrecer la opción de comparar el latín con la lengua materna del alumnado (árabe, rumano, chino, etc.) si está en su repertorio, validando así su identidad lingüística.
• Organizar un concurso semanal 'Etimología sorpresa' donde deben encontrar una palabra latina oculta en un anuncio, canción o red social.
• Permitir que el alumnado elija el formato final de la actividad comparativa (póster, podcast, línea del tiempo) y el plazo de entrega (con un mínimo y máximo).</t>
  </si>
  <si>
    <t xml:space="preserve">
• Ofrecer el texto latino en formato escrito, audio (recitación clásica) y un mapa conceptual del contexto histórico con imágenes de términos clave.
• Incluir un glosario interactivo con definiciones en español, ejemplos de uso en otros textos y enlaces a recursos audiovisuales sobre la cultura romana.
• Presentar una versión simplificada del texto con apoyos visuales (flechas, colores) que señalen la estructura gramatical y el léxico fundamental.</t>
  </si>
  <si>
    <t xml:space="preserve">
• Permitir la dramatización en parejas del texto latino, combinando recitación y representación corporal para mostrar la interpretación.
• Posibilitar la creación de un cómic de 4 viñetas que narre la escena del texto, incluyendo citas originales en latín.
• Solicitar una grabación de audio personal recitando el texto con entonación, acompañada de un breve comentario oral sobre su carácter clásico.</t>
  </si>
  <si>
    <t xml:space="preserve">
• Ofrecer la elección entre tres textos latinos de temáticas diferentes (mitología, vida cotidiana, política) para trabajar la competencia específica.
• Plantear un juego de pistas donde los alumnos relacionen palabras del texto con su evolución al español actual, descubriendo préstamos lingüísticos.
• Vincular el contenido del texto con una noticia actual que aborde valores similares (amistad, justicia), pidiendo una comparación escrita o visual.</t>
  </si>
  <si>
    <t>Proporcionar múltiples formas de representación (el qué del aprendizaje)</t>
  </si>
  <si>
    <t xml:space="preserve">
• Ofrecer el texto latino con una versión en color donde cada función sintáctica tenga un código cromático (sujeto, verbo, complementos) para facilitar la identificación visual de la estructura oracional.
• Grabar audios de los textos latinos con pausas marcadas y entonación adecuada, disponibles para su reproducción en clase o en casa, ayudando a la comprensión del ritmo y la pronunciación.
• Crear organizadores gráficos (mapas de traducción) que desglosen paso a paso el proceso: identificación del verbo, búsqueda del sujeto, análisis de casos, etc., mediante diagramas imprimibles o interactivos.</t>
  </si>
  <si>
    <t>Proporcionar múltiples formas de acción y expresión (el cómo del aprendizaje)</t>
  </si>
  <si>
    <t xml:space="preserve">
• Permitir que el alumnado entregue su traducción acompañada de un comentario oral grabado (podcast breve) donde justifique sus decisiones traductoras, explicando por qué eligió cada equivalencia.
• Solicitar la elaboración de un ‘mapa léxico’ visual que conecte cada palabra latina con su traducción al español, incluyendo anotaciones sobre declinación o conjugación mediante iconos o códigos.
• Ofrecer la opción de redactar una ‘bitácora de traducción’ como diario de aprendizaje, donde el estudiante reflexione sobre las dificultades encontradas y las estrategias empleadas para resolverlas.</t>
  </si>
  <si>
    <t>Proporcionar múltiples formas de implicación (el porqué del aprendizaje)</t>
  </si>
  <si>
    <t xml:space="preserve">
• Seleccionar textos latinos auténticos y variados (epitafios, graffiti pompeyanos, máximas, fragmentos de fábulas) y dejar que cada estudiante elija el que más le llame la atención para su traducción.
• Establecer un sistema de ‘puntos de traducción’ desbloqueables: por cada texto traducido correctamente se gana un nivel, y al alcanzar cierto umbral se obtiene un certificado o insignia digital (gamificación).
• Vincular el léxico latino del texto con lenguas modernas (español, francés, italiano, rumano) mediante juegos de derivación etimológica, para que el alumnado descubra la utilidad del latín en su vida cotidiana.</t>
  </si>
  <si>
    <t>Proporcionar múltiples formas de representación de la información y los contenidos.</t>
  </si>
  <si>
    <t xml:space="preserve">
• Ofrecer un recorrido virtual en 3D por la Pompeya antigua para explorar su urbanismo y viviendas.
• Facilitar audios con lecturas de inscripciones latinas originales acompañadas de su transcripción y traducción.
• Utilizar una línea del tiempo interactiva que relacione obras artísticas romanas con hitos históricos y contextos sociales.</t>
  </si>
  <si>
    <t>Proporcionar múltiples formas de acción y expresión del aprendizaje.</t>
  </si>
  <si>
    <t xml:space="preserve">
• Crear un videodiario desde la perspectiva de un artesano romano que explica cómo elabora un mosaico.
• Elaborar una infografía digital que compare las técnicas constructivas romanas (opus caementicium) con las actuales.
• Redactar una entrada de blog ficticia de un gobernador romano describiendo la inauguración de un acueducto.</t>
  </si>
  <si>
    <t>Proporcionar múltiples formas de implicación y motivación en el aprendizaje.</t>
  </si>
  <si>
    <t xml:space="preserve">
• Permitir que el alumnado elija entre investigar un monumento, una obra escultórica o un yacimiento arqueológico para su proyecto.
• Diseñar un cuestionario gamificado con preguntas sobre piezas reales del Museo Arqueológico Nacional, con insignias por aciertos.
• Conectar el contenido con restos romanos cercanos al centro educativo, planteando una salida virtual o presencial para analizar su conservación.</t>
  </si>
  <si>
    <t>Mapeo CE → descriptores del Perfil de Salida</t>
  </si>
  <si>
    <t>Descriptores principales</t>
  </si>
  <si>
    <t>Descriptores secundarios</t>
  </si>
  <si>
    <t>Justificación</t>
  </si>
  <si>
    <t>CC1, CC2, CCEC1</t>
  </si>
  <si>
    <t>CP2, CCEC2</t>
  </si>
  <si>
    <t>Compara lenguas y culturas para analizar críticamente el presente, lo que implica analizar aspectos cívicos (CC1, CC2) y valorar el patrimonio cultural (CCEC1), así como reconocer la diversidad lingüística (CP2) y la dimensión cultural de las lenguas (CCEC2).</t>
  </si>
  <si>
    <t>CCL4, CP2, CC3</t>
  </si>
  <si>
    <t>CP1, CCEC2</t>
  </si>
  <si>
    <t>Compara el latín con otras lenguas para valorar rasgos comunes y apreciar la diversidad, lo que implica comprender la diversidad lingüística (CCL4), respetar la diversidad lingüística (CP2), reconocer la riqueza cultural (CC3), además de utilizar las lenguas para comparar (CP1) y valorar la dimensión cultural de las lenguas (CCEC2).</t>
  </si>
  <si>
    <t>CCL2, CCEC2, CPSAA1</t>
  </si>
  <si>
    <t>CCL4, CPSAA3</t>
  </si>
  <si>
    <t>Lee e interpreta textos latinos tomando conciencia de los conocimientos propios para identificar su carácter clásico, lo que implica comprender e interpretar textos (CCL2), valorar la dimensión cultural de las lenguas (CCEC2), y tomar conciencia de las experiencias propias (CPSAA1), así como comprender la diversidad literaria (CCL4) y reflexionar sobre el aprendizaje (CPSAA3).</t>
  </si>
  <si>
    <t>CCL1, CCL2, CP1</t>
  </si>
  <si>
    <t>CPSAA1, CCL4</t>
  </si>
  <si>
    <t>Comprende y traduce textos latinos justificando la traducción, lo que implica expresarse con coherencia (CCL1), comprender e interpretar textos (CCL2), utilizar lenguas para comunicarse y traducir (CP1), así como desarrollar estrategias (CPSAA1) y valorar la diversidad lingüística (CCL4).</t>
  </si>
  <si>
    <t>CCEC1, CCEC3, CC1</t>
  </si>
  <si>
    <t>CC2, CCEC2</t>
  </si>
  <si>
    <t>Descubre y valora el patrimonio cultural romano como testimonio de la historia para identificar su herencia en la sociedad actual, lo que implica reconocer el patrimonio (CCEC1), apreciar las creaciones artísticas (CCEC3), analizar la dimensión social e histórica (CC1), así como reconocer la diversidad cultural (CC2) y la dimensión cultural de las lenguas (CCEC2).</t>
  </si>
  <si>
    <t>Preguntas frecuentes específicas de la CCAA</t>
  </si>
  <si>
    <t>Categoría</t>
  </si>
  <si>
    <t>Pregunta</t>
  </si>
  <si>
    <t>Respuesta</t>
  </si>
  <si>
    <t>Normativa</t>
  </si>
  <si>
    <t>¿Qué normativa autonómica de la Comunidad de Madrid regula el currículo de Latín en 1.º ESO y cuántos saberes básicos establece?</t>
  </si>
  <si>
    <t>La Comunidad de Madrid aplica el Real Decreto 217/2022, adaptado mediante Orden de la Consejería de Educación. Para Latín en 1.º ESO, establece 5 competencias específicas, 34 criterios de evaluación y 62 saberes básicos, con 3 horas semanales. No añade contenidos propios.</t>
  </si>
  <si>
    <t>Secuenciación</t>
  </si>
  <si>
    <t>¿Cómo se recomienda secuenciar los 62 saberes básicos de Latín en 1.º ESO con 3 horas semanales en Madrid?</t>
  </si>
  <si>
    <t>Se sugiere organizar el curso en tres evaluaciones: primera centrada en alfabeto y morfología (20 saberes), segunda en sintaxis y léxico (20 saberes) y tercera en cultura y civilización (22 saberes). Cada evaluación incluye 2 situaciones de aprendizaje integrando varios criterios.</t>
  </si>
  <si>
    <t>Evaluación</t>
  </si>
  <si>
    <t>¿Qué instrumentos de evaluación se recomiendan para verificar los 34 criterios de Latín en 1.º ESO en Madrid?</t>
  </si>
  <si>
    <t>Se recomiendan rúbricas para análisis morfológico y traducción, pruebas objetivas de léxico, trabajos de investigación sobre cultura romana, y portafolios digitales. Los instrumentos deben alinearse con los criterios y ponderarse según su complejidad.</t>
  </si>
  <si>
    <t>Inspeccion</t>
  </si>
  <si>
    <t>¿Qué aspectos revisa la inspección educativa en la programación de Latín de 1.º ESO en Madrid?</t>
  </si>
  <si>
    <t>Inspección comprueba que la programación incluya las 5 competencias específicas, los 34 criterios y 62 saberes, la distribución en 3 horas, la metodología activa, la evaluación formativa y las medidas de atención a la diversidad. También exige coherencia entre saberes, criterios y situaciones de aprendizaje.</t>
  </si>
  <si>
    <t>¿Qué recursos digitales y bibliográficos recomienda la Comunidad de Madrid para Latín en 1.º ESO?</t>
  </si>
  <si>
    <t>La Comunidad de Madrid sugiere el uso de EducaMadrid (con materiales de latín), el libro 'Latín 1.º ESO' de Anaya o SM, y aplicaciones como Quizlet (vocabulario) y LatínApp (flexión). También se recomiendan repositorios como procomún.educalab.es.</t>
  </si>
  <si>
    <t>Departamento</t>
  </si>
  <si>
    <t>¿Con qué departamentos debe coordinarse el de Latín en 1.º ESO en Madrid para un enfoque interdisciplinar?</t>
  </si>
  <si>
    <t>Se recomienda coordinación con Lengua Castellana (etimología), Biología (términos científicos) y Geografía e Historia (cultura romana). Pueden diseñarse proyectos conjuntos que integren saberes de las tres materias, como un glosario de términos.</t>
  </si>
  <si>
    <t>Atencion_diversidad</t>
  </si>
  <si>
    <t>¿Qué medidas específicas de atención a la diversidad se aplican en Latín de 1.º ESO en Madrid sin reducir los criterios?</t>
  </si>
  <si>
    <t>Se pueden adaptar los saberes mediante materiales visuales, apoyos TIC, agrupamientos flexibles y ajustes en los instrumentos de evaluación (orales vs escritos). No se eliminan criterios; se priorizan saberes clave y se ofrecen actividades multinivel.</t>
  </si>
  <si>
    <t>Recuperación</t>
  </si>
  <si>
    <t>¿Cómo se organiza la recuperación de Latín en 1.º ESO para alumnos con pendientes en Madrid?</t>
  </si>
  <si>
    <t>El departamento diseña un plan de recuperación con actividades sobre los saberes no superados, dos entregas trimestrales y una prueba final en junio. Se evalúan los criterios pendientes mediante rúbricas. El alumno debe obtener al menos un 5 en la media de las actividades y prueba.</t>
  </si>
  <si>
    <t>Cómo programar tu LOMLOE — guía 7 pasos</t>
  </si>
  <si>
    <t>Título</t>
  </si>
  <si>
    <t>Tiempo estimado</t>
  </si>
  <si>
    <t>Tip práctico</t>
  </si>
  <si>
    <t>Leer el decreto vigente</t>
  </si>
  <si>
    <t>1-2 horas</t>
  </si>
  <si>
    <t>Busca el decreto autonómico que regula Latín en 1º ESO (LOMLOE). Localiza las 5 competencias específicas, 16 criterios de evaluación y 34 saberes básicos organizados en 4 bloques. Identifica las competencias clave y la distribución horaria (3h semanales).</t>
  </si>
  <si>
    <t>No te limites a descargar el PDF; imprime una copia en papel y subraya con colores las CE, criterios y saberes. Te será más fácil visualizar las conexiones.</t>
  </si>
  <si>
    <t>Listar las CE y criterios</t>
  </si>
  <si>
    <t>1 hora</t>
  </si>
  <si>
    <t>Haz una tabla donde cada CE (5 en total) se asocie con los criterios que la evalúan (16 en total). Verifica que la numeración y redacción coinciden con el decreto de tu CCAA.</t>
  </si>
  <si>
    <t>Usa una hoja de cálculo con columnas: CE, criterios, saberes asociados. Te servirá para todo el curso y para la memoria final.</t>
  </si>
  <si>
    <t>Priorizar criterios e instrumentos</t>
  </si>
  <si>
    <t>2 horas</t>
  </si>
  <si>
    <t>No todos los criterios tienen el mismo peso. Identifica los criterios esenciales (p.ej., los de traducción y análisis morfosintáctico) y asigna instrumentos variados: análisis de textos, exposiciones orales, pruebas escritas, proyectos digitales.</t>
  </si>
  <si>
    <t>Para Latín, prioriza criterios relacionados con la traducción y el análisis, pero no olvides incluir uno de valoración del legado cultural (suele ser el último de cada CE).</t>
  </si>
  <si>
    <t>Distribuir saberes por trimestre</t>
  </si>
  <si>
    <t>Con 34 saberes en 4 bloques, distribúyelos equilibradamente. Ejemplo: 1er trimestre: bloque 1 (origen del latín) y parte del bloque 2 (fonética y léxico). 2º trimestre: bloque 2 completo y bloque 3 (morfología). 3er trimestre: bloque 4 (sintaxis y cultura).</t>
  </si>
  <si>
    <t>No intentes abarcar todos los saberes; prioriza los que son prerrequisito para los siguientes. Los saberes culturales (mitología, historia) pueden intercalarse como motivación.</t>
  </si>
  <si>
    <t>Diseñar una SDA tipo por trimestre</t>
  </si>
  <si>
    <t>3 horas</t>
  </si>
  <si>
    <t>Cada situación de aprendizaje (SDA) debe movilizar varias competencias. Ejemplos: 1er trimestre: 'Investiga el origen del latín y crea un póster digital'. 2º: 'Traduce un texto sencillo sobre la vida cotidiana'. 3º: 'Prepara una exposición oral sobre la influencia del latín en las lenguas romances'.</t>
  </si>
  <si>
    <t>Asegúrate de que cada SDA incluya al menos un criterio de evaluación de cada CE posible. No olvides definir el producto final y los criterios de evaluación concretos.</t>
  </si>
  <si>
    <t>Establecer ponderaciones del departamento</t>
  </si>
  <si>
    <t>Decide el peso de cada CE y de los instrumentos. Por ejemplo: CE1 (traducción) 30%, CE2 (análisis) 20%, CE3 (cultural) 20%, CE4 (oral) 15%, CE5 (digital) 15%. Dentro de cada CE, pondera sus criterios.</t>
  </si>
  <si>
    <t>Acuerda con el departamento una ponderación homogénea para evitar conflictos con las familias. Documenta en la programación y en las programaciones de aula.</t>
  </si>
  <si>
    <t>Documentar atención a la diversidad y recuperación</t>
  </si>
  <si>
    <t>Incluye medidas como adaptaciones significativas, refuerzo educativo, actividades de ampliación y un plan de recuperación trimestral. Especifica cómo se recogerán evidencias de aprendizaje para alumnos con necesidades.</t>
  </si>
  <si>
    <t>Para recuperación, diseña una prueba específica de competencias no superadas (traducción o análisis), no un examen global. Ofrece actividades voluntarias de mejora.</t>
  </si>
  <si>
    <t>Calculadora de ponderaciones — edita los pesos y mantén el total en 100 %</t>
  </si>
  <si>
    <t>Descripción breve</t>
  </si>
  <si>
    <t>Peso sugerido IA %</t>
  </si>
  <si>
    <t>Peso editable %</t>
  </si>
  <si>
    <t>Observaciones</t>
  </si>
  <si>
    <t>Identificar la evolución de los aspectos de la civilización romana, de su organización política, social, familiar, militar y religiosa en su contexto histórico, relacionando los da</t>
  </si>
  <si>
    <t>Valorar los modos de vida, costumbres y actitudes de la sociedad romana en comparación con los de nuestras sociedades a partir del contenido de fuentes latinas en diferentes soport</t>
  </si>
  <si>
    <t>Valorar la diversidad lingüística a la que da origen el latín, identificando y explicando semejanzas y diferencias entre los elementos lingüísticos del entorno, relacionándolos con</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</si>
  <si>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</si>
  <si>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</si>
  <si>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Comprender el sentido y las ideas principales y secundarias de un texto, contextualizándolo e identificando las referencias históricas, sociales, políticas o religiosas que aparece</t>
  </si>
  <si>
    <t>Interpretar el contenido de textos latinos de dificultad adecuada, atendiendo la situación en la que se produjeron, conectándolos con la experiencia propia y valorando cómo contrib</t>
  </si>
  <si>
    <t>Traducir al español, textos breves y sencillos con términos adecuados y expresión correcta, justificando la traducción y manifestando la correspondencia entre el análisis y la vers</t>
  </si>
  <si>
    <t>Conocer y explicar los elementos, personajes, autores y obras literarias de la civilización latina, especialmente los relacionados con la historia de Roma y la mitología clásica, i</t>
  </si>
  <si>
    <t>Reconocer las huellas de la romanización en el patrimonio cultural y arqueológico del entorno mundial, y en especial, de España, identificando los procesos de preservación, conserv</t>
  </si>
  <si>
    <t>Exponer de forma oral o escrita las conclusiones obtenidas a partir de la investigación, individual o colectiva, del legado material e inmaterial de la civilización romana y su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</si>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</sst>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34</v>
      </c>
    </row>
    <row r="9" spans="1:2">
      <c r="A9" s="6" t="s">
        <v>13</v>
      </c>
      <c r="B9" s="7">
        <v>62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431</v>
      </c>
      <c r="B1" s="4"/>
      <c r="C1" s="4"/>
      <c r="D1" s="4"/>
    </row>
    <row r="2" spans="1:4">
      <c r="A2" s="8" t="s">
        <v>264</v>
      </c>
      <c r="B2" s="8" t="s">
        <v>432</v>
      </c>
      <c r="C2" s="8" t="s">
        <v>433</v>
      </c>
      <c r="D2" s="8" t="s">
        <v>434</v>
      </c>
    </row>
    <row r="3" spans="1:4">
      <c r="A3" s="7" t="s">
        <v>44</v>
      </c>
      <c r="B3" s="7" t="s">
        <v>435</v>
      </c>
      <c r="C3" s="7" t="s">
        <v>436</v>
      </c>
      <c r="D3" s="7" t="s">
        <v>437</v>
      </c>
    </row>
    <row r="4" spans="1:4">
      <c r="A4" s="7" t="s">
        <v>51</v>
      </c>
      <c r="B4" s="7" t="s">
        <v>438</v>
      </c>
      <c r="C4" s="7" t="s">
        <v>439</v>
      </c>
      <c r="D4" s="7" t="s">
        <v>440</v>
      </c>
    </row>
    <row r="5" spans="1:4">
      <c r="A5" s="7" t="s">
        <v>58</v>
      </c>
      <c r="B5" s="7" t="s">
        <v>441</v>
      </c>
      <c r="C5" s="7" t="s">
        <v>442</v>
      </c>
      <c r="D5" s="7" t="s">
        <v>443</v>
      </c>
    </row>
    <row r="6" spans="1:4">
      <c r="A6" s="7" t="s">
        <v>65</v>
      </c>
      <c r="B6" s="7" t="s">
        <v>444</v>
      </c>
      <c r="C6" s="7" t="s">
        <v>445</v>
      </c>
      <c r="D6" s="7" t="s">
        <v>446</v>
      </c>
    </row>
    <row r="7" spans="1:4">
      <c r="A7" s="7" t="s">
        <v>72</v>
      </c>
      <c r="B7" s="7" t="s">
        <v>447</v>
      </c>
      <c r="C7" s="7" t="s">
        <v>448</v>
      </c>
      <c r="D7" s="7" t="s">
        <v>449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450</v>
      </c>
      <c r="B1" s="4"/>
      <c r="C1" s="4"/>
    </row>
    <row r="2" spans="1:3">
      <c r="A2" s="8" t="s">
        <v>451</v>
      </c>
      <c r="B2" s="8" t="s">
        <v>452</v>
      </c>
      <c r="C2" s="8" t="s">
        <v>453</v>
      </c>
    </row>
    <row r="3" spans="1:3">
      <c r="A3" s="7" t="s">
        <v>454</v>
      </c>
      <c r="B3" s="7" t="s">
        <v>455</v>
      </c>
      <c r="C3" s="7" t="s">
        <v>456</v>
      </c>
    </row>
    <row r="4" spans="1:3">
      <c r="A4" s="7" t="s">
        <v>457</v>
      </c>
      <c r="B4" s="7" t="s">
        <v>458</v>
      </c>
      <c r="C4" s="7" t="s">
        <v>459</v>
      </c>
    </row>
    <row r="5" spans="1:3">
      <c r="A5" s="7" t="s">
        <v>460</v>
      </c>
      <c r="B5" s="7" t="s">
        <v>461</v>
      </c>
      <c r="C5" s="7" t="s">
        <v>462</v>
      </c>
    </row>
    <row r="6" spans="1:3">
      <c r="A6" s="7" t="s">
        <v>463</v>
      </c>
      <c r="B6" s="7" t="s">
        <v>464</v>
      </c>
      <c r="C6" s="7" t="s">
        <v>465</v>
      </c>
    </row>
    <row r="7" spans="1:3">
      <c r="A7" s="7" t="s">
        <v>337</v>
      </c>
      <c r="B7" s="7" t="s">
        <v>466</v>
      </c>
      <c r="C7" s="7" t="s">
        <v>467</v>
      </c>
    </row>
    <row r="8" spans="1:3">
      <c r="A8" s="7" t="s">
        <v>468</v>
      </c>
      <c r="B8" s="7" t="s">
        <v>469</v>
      </c>
      <c r="C8" s="7" t="s">
        <v>470</v>
      </c>
    </row>
    <row r="9" spans="1:3">
      <c r="A9" s="7" t="s">
        <v>471</v>
      </c>
      <c r="B9" s="7" t="s">
        <v>472</v>
      </c>
      <c r="C9" s="7" t="s">
        <v>473</v>
      </c>
    </row>
    <row r="10" spans="1:3">
      <c r="A10" s="7" t="s">
        <v>474</v>
      </c>
      <c r="B10" s="7" t="s">
        <v>475</v>
      </c>
      <c r="C10" s="7" t="s">
        <v>476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477</v>
      </c>
      <c r="B1" s="4"/>
      <c r="C1" s="4"/>
      <c r="D1" s="4"/>
      <c r="E1" s="4"/>
    </row>
    <row r="2" spans="1:5">
      <c r="A2" s="8" t="s">
        <v>194</v>
      </c>
      <c r="B2" s="8" t="s">
        <v>478</v>
      </c>
      <c r="C2" s="8" t="s">
        <v>479</v>
      </c>
      <c r="D2" s="8" t="s">
        <v>343</v>
      </c>
      <c r="E2" s="8" t="s">
        <v>480</v>
      </c>
    </row>
    <row r="3" spans="1:5">
      <c r="A3" s="7">
        <v>1</v>
      </c>
      <c r="B3" s="7" t="s">
        <v>481</v>
      </c>
      <c r="C3" s="7" t="s">
        <v>482</v>
      </c>
      <c r="D3" s="7" t="s">
        <v>483</v>
      </c>
      <c r="E3" s="7" t="s">
        <v>484</v>
      </c>
    </row>
    <row r="4" spans="1:5">
      <c r="A4" s="7">
        <v>2</v>
      </c>
      <c r="B4" s="7" t="s">
        <v>485</v>
      </c>
      <c r="C4" s="7" t="s">
        <v>486</v>
      </c>
      <c r="D4" s="7" t="s">
        <v>487</v>
      </c>
      <c r="E4" s="7" t="s">
        <v>488</v>
      </c>
    </row>
    <row r="5" spans="1:5">
      <c r="A5" s="7">
        <v>3</v>
      </c>
      <c r="B5" s="7" t="s">
        <v>489</v>
      </c>
      <c r="C5" s="7" t="s">
        <v>490</v>
      </c>
      <c r="D5" s="7" t="s">
        <v>491</v>
      </c>
      <c r="E5" s="7" t="s">
        <v>492</v>
      </c>
    </row>
    <row r="6" spans="1:5">
      <c r="A6" s="7">
        <v>4</v>
      </c>
      <c r="B6" s="7" t="s">
        <v>493</v>
      </c>
      <c r="C6" s="7" t="s">
        <v>490</v>
      </c>
      <c r="D6" s="7" t="s">
        <v>494</v>
      </c>
      <c r="E6" s="7" t="s">
        <v>495</v>
      </c>
    </row>
    <row r="7" spans="1:5">
      <c r="A7" s="7">
        <v>5</v>
      </c>
      <c r="B7" s="7" t="s">
        <v>496</v>
      </c>
      <c r="C7" s="7" t="s">
        <v>497</v>
      </c>
      <c r="D7" s="7" t="s">
        <v>498</v>
      </c>
      <c r="E7" s="7" t="s">
        <v>499</v>
      </c>
    </row>
    <row r="8" spans="1:5">
      <c r="A8" s="7">
        <v>6</v>
      </c>
      <c r="B8" s="7" t="s">
        <v>500</v>
      </c>
      <c r="C8" s="7" t="s">
        <v>486</v>
      </c>
      <c r="D8" s="7" t="s">
        <v>501</v>
      </c>
      <c r="E8" s="7" t="s">
        <v>502</v>
      </c>
    </row>
    <row r="9" spans="1:5">
      <c r="A9" s="7">
        <v>7</v>
      </c>
      <c r="B9" s="7" t="s">
        <v>503</v>
      </c>
      <c r="C9" s="7" t="s">
        <v>482</v>
      </c>
      <c r="D9" s="7" t="s">
        <v>504</v>
      </c>
      <c r="E9" s="7" t="s">
        <v>505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506</v>
      </c>
      <c r="B1" s="4"/>
      <c r="C1" s="4"/>
      <c r="D1" s="4"/>
      <c r="E1" s="4"/>
      <c r="F1" s="4"/>
    </row>
    <row r="2" spans="1:6">
      <c r="A2" s="8" t="s">
        <v>36</v>
      </c>
      <c r="B2" s="8" t="s">
        <v>78</v>
      </c>
      <c r="C2" s="8" t="s">
        <v>507</v>
      </c>
      <c r="D2" s="8" t="s">
        <v>508</v>
      </c>
      <c r="E2" s="8" t="s">
        <v>509</v>
      </c>
      <c r="F2" s="8" t="s">
        <v>510</v>
      </c>
    </row>
    <row r="3" spans="1:6">
      <c r="A3" s="7">
        <v>1.1</v>
      </c>
      <c r="B3" s="7" t="s">
        <v>44</v>
      </c>
      <c r="C3" s="7" t="s">
        <v>85</v>
      </c>
      <c r="D3" s="9">
        <v>3.33</v>
      </c>
      <c r="E3" s="9">
        <v>3.33</v>
      </c>
      <c r="F3" s="7"/>
    </row>
    <row r="4" spans="1:6">
      <c r="A4" s="7">
        <v>1.2</v>
      </c>
      <c r="B4" s="7" t="s">
        <v>44</v>
      </c>
      <c r="C4" s="7" t="s">
        <v>92</v>
      </c>
      <c r="D4" s="9">
        <v>3.33</v>
      </c>
      <c r="E4" s="9">
        <v>3.33</v>
      </c>
      <c r="F4" s="7"/>
    </row>
    <row r="5" spans="1:6">
      <c r="A5" s="7">
        <v>1.3</v>
      </c>
      <c r="B5" s="7" t="s">
        <v>44</v>
      </c>
      <c r="C5" s="7" t="s">
        <v>96</v>
      </c>
      <c r="D5" s="9">
        <v>3.33</v>
      </c>
      <c r="E5" s="9">
        <v>3.33</v>
      </c>
      <c r="F5" s="7"/>
    </row>
    <row r="6" spans="1:6">
      <c r="A6" s="7">
        <v>1.4</v>
      </c>
      <c r="B6" s="7" t="s">
        <v>44</v>
      </c>
      <c r="C6" s="7" t="s">
        <v>511</v>
      </c>
      <c r="D6" s="9">
        <v>3.33</v>
      </c>
      <c r="E6" s="9">
        <v>3.33</v>
      </c>
      <c r="F6" s="7"/>
    </row>
    <row r="7" spans="1:6">
      <c r="A7" s="7">
        <v>1.5</v>
      </c>
      <c r="B7" s="7" t="s">
        <v>44</v>
      </c>
      <c r="C7" s="7" t="s">
        <v>104</v>
      </c>
      <c r="D7" s="9">
        <v>3.33</v>
      </c>
      <c r="E7" s="9">
        <v>3.33</v>
      </c>
      <c r="F7" s="7"/>
    </row>
    <row r="8" spans="1:6">
      <c r="A8" s="7">
        <v>1.6</v>
      </c>
      <c r="B8" s="7" t="s">
        <v>44</v>
      </c>
      <c r="C8" s="7" t="s">
        <v>512</v>
      </c>
      <c r="D8" s="9">
        <v>3.33</v>
      </c>
      <c r="E8" s="9">
        <v>3.33</v>
      </c>
      <c r="F8" s="7"/>
    </row>
    <row r="9" spans="1:6">
      <c r="A9" s="7">
        <v>2.1</v>
      </c>
      <c r="B9" s="7" t="s">
        <v>51</v>
      </c>
      <c r="C9" s="7" t="s">
        <v>106</v>
      </c>
      <c r="D9" s="9">
        <v>1.18</v>
      </c>
      <c r="E9" s="9">
        <v>1.18</v>
      </c>
      <c r="F9" s="7"/>
    </row>
    <row r="10" spans="1:6">
      <c r="A10" s="7">
        <v>2.2</v>
      </c>
      <c r="B10" s="7" t="s">
        <v>51</v>
      </c>
      <c r="C10" s="7" t="s">
        <v>111</v>
      </c>
      <c r="D10" s="9">
        <v>1.18</v>
      </c>
      <c r="E10" s="9">
        <v>1.18</v>
      </c>
      <c r="F10" s="7"/>
    </row>
    <row r="11" spans="1:6">
      <c r="A11" s="7">
        <v>2.3</v>
      </c>
      <c r="B11" s="7" t="s">
        <v>51</v>
      </c>
      <c r="C11" s="7" t="s">
        <v>116</v>
      </c>
      <c r="D11" s="9">
        <v>1.18</v>
      </c>
      <c r="E11" s="9">
        <v>1.18</v>
      </c>
      <c r="F11" s="7"/>
    </row>
    <row r="12" spans="1:6">
      <c r="A12" s="7">
        <v>2.4</v>
      </c>
      <c r="B12" s="7" t="s">
        <v>51</v>
      </c>
      <c r="C12" s="7" t="s">
        <v>122</v>
      </c>
      <c r="D12" s="9">
        <v>1.18</v>
      </c>
      <c r="E12" s="9">
        <v>1.18</v>
      </c>
      <c r="F12" s="7"/>
    </row>
    <row r="13" spans="1:6">
      <c r="A13" s="7">
        <v>2.5</v>
      </c>
      <c r="B13" s="7" t="s">
        <v>51</v>
      </c>
      <c r="C13" s="7" t="s">
        <v>128</v>
      </c>
      <c r="D13" s="9">
        <v>1.18</v>
      </c>
      <c r="E13" s="9">
        <v>1.18</v>
      </c>
      <c r="F13" s="7"/>
    </row>
    <row r="14" spans="1:6">
      <c r="A14" s="7">
        <v>2.6</v>
      </c>
      <c r="B14" s="7" t="s">
        <v>51</v>
      </c>
      <c r="C14" s="7" t="s">
        <v>129</v>
      </c>
      <c r="D14" s="9">
        <v>1.18</v>
      </c>
      <c r="E14" s="9">
        <v>1.18</v>
      </c>
      <c r="F14" s="7"/>
    </row>
    <row r="15" spans="1:6">
      <c r="A15" s="7">
        <v>2.7</v>
      </c>
      <c r="B15" s="7" t="s">
        <v>51</v>
      </c>
      <c r="C15" s="7" t="s">
        <v>130</v>
      </c>
      <c r="D15" s="9">
        <v>1.18</v>
      </c>
      <c r="E15" s="9">
        <v>1.18</v>
      </c>
      <c r="F15" s="7"/>
    </row>
    <row r="16" spans="1:6">
      <c r="A16" s="7">
        <v>2.8</v>
      </c>
      <c r="B16" s="7" t="s">
        <v>51</v>
      </c>
      <c r="C16" s="7" t="s">
        <v>131</v>
      </c>
      <c r="D16" s="9">
        <v>1.18</v>
      </c>
      <c r="E16" s="9">
        <v>1.18</v>
      </c>
      <c r="F16" s="7"/>
    </row>
    <row r="17" spans="1:6">
      <c r="A17" s="7">
        <v>2.9</v>
      </c>
      <c r="B17" s="7" t="s">
        <v>51</v>
      </c>
      <c r="C17" s="7" t="s">
        <v>132</v>
      </c>
      <c r="D17" s="9">
        <v>1.18</v>
      </c>
      <c r="E17" s="9">
        <v>1.18</v>
      </c>
      <c r="F17" s="7"/>
    </row>
    <row r="18" spans="1:6">
      <c r="A18" s="7">
        <v>2.1</v>
      </c>
      <c r="B18" s="7" t="s">
        <v>51</v>
      </c>
      <c r="C18" s="7" t="s">
        <v>133</v>
      </c>
      <c r="D18" s="9">
        <v>1.18</v>
      </c>
      <c r="E18" s="9">
        <v>1.18</v>
      </c>
      <c r="F18" s="7"/>
    </row>
    <row r="19" spans="1:6">
      <c r="A19" s="7">
        <v>2.11</v>
      </c>
      <c r="B19" s="7" t="s">
        <v>51</v>
      </c>
      <c r="C19" s="7" t="s">
        <v>134</v>
      </c>
      <c r="D19" s="9">
        <v>1.18</v>
      </c>
      <c r="E19" s="9">
        <v>1.18</v>
      </c>
      <c r="F19" s="7"/>
    </row>
    <row r="20" spans="1:6">
      <c r="A20" s="7">
        <v>2.12</v>
      </c>
      <c r="B20" s="7" t="s">
        <v>51</v>
      </c>
      <c r="C20" s="7" t="s">
        <v>135</v>
      </c>
      <c r="D20" s="9">
        <v>1.18</v>
      </c>
      <c r="E20" s="9">
        <v>1.18</v>
      </c>
      <c r="F20" s="7"/>
    </row>
    <row r="21" spans="1:6">
      <c r="A21" s="7">
        <v>2.13</v>
      </c>
      <c r="B21" s="7" t="s">
        <v>51</v>
      </c>
      <c r="C21" s="7" t="s">
        <v>136</v>
      </c>
      <c r="D21" s="9">
        <v>1.18</v>
      </c>
      <c r="E21" s="9">
        <v>1.18</v>
      </c>
      <c r="F21" s="7"/>
    </row>
    <row r="22" spans="1:6">
      <c r="A22" s="7">
        <v>2.14</v>
      </c>
      <c r="B22" s="7" t="s">
        <v>51</v>
      </c>
      <c r="C22" s="7" t="s">
        <v>513</v>
      </c>
      <c r="D22" s="9">
        <v>1.18</v>
      </c>
      <c r="E22" s="9">
        <v>1.18</v>
      </c>
      <c r="F22" s="7"/>
    </row>
    <row r="23" spans="1:6">
      <c r="A23" s="7">
        <v>2.15</v>
      </c>
      <c r="B23" s="7" t="s">
        <v>51</v>
      </c>
      <c r="C23" s="7" t="s">
        <v>138</v>
      </c>
      <c r="D23" s="9">
        <v>1.18</v>
      </c>
      <c r="E23" s="9">
        <v>1.18</v>
      </c>
      <c r="F23" s="7"/>
    </row>
    <row r="24" spans="1:6">
      <c r="A24" s="7">
        <v>2.16</v>
      </c>
      <c r="B24" s="7" t="s">
        <v>51</v>
      </c>
      <c r="C24" s="7" t="s">
        <v>139</v>
      </c>
      <c r="D24" s="9">
        <v>1.18</v>
      </c>
      <c r="E24" s="9">
        <v>1.18</v>
      </c>
      <c r="F24" s="7"/>
    </row>
    <row r="25" spans="1:6">
      <c r="A25" s="7">
        <v>2.17</v>
      </c>
      <c r="B25" s="7" t="s">
        <v>51</v>
      </c>
      <c r="C25" s="7" t="s">
        <v>514</v>
      </c>
      <c r="D25" s="9">
        <v>1.18</v>
      </c>
      <c r="E25" s="9">
        <v>1.18</v>
      </c>
      <c r="F25" s="7"/>
    </row>
    <row r="26" spans="1:6">
      <c r="A26" s="7">
        <v>3.1</v>
      </c>
      <c r="B26" s="7" t="s">
        <v>58</v>
      </c>
      <c r="C26" s="7" t="s">
        <v>515</v>
      </c>
      <c r="D26" s="9">
        <v>6.67</v>
      </c>
      <c r="E26" s="9">
        <v>6.67</v>
      </c>
      <c r="F26" s="7"/>
    </row>
    <row r="27" spans="1:6">
      <c r="A27" s="7">
        <v>3.2</v>
      </c>
      <c r="B27" s="7" t="s">
        <v>58</v>
      </c>
      <c r="C27" s="7" t="s">
        <v>516</v>
      </c>
      <c r="D27" s="9">
        <v>6.67</v>
      </c>
      <c r="E27" s="9">
        <v>6.67</v>
      </c>
      <c r="F27" s="7"/>
    </row>
    <row r="28" spans="1:6">
      <c r="A28" s="7">
        <v>3.3</v>
      </c>
      <c r="B28" s="7" t="s">
        <v>58</v>
      </c>
      <c r="C28" s="7" t="s">
        <v>517</v>
      </c>
      <c r="D28" s="9">
        <v>6.67</v>
      </c>
      <c r="E28" s="9">
        <v>6.67</v>
      </c>
      <c r="F28" s="7"/>
    </row>
    <row r="29" spans="1:6">
      <c r="A29" s="7">
        <v>4.1</v>
      </c>
      <c r="B29" s="7" t="s">
        <v>65</v>
      </c>
      <c r="C29" s="7" t="s">
        <v>157</v>
      </c>
      <c r="D29" s="9">
        <v>5.0</v>
      </c>
      <c r="E29" s="9">
        <v>5.0</v>
      </c>
      <c r="F29" s="7"/>
    </row>
    <row r="30" spans="1:6">
      <c r="A30" s="7">
        <v>4.2</v>
      </c>
      <c r="B30" s="7" t="s">
        <v>65</v>
      </c>
      <c r="C30" s="7" t="s">
        <v>518</v>
      </c>
      <c r="D30" s="9">
        <v>5.0</v>
      </c>
      <c r="E30" s="9">
        <v>5.0</v>
      </c>
      <c r="F30" s="7"/>
    </row>
    <row r="31" spans="1:6">
      <c r="A31" s="7">
        <v>4.3</v>
      </c>
      <c r="B31" s="7" t="s">
        <v>65</v>
      </c>
      <c r="C31" s="7" t="s">
        <v>169</v>
      </c>
      <c r="D31" s="9">
        <v>5.0</v>
      </c>
      <c r="E31" s="9">
        <v>5.0</v>
      </c>
      <c r="F31" s="7"/>
    </row>
    <row r="32" spans="1:6">
      <c r="A32" s="7">
        <v>4.4</v>
      </c>
      <c r="B32" s="7" t="s">
        <v>65</v>
      </c>
      <c r="C32" s="7" t="s">
        <v>174</v>
      </c>
      <c r="D32" s="9">
        <v>5.0</v>
      </c>
      <c r="E32" s="9">
        <v>5.0</v>
      </c>
      <c r="F32" s="7"/>
    </row>
    <row r="33" spans="1:6">
      <c r="A33" s="7">
        <v>5.1</v>
      </c>
      <c r="B33" s="7" t="s">
        <v>72</v>
      </c>
      <c r="C33" s="7" t="s">
        <v>175</v>
      </c>
      <c r="D33" s="9">
        <v>5.0</v>
      </c>
      <c r="E33" s="9">
        <v>5.0</v>
      </c>
      <c r="F33" s="7"/>
    </row>
    <row r="34" spans="1:6">
      <c r="A34" s="7">
        <v>5.2</v>
      </c>
      <c r="B34" s="7" t="s">
        <v>72</v>
      </c>
      <c r="C34" s="7" t="s">
        <v>519</v>
      </c>
      <c r="D34" s="9">
        <v>5.0</v>
      </c>
      <c r="E34" s="9">
        <v>5.0</v>
      </c>
      <c r="F34" s="7"/>
    </row>
    <row r="35" spans="1:6">
      <c r="A35" s="7">
        <v>5.3</v>
      </c>
      <c r="B35" s="7" t="s">
        <v>72</v>
      </c>
      <c r="C35" s="7" t="s">
        <v>520</v>
      </c>
      <c r="D35" s="9">
        <v>5.0</v>
      </c>
      <c r="E35" s="9">
        <v>5.0</v>
      </c>
      <c r="F35" s="7"/>
    </row>
    <row r="36" spans="1:6">
      <c r="A36" s="7">
        <v>5.4</v>
      </c>
      <c r="B36" s="7" t="s">
        <v>72</v>
      </c>
      <c r="C36" s="7" t="s">
        <v>521</v>
      </c>
      <c r="D36" s="9">
        <v>5.0</v>
      </c>
      <c r="E36" s="9">
        <v>5.0</v>
      </c>
      <c r="F36" s="7"/>
    </row>
    <row r="37" spans="1:6">
      <c r="A37" s="7" t="s">
        <v>522</v>
      </c>
      <c r="B37" s="7"/>
      <c r="C37" s="7"/>
      <c r="D37" s="9"/>
      <c r="E37" s="9">
        <f>SUM(E3:E36)</f>
        <v>100.049999999999997</v>
      </c>
      <c r="F37" s="7" t="s">
        <v>523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8.141" bestFit="true" customWidth="true" style="0"/>
    <col min="20" max="20" width="8.141" bestFit="true" customWidth="true" style="0"/>
  </cols>
  <sheetData>
    <row r="1" spans="1:38">
      <c r="A1" s="8" t="s">
        <v>524</v>
      </c>
      <c r="B1" s="8" t="s">
        <v>525</v>
      </c>
      <c r="C1" s="8">
        <v>1.1</v>
      </c>
      <c r="D1" s="8">
        <v>1.2</v>
      </c>
      <c r="E1" s="8">
        <v>1.3</v>
      </c>
      <c r="F1" s="8">
        <v>1.4</v>
      </c>
      <c r="G1" s="8">
        <v>1.5</v>
      </c>
      <c r="H1" s="8">
        <v>1.6</v>
      </c>
      <c r="I1" s="8">
        <v>2.1</v>
      </c>
      <c r="J1" s="8">
        <v>2.2</v>
      </c>
      <c r="K1" s="8">
        <v>2.3</v>
      </c>
      <c r="L1" s="8">
        <v>2.4</v>
      </c>
      <c r="M1" s="8">
        <v>2.5</v>
      </c>
      <c r="N1" s="8">
        <v>2.6</v>
      </c>
      <c r="O1" s="8">
        <v>2.7</v>
      </c>
      <c r="P1" s="8">
        <v>2.8</v>
      </c>
      <c r="Q1" s="8">
        <v>2.9</v>
      </c>
      <c r="R1" s="8">
        <v>2.1</v>
      </c>
      <c r="S1" s="8">
        <v>2.11</v>
      </c>
      <c r="T1" s="8">
        <v>2.12</v>
      </c>
      <c r="U1" s="8">
        <v>2.13</v>
      </c>
      <c r="V1" s="8">
        <v>2.14</v>
      </c>
      <c r="W1" s="8">
        <v>2.15</v>
      </c>
      <c r="X1" s="8">
        <v>2.16</v>
      </c>
      <c r="Y1" s="8">
        <v>2.17</v>
      </c>
      <c r="Z1" s="8">
        <v>3.1</v>
      </c>
      <c r="AA1" s="8">
        <v>3.2</v>
      </c>
      <c r="AB1" s="8">
        <v>3.3</v>
      </c>
      <c r="AC1" s="8">
        <v>4.1</v>
      </c>
      <c r="AD1" s="8">
        <v>4.2</v>
      </c>
      <c r="AE1" s="8">
        <v>4.3</v>
      </c>
      <c r="AF1" s="8">
        <v>4.4</v>
      </c>
      <c r="AG1" s="8">
        <v>5.1</v>
      </c>
      <c r="AH1" s="8">
        <v>5.2</v>
      </c>
      <c r="AI1" s="8">
        <v>5.3</v>
      </c>
      <c r="AJ1" s="8">
        <v>5.4</v>
      </c>
      <c r="AK1" s="8" t="s">
        <v>526</v>
      </c>
      <c r="AL1" s="8" t="s">
        <v>510</v>
      </c>
    </row>
    <row r="2" spans="1:38">
      <c r="A2" s="7" t="s">
        <v>527</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t="str">
        <f>IFERROR(AVERAGE(C2:AJ2),"")</f>
        <v/>
      </c>
      <c r="AL2" s="7"/>
    </row>
    <row r="3" spans="1:38">
      <c r="A3" s="7" t="s">
        <v>528</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t="str">
        <f>IFERROR(AVERAGE(C3:AJ3),"")</f>
        <v/>
      </c>
      <c r="AL3" s="7"/>
    </row>
    <row r="4" spans="1:38">
      <c r="A4" s="7" t="s">
        <v>529</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t="str">
        <f>IFERROR(AVERAGE(C4:AJ4),"")</f>
        <v/>
      </c>
      <c r="AL4" s="7"/>
    </row>
    <row r="5" spans="1:38">
      <c r="A5" s="7" t="s">
        <v>530</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t="str">
        <f>IFERROR(AVERAGE(C5:AJ5),"")</f>
        <v/>
      </c>
      <c r="AL5" s="7"/>
    </row>
    <row r="6" spans="1:38">
      <c r="A6" s="7" t="s">
        <v>531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t="str">
        <f>IFERROR(AVERAGE(C6:AJ6),"")</f>
        <v/>
      </c>
      <c r="AL6" s="7"/>
    </row>
    <row r="7" spans="1:38">
      <c r="A7" s="7" t="s">
        <v>532</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t="str">
        <f>IFERROR(AVERAGE(C7:AJ7),"")</f>
        <v/>
      </c>
      <c r="AL7" s="7"/>
    </row>
    <row r="8" spans="1:38">
      <c r="A8" s="7" t="s">
        <v>533</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t="str">
        <f>IFERROR(AVERAGE(C8:AJ8),"")</f>
        <v/>
      </c>
      <c r="AL8" s="7"/>
    </row>
    <row r="9" spans="1:38">
      <c r="A9" s="7" t="s">
        <v>534</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t="str">
        <f>IFERROR(AVERAGE(C9:AJ9),"")</f>
        <v/>
      </c>
      <c r="AL9" s="7"/>
    </row>
    <row r="10" spans="1:38">
      <c r="A10" s="7" t="s">
        <v>535</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t="str">
        <f>IFERROR(AVERAGE(C10:AJ10),"")</f>
        <v/>
      </c>
      <c r="AL10" s="7"/>
    </row>
    <row r="11" spans="1:38">
      <c r="A11" s="7" t="s">
        <v>536</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t="str">
        <f>IFERROR(AVERAGE(C11:AJ11),"")</f>
        <v/>
      </c>
      <c r="AL11" s="7"/>
    </row>
    <row r="12" spans="1:38">
      <c r="A12" s="7" t="s">
        <v>537</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t="str">
        <f>IFERROR(AVERAGE(C12:AJ12),"")</f>
        <v/>
      </c>
      <c r="AL12" s="7"/>
    </row>
    <row r="13" spans="1:38">
      <c r="A13" s="7" t="s">
        <v>538</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t="str">
        <f>IFERROR(AVERAGE(C13:AJ13),"")</f>
        <v/>
      </c>
      <c r="AL13" s="7"/>
    </row>
    <row r="14" spans="1:38">
      <c r="A14" s="7" t="s">
        <v>539</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t="str">
        <f>IFERROR(AVERAGE(C14:AJ14),"")</f>
        <v/>
      </c>
      <c r="AL14" s="7"/>
    </row>
    <row r="15" spans="1:38">
      <c r="A15" s="7" t="s">
        <v>540</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t="str">
        <f>IFERROR(AVERAGE(C15:AJ15),"")</f>
        <v/>
      </c>
      <c r="AL15" s="7"/>
    </row>
    <row r="16" spans="1:38">
      <c r="A16" s="7" t="s">
        <v>541</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t="str">
        <f>IFERROR(AVERAGE(C16:AJ16),"")</f>
        <v/>
      </c>
      <c r="AL16" s="7"/>
    </row>
    <row r="17" spans="1:38">
      <c r="A17" s="7" t="s">
        <v>542</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t="str">
        <f>IFERROR(AVERAGE(C17:AJ17),"")</f>
        <v/>
      </c>
      <c r="AL17" s="7"/>
    </row>
    <row r="18" spans="1:38">
      <c r="A18" s="7" t="s">
        <v>543</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t="str">
        <f>IFERROR(AVERAGE(C18:AJ18),"")</f>
        <v/>
      </c>
      <c r="AL18" s="7"/>
    </row>
    <row r="19" spans="1:38">
      <c r="A19" s="7" t="s">
        <v>544</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t="str">
        <f>IFERROR(AVERAGE(C19:AJ19),"")</f>
        <v/>
      </c>
      <c r="AL19" s="7"/>
    </row>
    <row r="20" spans="1:38">
      <c r="A20" s="7" t="s">
        <v>545</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t="str">
        <f>IFERROR(AVERAGE(C20:AJ20),"")</f>
        <v/>
      </c>
      <c r="AL20" s="7"/>
    </row>
    <row r="21" spans="1:38">
      <c r="A21" s="7" t="s">
        <v>546</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t="str">
        <f>IFERROR(AVERAGE(C21:AJ21),"")</f>
        <v/>
      </c>
      <c r="AL21" s="7"/>
    </row>
    <row r="22" spans="1:38">
      <c r="A22" s="7" t="s">
        <v>547</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t="str">
        <f>IFERROR(AVERAGE(C22:AJ22),"")</f>
        <v/>
      </c>
      <c r="AL22" s="7"/>
    </row>
    <row r="23" spans="1:38">
      <c r="A23" s="7" t="s">
        <v>548</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t="str">
        <f>IFERROR(AVERAGE(C23:AJ23),"")</f>
        <v/>
      </c>
      <c r="AL23" s="7"/>
    </row>
    <row r="24" spans="1:38">
      <c r="A24" s="7" t="s">
        <v>549</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t="str">
        <f>IFERROR(AVERAGE(C24:AJ24),"")</f>
        <v/>
      </c>
      <c r="AL24" s="7"/>
    </row>
    <row r="25" spans="1:38">
      <c r="A25" s="7" t="s">
        <v>550</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t="str">
        <f>IFERROR(AVERAGE(C25:AJ25),"")</f>
        <v/>
      </c>
      <c r="AL25" s="7"/>
    </row>
    <row r="26" spans="1:38">
      <c r="A26" s="7" t="s">
        <v>551</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t="str">
        <f>IFERROR(AVERAGE(C26:AJ26),"")</f>
        <v/>
      </c>
      <c r="AL26" s="7"/>
    </row>
    <row r="27" spans="1:38">
      <c r="A27" s="7" t="s">
        <v>552</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t="str">
        <f>IFERROR(AVERAGE(C27:AJ27),"")</f>
        <v/>
      </c>
      <c r="AL27" s="7"/>
    </row>
    <row r="28" spans="1:38">
      <c r="A28" s="7" t="s">
        <v>553</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t="str">
        <f>IFERROR(AVERAGE(C28:AJ28),"")</f>
        <v/>
      </c>
      <c r="AL28" s="7"/>
    </row>
    <row r="29" spans="1:38">
      <c r="A29" s="7" t="s">
        <v>554</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t="str">
        <f>IFERROR(AVERAGE(C29:AJ29),"")</f>
        <v/>
      </c>
      <c r="AL29" s="7"/>
    </row>
    <row r="30" spans="1:38">
      <c r="A30" s="7" t="s">
        <v>555</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t="str">
        <f>IFERROR(AVERAGE(C30:AJ30),"")</f>
        <v/>
      </c>
      <c r="AL30" s="7"/>
    </row>
    <row r="31" spans="1:38">
      <c r="A31" s="7" t="s">
        <v>556</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t="str">
        <f>IFERROR(AVERAGE(C31:AJ31),"")</f>
        <v/>
      </c>
      <c r="AL31" s="7"/>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87</v>
      </c>
      <c r="G2" s="7" t="s">
        <v>88</v>
      </c>
      <c r="H2" s="7" t="s">
        <v>89</v>
      </c>
      <c r="I2" s="7" t="s">
        <v>90</v>
      </c>
      <c r="J2" s="7" t="s">
        <v>91</v>
      </c>
      <c r="K2" s="9">
        <v>2.94</v>
      </c>
    </row>
    <row r="3" spans="1:11">
      <c r="A3" s="7" t="s">
        <v>43</v>
      </c>
      <c r="B3" s="7">
        <v>1.2</v>
      </c>
      <c r="C3" s="7" t="s">
        <v>44</v>
      </c>
      <c r="D3" s="7" t="s">
        <v>92</v>
      </c>
      <c r="E3" s="7" t="s">
        <v>93</v>
      </c>
      <c r="F3" s="7" t="s">
        <v>50</v>
      </c>
      <c r="G3" s="7" t="s">
        <v>94</v>
      </c>
      <c r="H3" s="7" t="s">
        <v>89</v>
      </c>
      <c r="I3" s="7" t="s">
        <v>95</v>
      </c>
      <c r="J3" s="7"/>
      <c r="K3" s="9">
        <v>2.94</v>
      </c>
    </row>
    <row r="4" spans="1:11">
      <c r="A4" s="7" t="s">
        <v>43</v>
      </c>
      <c r="B4" s="7">
        <v>1.3</v>
      </c>
      <c r="C4" s="7" t="s">
        <v>44</v>
      </c>
      <c r="D4" s="7" t="s">
        <v>96</v>
      </c>
      <c r="E4" s="7" t="s">
        <v>97</v>
      </c>
      <c r="F4" s="7" t="s">
        <v>98</v>
      </c>
      <c r="G4" s="7" t="s">
        <v>99</v>
      </c>
      <c r="H4" s="7" t="s">
        <v>100</v>
      </c>
      <c r="I4" s="7" t="s">
        <v>101</v>
      </c>
      <c r="J4" s="7"/>
      <c r="K4" s="9">
        <v>2.94</v>
      </c>
    </row>
    <row r="5" spans="1:11">
      <c r="A5" s="7" t="s">
        <v>43</v>
      </c>
      <c r="B5" s="7">
        <v>1.4</v>
      </c>
      <c r="C5" s="7" t="s">
        <v>44</v>
      </c>
      <c r="D5" s="7" t="s">
        <v>102</v>
      </c>
      <c r="E5" s="7"/>
      <c r="F5" s="7"/>
      <c r="G5" s="7"/>
      <c r="H5" s="7" t="s">
        <v>103</v>
      </c>
      <c r="I5" s="7"/>
      <c r="J5" s="7"/>
      <c r="K5" s="9">
        <v>2.94</v>
      </c>
    </row>
    <row r="6" spans="1:11">
      <c r="A6" s="7" t="s">
        <v>43</v>
      </c>
      <c r="B6" s="7">
        <v>1.5</v>
      </c>
      <c r="C6" s="7" t="s">
        <v>44</v>
      </c>
      <c r="D6" s="7" t="s">
        <v>104</v>
      </c>
      <c r="E6" s="7"/>
      <c r="F6" s="7"/>
      <c r="G6" s="7"/>
      <c r="H6" s="7" t="s">
        <v>103</v>
      </c>
      <c r="I6" s="7"/>
      <c r="J6" s="7"/>
      <c r="K6" s="9">
        <v>2.94</v>
      </c>
    </row>
    <row r="7" spans="1:11">
      <c r="A7" s="7" t="s">
        <v>43</v>
      </c>
      <c r="B7" s="7">
        <v>1.6</v>
      </c>
      <c r="C7" s="7" t="s">
        <v>44</v>
      </c>
      <c r="D7" s="7" t="s">
        <v>105</v>
      </c>
      <c r="E7" s="7"/>
      <c r="F7" s="7"/>
      <c r="G7" s="7"/>
      <c r="H7" s="7" t="s">
        <v>103</v>
      </c>
      <c r="I7" s="7"/>
      <c r="J7" s="7"/>
      <c r="K7" s="9">
        <v>2.94</v>
      </c>
    </row>
    <row r="8" spans="1:11">
      <c r="A8" s="7" t="s">
        <v>43</v>
      </c>
      <c r="B8" s="7">
        <v>2.1</v>
      </c>
      <c r="C8" s="7" t="s">
        <v>51</v>
      </c>
      <c r="D8" s="7" t="s">
        <v>106</v>
      </c>
      <c r="E8" s="7" t="s">
        <v>107</v>
      </c>
      <c r="F8" s="7" t="s">
        <v>87</v>
      </c>
      <c r="G8" s="7" t="s">
        <v>108</v>
      </c>
      <c r="H8" s="7" t="s">
        <v>89</v>
      </c>
      <c r="I8" s="7" t="s">
        <v>109</v>
      </c>
      <c r="J8" s="7" t="s">
        <v>110</v>
      </c>
      <c r="K8" s="9">
        <v>2.94</v>
      </c>
    </row>
    <row r="9" spans="1:11">
      <c r="A9" s="7" t="s">
        <v>43</v>
      </c>
      <c r="B9" s="7">
        <v>2.2</v>
      </c>
      <c r="C9" s="7" t="s">
        <v>51</v>
      </c>
      <c r="D9" s="7" t="s">
        <v>111</v>
      </c>
      <c r="E9" s="7" t="s">
        <v>112</v>
      </c>
      <c r="F9" s="7" t="s">
        <v>64</v>
      </c>
      <c r="G9" s="7" t="s">
        <v>113</v>
      </c>
      <c r="H9" s="7" t="s">
        <v>100</v>
      </c>
      <c r="I9" s="7" t="s">
        <v>114</v>
      </c>
      <c r="J9" s="7" t="s">
        <v>115</v>
      </c>
      <c r="K9" s="9">
        <v>2.94</v>
      </c>
    </row>
    <row r="10" spans="1:11">
      <c r="A10" s="7" t="s">
        <v>43</v>
      </c>
      <c r="B10" s="7">
        <v>2.3</v>
      </c>
      <c r="C10" s="7" t="s">
        <v>51</v>
      </c>
      <c r="D10" s="7" t="s">
        <v>116</v>
      </c>
      <c r="E10" s="7" t="s">
        <v>117</v>
      </c>
      <c r="F10" s="7" t="s">
        <v>118</v>
      </c>
      <c r="G10" s="7" t="s">
        <v>119</v>
      </c>
      <c r="H10" s="7" t="s">
        <v>89</v>
      </c>
      <c r="I10" s="7" t="s">
        <v>120</v>
      </c>
      <c r="J10" s="7" t="s">
        <v>121</v>
      </c>
      <c r="K10" s="9">
        <v>2.94</v>
      </c>
    </row>
    <row r="11" spans="1:11">
      <c r="A11" s="7" t="s">
        <v>43</v>
      </c>
      <c r="B11" s="7">
        <v>2.4</v>
      </c>
      <c r="C11" s="7" t="s">
        <v>51</v>
      </c>
      <c r="D11" s="7" t="s">
        <v>122</v>
      </c>
      <c r="E11" s="7" t="s">
        <v>123</v>
      </c>
      <c r="F11" s="7" t="s">
        <v>124</v>
      </c>
      <c r="G11" s="7" t="s">
        <v>125</v>
      </c>
      <c r="H11" s="7" t="s">
        <v>100</v>
      </c>
      <c r="I11" s="7" t="s">
        <v>126</v>
      </c>
      <c r="J11" s="7" t="s">
        <v>127</v>
      </c>
      <c r="K11" s="9">
        <v>2.94</v>
      </c>
    </row>
    <row r="12" spans="1:11">
      <c r="A12" s="7" t="s">
        <v>43</v>
      </c>
      <c r="B12" s="7">
        <v>2.5</v>
      </c>
      <c r="C12" s="7" t="s">
        <v>51</v>
      </c>
      <c r="D12" s="7" t="s">
        <v>128</v>
      </c>
      <c r="E12" s="7"/>
      <c r="F12" s="7"/>
      <c r="G12" s="7"/>
      <c r="H12" s="7" t="s">
        <v>103</v>
      </c>
      <c r="I12" s="7"/>
      <c r="J12" s="7"/>
      <c r="K12" s="9">
        <v>2.94</v>
      </c>
    </row>
    <row r="13" spans="1:11">
      <c r="A13" s="7" t="s">
        <v>43</v>
      </c>
      <c r="B13" s="7">
        <v>2.6</v>
      </c>
      <c r="C13" s="7" t="s">
        <v>51</v>
      </c>
      <c r="D13" s="7" t="s">
        <v>129</v>
      </c>
      <c r="E13" s="7"/>
      <c r="F13" s="7"/>
      <c r="G13" s="7"/>
      <c r="H13" s="7" t="s">
        <v>103</v>
      </c>
      <c r="I13" s="7"/>
      <c r="J13" s="7"/>
      <c r="K13" s="9">
        <v>2.94</v>
      </c>
    </row>
    <row r="14" spans="1:11">
      <c r="A14" s="7" t="s">
        <v>43</v>
      </c>
      <c r="B14" s="7">
        <v>2.7</v>
      </c>
      <c r="C14" s="7" t="s">
        <v>51</v>
      </c>
      <c r="D14" s="7" t="s">
        <v>130</v>
      </c>
      <c r="E14" s="7"/>
      <c r="F14" s="7"/>
      <c r="G14" s="7"/>
      <c r="H14" s="7" t="s">
        <v>103</v>
      </c>
      <c r="I14" s="7"/>
      <c r="J14" s="7"/>
      <c r="K14" s="9">
        <v>2.94</v>
      </c>
    </row>
    <row r="15" spans="1:11">
      <c r="A15" s="7" t="s">
        <v>43</v>
      </c>
      <c r="B15" s="7">
        <v>2.8</v>
      </c>
      <c r="C15" s="7" t="s">
        <v>51</v>
      </c>
      <c r="D15" s="7" t="s">
        <v>131</v>
      </c>
      <c r="E15" s="7"/>
      <c r="F15" s="7"/>
      <c r="G15" s="7"/>
      <c r="H15" s="7" t="s">
        <v>103</v>
      </c>
      <c r="I15" s="7"/>
      <c r="J15" s="7"/>
      <c r="K15" s="9">
        <v>2.94</v>
      </c>
    </row>
    <row r="16" spans="1:11">
      <c r="A16" s="7" t="s">
        <v>43</v>
      </c>
      <c r="B16" s="7">
        <v>2.9</v>
      </c>
      <c r="C16" s="7" t="s">
        <v>51</v>
      </c>
      <c r="D16" s="7" t="s">
        <v>132</v>
      </c>
      <c r="E16" s="7"/>
      <c r="F16" s="7"/>
      <c r="G16" s="7"/>
      <c r="H16" s="7" t="s">
        <v>103</v>
      </c>
      <c r="I16" s="7"/>
      <c r="J16" s="7"/>
      <c r="K16" s="9">
        <v>2.94</v>
      </c>
    </row>
    <row r="17" spans="1:11">
      <c r="A17" s="7" t="s">
        <v>43</v>
      </c>
      <c r="B17" s="7">
        <v>2.1</v>
      </c>
      <c r="C17" s="7" t="s">
        <v>51</v>
      </c>
      <c r="D17" s="7" t="s">
        <v>133</v>
      </c>
      <c r="E17" s="7"/>
      <c r="F17" s="7"/>
      <c r="G17" s="7"/>
      <c r="H17" s="7" t="s">
        <v>103</v>
      </c>
      <c r="I17" s="7"/>
      <c r="J17" s="7"/>
      <c r="K17" s="9">
        <v>2.94</v>
      </c>
    </row>
    <row r="18" spans="1:11">
      <c r="A18" s="7" t="s">
        <v>43</v>
      </c>
      <c r="B18" s="7">
        <v>2.11</v>
      </c>
      <c r="C18" s="7" t="s">
        <v>51</v>
      </c>
      <c r="D18" s="7" t="s">
        <v>134</v>
      </c>
      <c r="E18" s="7"/>
      <c r="F18" s="7"/>
      <c r="G18" s="7"/>
      <c r="H18" s="7" t="s">
        <v>103</v>
      </c>
      <c r="I18" s="7"/>
      <c r="J18" s="7"/>
      <c r="K18" s="9">
        <v>2.94</v>
      </c>
    </row>
    <row r="19" spans="1:11">
      <c r="A19" s="7" t="s">
        <v>43</v>
      </c>
      <c r="B19" s="7">
        <v>2.12</v>
      </c>
      <c r="C19" s="7" t="s">
        <v>51</v>
      </c>
      <c r="D19" s="7" t="s">
        <v>135</v>
      </c>
      <c r="E19" s="7"/>
      <c r="F19" s="7"/>
      <c r="G19" s="7"/>
      <c r="H19" s="7" t="s">
        <v>103</v>
      </c>
      <c r="I19" s="7"/>
      <c r="J19" s="7"/>
      <c r="K19" s="9">
        <v>2.94</v>
      </c>
    </row>
    <row r="20" spans="1:11">
      <c r="A20" s="7" t="s">
        <v>43</v>
      </c>
      <c r="B20" s="7">
        <v>2.13</v>
      </c>
      <c r="C20" s="7" t="s">
        <v>51</v>
      </c>
      <c r="D20" s="7" t="s">
        <v>136</v>
      </c>
      <c r="E20" s="7"/>
      <c r="F20" s="7"/>
      <c r="G20" s="7"/>
      <c r="H20" s="7" t="s">
        <v>103</v>
      </c>
      <c r="I20" s="7"/>
      <c r="J20" s="7"/>
      <c r="K20" s="9">
        <v>2.94</v>
      </c>
    </row>
    <row r="21" spans="1:11">
      <c r="A21" s="7" t="s">
        <v>43</v>
      </c>
      <c r="B21" s="7">
        <v>2.14</v>
      </c>
      <c r="C21" s="7" t="s">
        <v>51</v>
      </c>
      <c r="D21" s="7" t="s">
        <v>137</v>
      </c>
      <c r="E21" s="7"/>
      <c r="F21" s="7"/>
      <c r="G21" s="7"/>
      <c r="H21" s="7" t="s">
        <v>103</v>
      </c>
      <c r="I21" s="7"/>
      <c r="J21" s="7"/>
      <c r="K21" s="9">
        <v>2.94</v>
      </c>
    </row>
    <row r="22" spans="1:11">
      <c r="A22" s="7" t="s">
        <v>43</v>
      </c>
      <c r="B22" s="7">
        <v>2.15</v>
      </c>
      <c r="C22" s="7" t="s">
        <v>51</v>
      </c>
      <c r="D22" s="7" t="s">
        <v>138</v>
      </c>
      <c r="E22" s="7"/>
      <c r="F22" s="7"/>
      <c r="G22" s="7"/>
      <c r="H22" s="7" t="s">
        <v>103</v>
      </c>
      <c r="I22" s="7"/>
      <c r="J22" s="7"/>
      <c r="K22" s="9">
        <v>2.94</v>
      </c>
    </row>
    <row r="23" spans="1:11">
      <c r="A23" s="7" t="s">
        <v>43</v>
      </c>
      <c r="B23" s="7">
        <v>2.16</v>
      </c>
      <c r="C23" s="7" t="s">
        <v>51</v>
      </c>
      <c r="D23" s="7" t="s">
        <v>139</v>
      </c>
      <c r="E23" s="7"/>
      <c r="F23" s="7"/>
      <c r="G23" s="7"/>
      <c r="H23" s="7" t="s">
        <v>103</v>
      </c>
      <c r="I23" s="7"/>
      <c r="J23" s="7"/>
      <c r="K23" s="9">
        <v>2.94</v>
      </c>
    </row>
    <row r="24" spans="1:11">
      <c r="A24" s="7" t="s">
        <v>43</v>
      </c>
      <c r="B24" s="7">
        <v>2.17</v>
      </c>
      <c r="C24" s="7" t="s">
        <v>51</v>
      </c>
      <c r="D24" s="7" t="s">
        <v>140</v>
      </c>
      <c r="E24" s="7"/>
      <c r="F24" s="7"/>
      <c r="G24" s="7"/>
      <c r="H24" s="7" t="s">
        <v>103</v>
      </c>
      <c r="I24" s="7"/>
      <c r="J24" s="7"/>
      <c r="K24" s="9">
        <v>2.94</v>
      </c>
    </row>
    <row r="25" spans="1:11">
      <c r="A25" s="7" t="s">
        <v>43</v>
      </c>
      <c r="B25" s="7">
        <v>3.1</v>
      </c>
      <c r="C25" s="7" t="s">
        <v>58</v>
      </c>
      <c r="D25" s="7" t="s">
        <v>141</v>
      </c>
      <c r="E25" s="7" t="s">
        <v>142</v>
      </c>
      <c r="F25" s="7" t="s">
        <v>87</v>
      </c>
      <c r="G25" s="7" t="s">
        <v>143</v>
      </c>
      <c r="H25" s="7" t="s">
        <v>144</v>
      </c>
      <c r="I25" s="7" t="s">
        <v>145</v>
      </c>
      <c r="J25" s="7" t="s">
        <v>146</v>
      </c>
      <c r="K25" s="9">
        <v>2.94</v>
      </c>
    </row>
    <row r="26" spans="1:11">
      <c r="A26" s="7" t="s">
        <v>43</v>
      </c>
      <c r="B26" s="7">
        <v>3.2</v>
      </c>
      <c r="C26" s="7" t="s">
        <v>58</v>
      </c>
      <c r="D26" s="7" t="s">
        <v>147</v>
      </c>
      <c r="E26" s="7" t="s">
        <v>148</v>
      </c>
      <c r="F26" s="7" t="s">
        <v>98</v>
      </c>
      <c r="G26" s="7" t="s">
        <v>149</v>
      </c>
      <c r="H26" s="7" t="s">
        <v>100</v>
      </c>
      <c r="I26" s="7" t="s">
        <v>150</v>
      </c>
      <c r="J26" s="7" t="s">
        <v>151</v>
      </c>
      <c r="K26" s="9">
        <v>2.94</v>
      </c>
    </row>
    <row r="27" spans="1:11">
      <c r="A27" s="7" t="s">
        <v>43</v>
      </c>
      <c r="B27" s="7">
        <v>3.3</v>
      </c>
      <c r="C27" s="7" t="s">
        <v>58</v>
      </c>
      <c r="D27" s="7" t="s">
        <v>152</v>
      </c>
      <c r="E27" s="7" t="s">
        <v>153</v>
      </c>
      <c r="F27" s="7" t="s">
        <v>64</v>
      </c>
      <c r="G27" s="7" t="s">
        <v>154</v>
      </c>
      <c r="H27" s="7" t="s">
        <v>89</v>
      </c>
      <c r="I27" s="7" t="s">
        <v>155</v>
      </c>
      <c r="J27" s="7" t="s">
        <v>156</v>
      </c>
      <c r="K27" s="9">
        <v>2.94</v>
      </c>
    </row>
    <row r="28" spans="1:11">
      <c r="A28" s="7" t="s">
        <v>43</v>
      </c>
      <c r="B28" s="7">
        <v>4.1</v>
      </c>
      <c r="C28" s="7" t="s">
        <v>65</v>
      </c>
      <c r="D28" s="7" t="s">
        <v>157</v>
      </c>
      <c r="E28" s="7" t="s">
        <v>158</v>
      </c>
      <c r="F28" s="7" t="s">
        <v>159</v>
      </c>
      <c r="G28" s="7" t="s">
        <v>160</v>
      </c>
      <c r="H28" s="7" t="s">
        <v>100</v>
      </c>
      <c r="I28" s="7" t="s">
        <v>161</v>
      </c>
      <c r="J28" s="7" t="s">
        <v>162</v>
      </c>
      <c r="K28" s="9">
        <v>2.94</v>
      </c>
    </row>
    <row r="29" spans="1:11">
      <c r="A29" s="7" t="s">
        <v>43</v>
      </c>
      <c r="B29" s="7">
        <v>4.2</v>
      </c>
      <c r="C29" s="7" t="s">
        <v>65</v>
      </c>
      <c r="D29" s="7" t="s">
        <v>163</v>
      </c>
      <c r="E29" s="7" t="s">
        <v>164</v>
      </c>
      <c r="F29" s="7" t="s">
        <v>165</v>
      </c>
      <c r="G29" s="7" t="s">
        <v>166</v>
      </c>
      <c r="H29" s="7" t="s">
        <v>100</v>
      </c>
      <c r="I29" s="7" t="s">
        <v>167</v>
      </c>
      <c r="J29" s="7" t="s">
        <v>168</v>
      </c>
      <c r="K29" s="9">
        <v>2.94</v>
      </c>
    </row>
    <row r="30" spans="1:11">
      <c r="A30" s="7" t="s">
        <v>43</v>
      </c>
      <c r="B30" s="7">
        <v>4.3</v>
      </c>
      <c r="C30" s="7" t="s">
        <v>65</v>
      </c>
      <c r="D30" s="7" t="s">
        <v>169</v>
      </c>
      <c r="E30" s="7" t="s">
        <v>170</v>
      </c>
      <c r="F30" s="7" t="s">
        <v>124</v>
      </c>
      <c r="G30" s="7" t="s">
        <v>171</v>
      </c>
      <c r="H30" s="7" t="s">
        <v>100</v>
      </c>
      <c r="I30" s="7" t="s">
        <v>172</v>
      </c>
      <c r="J30" s="7" t="s">
        <v>173</v>
      </c>
      <c r="K30" s="9">
        <v>2.94</v>
      </c>
    </row>
    <row r="31" spans="1:11">
      <c r="A31" s="7" t="s">
        <v>43</v>
      </c>
      <c r="B31" s="7">
        <v>4.4</v>
      </c>
      <c r="C31" s="7" t="s">
        <v>65</v>
      </c>
      <c r="D31" s="7" t="s">
        <v>174</v>
      </c>
      <c r="E31" s="7"/>
      <c r="F31" s="7"/>
      <c r="G31" s="7"/>
      <c r="H31" s="7" t="s">
        <v>103</v>
      </c>
      <c r="I31" s="7"/>
      <c r="J31" s="7"/>
      <c r="K31" s="9">
        <v>2.94</v>
      </c>
    </row>
    <row r="32" spans="1:11">
      <c r="A32" s="7" t="s">
        <v>43</v>
      </c>
      <c r="B32" s="7">
        <v>5.1</v>
      </c>
      <c r="C32" s="7" t="s">
        <v>72</v>
      </c>
      <c r="D32" s="7" t="s">
        <v>175</v>
      </c>
      <c r="E32" s="7" t="s">
        <v>176</v>
      </c>
      <c r="F32" s="7" t="s">
        <v>87</v>
      </c>
      <c r="G32" s="7" t="s">
        <v>177</v>
      </c>
      <c r="H32" s="7" t="s">
        <v>144</v>
      </c>
      <c r="I32" s="7" t="s">
        <v>178</v>
      </c>
      <c r="J32" s="7" t="s">
        <v>179</v>
      </c>
      <c r="K32" s="9">
        <v>2.94</v>
      </c>
    </row>
    <row r="33" spans="1:11">
      <c r="A33" s="7" t="s">
        <v>43</v>
      </c>
      <c r="B33" s="7">
        <v>5.2</v>
      </c>
      <c r="C33" s="7" t="s">
        <v>72</v>
      </c>
      <c r="D33" s="7" t="s">
        <v>180</v>
      </c>
      <c r="E33" s="7" t="s">
        <v>181</v>
      </c>
      <c r="F33" s="7" t="s">
        <v>182</v>
      </c>
      <c r="G33" s="7" t="s">
        <v>183</v>
      </c>
      <c r="H33" s="7" t="s">
        <v>184</v>
      </c>
      <c r="I33" s="7" t="s">
        <v>185</v>
      </c>
      <c r="J33" s="7" t="s">
        <v>186</v>
      </c>
      <c r="K33" s="9">
        <v>2.94</v>
      </c>
    </row>
    <row r="34" spans="1:11">
      <c r="A34" s="7" t="s">
        <v>43</v>
      </c>
      <c r="B34" s="7">
        <v>5.3</v>
      </c>
      <c r="C34" s="7" t="s">
        <v>72</v>
      </c>
      <c r="D34" s="7" t="s">
        <v>187</v>
      </c>
      <c r="E34" s="7" t="s">
        <v>188</v>
      </c>
      <c r="F34" s="7" t="s">
        <v>189</v>
      </c>
      <c r="G34" s="7" t="s">
        <v>190</v>
      </c>
      <c r="H34" s="7" t="s">
        <v>144</v>
      </c>
      <c r="I34" s="7" t="s">
        <v>191</v>
      </c>
      <c r="J34" s="7"/>
      <c r="K34" s="9">
        <v>2.94</v>
      </c>
    </row>
    <row r="35" spans="1:11">
      <c r="A35" s="7" t="s">
        <v>43</v>
      </c>
      <c r="B35" s="7">
        <v>5.4</v>
      </c>
      <c r="C35" s="7" t="s">
        <v>72</v>
      </c>
      <c r="D35" s="7" t="s">
        <v>192</v>
      </c>
      <c r="E35" s="7"/>
      <c r="F35" s="7"/>
      <c r="G35" s="7"/>
      <c r="H35" s="7" t="s">
        <v>103</v>
      </c>
      <c r="I35" s="7"/>
      <c r="J35" s="7"/>
      <c r="K35" s="9">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3"/>
  <sheetViews>
    <sheetView tabSelected="0" workbookViewId="0" showGridLines="true" showRowColHeaders="1">
      <pane xSplit="3" ySplit="1" activePane="bottomRight" state="frozen" topLeftCell="D2"/>
      <selection pane="bottomRight" activeCell="A1" sqref="A1:I6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193</v>
      </c>
      <c r="C1" s="8" t="s">
        <v>194</v>
      </c>
      <c r="D1" s="8" t="s">
        <v>195</v>
      </c>
      <c r="E1" s="8" t="s">
        <v>38</v>
      </c>
      <c r="F1" s="8" t="s">
        <v>196</v>
      </c>
      <c r="G1" s="8" t="s">
        <v>197</v>
      </c>
      <c r="H1" s="8" t="s">
        <v>198</v>
      </c>
      <c r="I1" s="8" t="s">
        <v>199</v>
      </c>
    </row>
    <row r="2" spans="1:9">
      <c r="A2" s="7" t="s">
        <v>43</v>
      </c>
      <c r="B2" s="7" t="s">
        <v>200</v>
      </c>
      <c r="C2" s="7">
        <v>1</v>
      </c>
      <c r="D2" s="7" t="s">
        <v>201</v>
      </c>
      <c r="E2" s="7"/>
      <c r="F2" s="7"/>
      <c r="G2" s="7"/>
      <c r="H2" s="7"/>
      <c r="I2" s="7"/>
    </row>
    <row r="3" spans="1:9">
      <c r="A3" s="7" t="s">
        <v>43</v>
      </c>
      <c r="B3" s="7" t="s">
        <v>200</v>
      </c>
      <c r="C3" s="7">
        <v>2</v>
      </c>
      <c r="D3" s="7" t="s">
        <v>202</v>
      </c>
      <c r="E3" s="7"/>
      <c r="F3" s="7"/>
      <c r="G3" s="7"/>
      <c r="H3" s="7"/>
      <c r="I3" s="7"/>
    </row>
    <row r="4" spans="1:9">
      <c r="A4" s="7" t="s">
        <v>43</v>
      </c>
      <c r="B4" s="7" t="s">
        <v>200</v>
      </c>
      <c r="C4" s="7">
        <v>3</v>
      </c>
      <c r="D4" s="7" t="s">
        <v>203</v>
      </c>
      <c r="E4" s="7"/>
      <c r="F4" s="7"/>
      <c r="G4" s="7"/>
      <c r="H4" s="7"/>
      <c r="I4" s="7"/>
    </row>
    <row r="5" spans="1:9">
      <c r="A5" s="7" t="s">
        <v>43</v>
      </c>
      <c r="B5" s="7" t="s">
        <v>200</v>
      </c>
      <c r="C5" s="7">
        <v>4</v>
      </c>
      <c r="D5" s="7" t="s">
        <v>204</v>
      </c>
      <c r="E5" s="7"/>
      <c r="F5" s="7"/>
      <c r="G5" s="7"/>
      <c r="H5" s="7"/>
      <c r="I5" s="7"/>
    </row>
    <row r="6" spans="1:9">
      <c r="A6" s="7" t="s">
        <v>43</v>
      </c>
      <c r="B6" s="7" t="s">
        <v>200</v>
      </c>
      <c r="C6" s="7">
        <v>5</v>
      </c>
      <c r="D6" s="7" t="s">
        <v>205</v>
      </c>
      <c r="E6" s="7"/>
      <c r="F6" s="7"/>
      <c r="G6" s="7"/>
      <c r="H6" s="7"/>
      <c r="I6" s="7"/>
    </row>
    <row r="7" spans="1:9">
      <c r="A7" s="7" t="s">
        <v>43</v>
      </c>
      <c r="B7" s="7" t="s">
        <v>200</v>
      </c>
      <c r="C7" s="7">
        <v>6</v>
      </c>
      <c r="D7" s="7" t="s">
        <v>206</v>
      </c>
      <c r="E7" s="7"/>
      <c r="F7" s="7"/>
      <c r="G7" s="7"/>
      <c r="H7" s="7"/>
      <c r="I7" s="7"/>
    </row>
    <row r="8" spans="1:9">
      <c r="A8" s="7" t="s">
        <v>43</v>
      </c>
      <c r="B8" s="7" t="s">
        <v>200</v>
      </c>
      <c r="C8" s="7">
        <v>7</v>
      </c>
      <c r="D8" s="7" t="s">
        <v>207</v>
      </c>
      <c r="E8" s="7"/>
      <c r="F8" s="7"/>
      <c r="G8" s="7"/>
      <c r="H8" s="7"/>
      <c r="I8" s="7"/>
    </row>
    <row r="9" spans="1:9">
      <c r="A9" s="7" t="s">
        <v>43</v>
      </c>
      <c r="B9" s="7" t="s">
        <v>200</v>
      </c>
      <c r="C9" s="7">
        <v>8</v>
      </c>
      <c r="D9" s="7" t="s">
        <v>208</v>
      </c>
      <c r="E9" s="7"/>
      <c r="F9" s="7"/>
      <c r="G9" s="7"/>
      <c r="H9" s="7"/>
      <c r="I9" s="7"/>
    </row>
    <row r="10" spans="1:9">
      <c r="A10" s="7" t="s">
        <v>43</v>
      </c>
      <c r="B10" s="7" t="s">
        <v>200</v>
      </c>
      <c r="C10" s="7">
        <v>9</v>
      </c>
      <c r="D10" s="7" t="s">
        <v>209</v>
      </c>
      <c r="E10" s="7"/>
      <c r="F10" s="7"/>
      <c r="G10" s="7"/>
      <c r="H10" s="7"/>
      <c r="I10" s="7"/>
    </row>
    <row r="11" spans="1:9">
      <c r="A11" s="7" t="s">
        <v>43</v>
      </c>
      <c r="B11" s="7" t="s">
        <v>200</v>
      </c>
      <c r="C11" s="7">
        <v>10</v>
      </c>
      <c r="D11" s="7" t="s">
        <v>210</v>
      </c>
      <c r="E11" s="7"/>
      <c r="F11" s="7"/>
      <c r="G11" s="7"/>
      <c r="H11" s="7"/>
      <c r="I11" s="7"/>
    </row>
    <row r="12" spans="1:9">
      <c r="A12" s="7" t="s">
        <v>43</v>
      </c>
      <c r="B12" s="7" t="s">
        <v>200</v>
      </c>
      <c r="C12" s="7">
        <v>11</v>
      </c>
      <c r="D12" s="7" t="s">
        <v>211</v>
      </c>
      <c r="E12" s="7"/>
      <c r="F12" s="7"/>
      <c r="G12" s="7"/>
      <c r="H12" s="7"/>
      <c r="I12" s="7"/>
    </row>
    <row r="13" spans="1:9">
      <c r="A13" s="7" t="s">
        <v>43</v>
      </c>
      <c r="B13" s="7" t="s">
        <v>200</v>
      </c>
      <c r="C13" s="7">
        <v>12</v>
      </c>
      <c r="D13" s="7" t="s">
        <v>212</v>
      </c>
      <c r="E13" s="7"/>
      <c r="F13" s="7"/>
      <c r="G13" s="7"/>
      <c r="H13" s="7"/>
      <c r="I13" s="7"/>
    </row>
    <row r="14" spans="1:9">
      <c r="A14" s="7" t="s">
        <v>43</v>
      </c>
      <c r="B14" s="7" t="s">
        <v>200</v>
      </c>
      <c r="C14" s="7">
        <v>13</v>
      </c>
      <c r="D14" s="7" t="s">
        <v>213</v>
      </c>
      <c r="E14" s="7"/>
      <c r="F14" s="7"/>
      <c r="G14" s="7"/>
      <c r="H14" s="7"/>
      <c r="I14" s="7"/>
    </row>
    <row r="15" spans="1:9">
      <c r="A15" s="7" t="s">
        <v>43</v>
      </c>
      <c r="B15" s="7" t="s">
        <v>200</v>
      </c>
      <c r="C15" s="7">
        <v>14</v>
      </c>
      <c r="D15" s="7" t="s">
        <v>214</v>
      </c>
      <c r="E15" s="7"/>
      <c r="F15" s="7"/>
      <c r="G15" s="7"/>
      <c r="H15" s="7"/>
      <c r="I15" s="7"/>
    </row>
    <row r="16" spans="1:9">
      <c r="A16" s="7" t="s">
        <v>43</v>
      </c>
      <c r="B16" s="7" t="s">
        <v>200</v>
      </c>
      <c r="C16" s="7">
        <v>15</v>
      </c>
      <c r="D16" s="7" t="s">
        <v>215</v>
      </c>
      <c r="E16" s="7"/>
      <c r="F16" s="7"/>
      <c r="G16" s="7"/>
      <c r="H16" s="7"/>
      <c r="I16" s="7"/>
    </row>
    <row r="17" spans="1:9">
      <c r="A17" s="7" t="s">
        <v>43</v>
      </c>
      <c r="B17" s="7" t="s">
        <v>200</v>
      </c>
      <c r="C17" s="7">
        <v>16</v>
      </c>
      <c r="D17" s="7" t="s">
        <v>216</v>
      </c>
      <c r="E17" s="7"/>
      <c r="F17" s="7"/>
      <c r="G17" s="7"/>
      <c r="H17" s="7"/>
      <c r="I17" s="7"/>
    </row>
    <row r="18" spans="1:9">
      <c r="A18" s="7" t="s">
        <v>43</v>
      </c>
      <c r="B18" s="7" t="s">
        <v>200</v>
      </c>
      <c r="C18" s="7">
        <v>17</v>
      </c>
      <c r="D18" s="7" t="s">
        <v>217</v>
      </c>
      <c r="E18" s="7"/>
      <c r="F18" s="7"/>
      <c r="G18" s="7"/>
      <c r="H18" s="7"/>
      <c r="I18" s="7"/>
    </row>
    <row r="19" spans="1:9">
      <c r="A19" s="7" t="s">
        <v>43</v>
      </c>
      <c r="B19" s="7" t="s">
        <v>200</v>
      </c>
      <c r="C19" s="7">
        <v>18</v>
      </c>
      <c r="D19" s="7" t="s">
        <v>218</v>
      </c>
      <c r="E19" s="7"/>
      <c r="F19" s="7"/>
      <c r="G19" s="7"/>
      <c r="H19" s="7"/>
      <c r="I19" s="7"/>
    </row>
    <row r="20" spans="1:9">
      <c r="A20" s="7" t="s">
        <v>43</v>
      </c>
      <c r="B20" s="7" t="s">
        <v>200</v>
      </c>
      <c r="C20" s="7">
        <v>19</v>
      </c>
      <c r="D20" s="7" t="s">
        <v>219</v>
      </c>
      <c r="E20" s="7"/>
      <c r="F20" s="7"/>
      <c r="G20" s="7"/>
      <c r="H20" s="7"/>
      <c r="I20" s="7"/>
    </row>
    <row r="21" spans="1:9">
      <c r="A21" s="7" t="s">
        <v>43</v>
      </c>
      <c r="B21" s="7" t="s">
        <v>200</v>
      </c>
      <c r="C21" s="7">
        <v>20</v>
      </c>
      <c r="D21" s="7" t="s">
        <v>220</v>
      </c>
      <c r="E21" s="7"/>
      <c r="F21" s="7"/>
      <c r="G21" s="7"/>
      <c r="H21" s="7"/>
      <c r="I21" s="7"/>
    </row>
    <row r="22" spans="1:9">
      <c r="A22" s="7" t="s">
        <v>43</v>
      </c>
      <c r="B22" s="7" t="s">
        <v>200</v>
      </c>
      <c r="C22" s="7">
        <v>21</v>
      </c>
      <c r="D22" s="7" t="s">
        <v>221</v>
      </c>
      <c r="E22" s="7"/>
      <c r="F22" s="7"/>
      <c r="G22" s="7"/>
      <c r="H22" s="7"/>
      <c r="I22" s="7"/>
    </row>
    <row r="23" spans="1:9">
      <c r="A23" s="7" t="s">
        <v>43</v>
      </c>
      <c r="B23" s="7" t="s">
        <v>200</v>
      </c>
      <c r="C23" s="7">
        <v>1</v>
      </c>
      <c r="D23" s="7" t="s">
        <v>222</v>
      </c>
      <c r="E23" s="7"/>
      <c r="F23" s="7"/>
      <c r="G23" s="7"/>
      <c r="H23" s="7"/>
      <c r="I23" s="7"/>
    </row>
    <row r="24" spans="1:9">
      <c r="A24" s="7" t="s">
        <v>43</v>
      </c>
      <c r="B24" s="7" t="s">
        <v>200</v>
      </c>
      <c r="C24" s="7">
        <v>2</v>
      </c>
      <c r="D24" s="7" t="s">
        <v>223</v>
      </c>
      <c r="E24" s="7"/>
      <c r="F24" s="7"/>
      <c r="G24" s="7"/>
      <c r="H24" s="7"/>
      <c r="I24" s="7"/>
    </row>
    <row r="25" spans="1:9">
      <c r="A25" s="7" t="s">
        <v>43</v>
      </c>
      <c r="B25" s="7" t="s">
        <v>200</v>
      </c>
      <c r="C25" s="7">
        <v>3</v>
      </c>
      <c r="D25" s="7" t="s">
        <v>224</v>
      </c>
      <c r="E25" s="7"/>
      <c r="F25" s="7"/>
      <c r="G25" s="7"/>
      <c r="H25" s="7"/>
      <c r="I25" s="7"/>
    </row>
    <row r="26" spans="1:9">
      <c r="A26" s="7" t="s">
        <v>43</v>
      </c>
      <c r="B26" s="7" t="s">
        <v>200</v>
      </c>
      <c r="C26" s="7">
        <v>4</v>
      </c>
      <c r="D26" s="7" t="s">
        <v>225</v>
      </c>
      <c r="E26" s="7"/>
      <c r="F26" s="7"/>
      <c r="G26" s="7"/>
      <c r="H26" s="7"/>
      <c r="I26" s="7"/>
    </row>
    <row r="27" spans="1:9">
      <c r="A27" s="7" t="s">
        <v>43</v>
      </c>
      <c r="B27" s="7" t="s">
        <v>200</v>
      </c>
      <c r="C27" s="7">
        <v>5</v>
      </c>
      <c r="D27" s="7" t="s">
        <v>226</v>
      </c>
      <c r="E27" s="7"/>
      <c r="F27" s="7"/>
      <c r="G27" s="7"/>
      <c r="H27" s="7"/>
      <c r="I27" s="7"/>
    </row>
    <row r="28" spans="1:9">
      <c r="A28" s="7" t="s">
        <v>43</v>
      </c>
      <c r="B28" s="7" t="s">
        <v>200</v>
      </c>
      <c r="C28" s="7">
        <v>6</v>
      </c>
      <c r="D28" s="7" t="s">
        <v>227</v>
      </c>
      <c r="E28" s="7"/>
      <c r="F28" s="7"/>
      <c r="G28" s="7"/>
      <c r="H28" s="7"/>
      <c r="I28" s="7"/>
    </row>
    <row r="29" spans="1:9">
      <c r="A29" s="7" t="s">
        <v>43</v>
      </c>
      <c r="B29" s="7" t="s">
        <v>200</v>
      </c>
      <c r="C29" s="7">
        <v>7</v>
      </c>
      <c r="D29" s="7" t="s">
        <v>228</v>
      </c>
      <c r="E29" s="7"/>
      <c r="F29" s="7"/>
      <c r="G29" s="7"/>
      <c r="H29" s="7"/>
      <c r="I29" s="7"/>
    </row>
    <row r="30" spans="1:9">
      <c r="A30" s="7" t="s">
        <v>43</v>
      </c>
      <c r="B30" s="7" t="s">
        <v>200</v>
      </c>
      <c r="C30" s="7">
        <v>8</v>
      </c>
      <c r="D30" s="7" t="s">
        <v>229</v>
      </c>
      <c r="E30" s="7"/>
      <c r="F30" s="7"/>
      <c r="G30" s="7"/>
      <c r="H30" s="7"/>
      <c r="I30" s="7"/>
    </row>
    <row r="31" spans="1:9">
      <c r="A31" s="7" t="s">
        <v>43</v>
      </c>
      <c r="B31" s="7" t="s">
        <v>200</v>
      </c>
      <c r="C31" s="7">
        <v>9</v>
      </c>
      <c r="D31" s="7" t="s">
        <v>230</v>
      </c>
      <c r="E31" s="7"/>
      <c r="F31" s="7"/>
      <c r="G31" s="7"/>
      <c r="H31" s="7"/>
      <c r="I31" s="7"/>
    </row>
    <row r="32" spans="1:9">
      <c r="A32" s="7" t="s">
        <v>43</v>
      </c>
      <c r="B32" s="7" t="s">
        <v>200</v>
      </c>
      <c r="C32" s="7">
        <v>10</v>
      </c>
      <c r="D32" s="7" t="s">
        <v>231</v>
      </c>
      <c r="E32" s="7"/>
      <c r="F32" s="7"/>
      <c r="G32" s="7"/>
      <c r="H32" s="7"/>
      <c r="I32" s="7"/>
    </row>
    <row r="33" spans="1:9">
      <c r="A33" s="7" t="s">
        <v>43</v>
      </c>
      <c r="B33" s="7" t="s">
        <v>200</v>
      </c>
      <c r="C33" s="7">
        <v>11</v>
      </c>
      <c r="D33" s="7" t="s">
        <v>232</v>
      </c>
      <c r="E33" s="7"/>
      <c r="F33" s="7"/>
      <c r="G33" s="7"/>
      <c r="H33" s="7"/>
      <c r="I33" s="7"/>
    </row>
    <row r="34" spans="1:9">
      <c r="A34" s="7" t="s">
        <v>43</v>
      </c>
      <c r="B34" s="7" t="s">
        <v>200</v>
      </c>
      <c r="C34" s="7">
        <v>12</v>
      </c>
      <c r="D34" s="7" t="s">
        <v>233</v>
      </c>
      <c r="E34" s="7"/>
      <c r="F34" s="7"/>
      <c r="G34" s="7"/>
      <c r="H34" s="7"/>
      <c r="I34" s="7"/>
    </row>
    <row r="35" spans="1:9">
      <c r="A35" s="7" t="s">
        <v>43</v>
      </c>
      <c r="B35" s="7" t="s">
        <v>200</v>
      </c>
      <c r="C35" s="7">
        <v>13</v>
      </c>
      <c r="D35" s="7" t="s">
        <v>234</v>
      </c>
      <c r="E35" s="7"/>
      <c r="F35" s="7"/>
      <c r="G35" s="7"/>
      <c r="H35" s="7"/>
      <c r="I35" s="7"/>
    </row>
    <row r="36" spans="1:9">
      <c r="A36" s="7" t="s">
        <v>43</v>
      </c>
      <c r="B36" s="7" t="s">
        <v>200</v>
      </c>
      <c r="C36" s="7">
        <v>1</v>
      </c>
      <c r="D36" s="7" t="s">
        <v>235</v>
      </c>
      <c r="E36" s="7"/>
      <c r="F36" s="7"/>
      <c r="G36" s="7"/>
      <c r="H36" s="7"/>
      <c r="I36" s="7"/>
    </row>
    <row r="37" spans="1:9">
      <c r="A37" s="7" t="s">
        <v>43</v>
      </c>
      <c r="B37" s="7" t="s">
        <v>200</v>
      </c>
      <c r="C37" s="7">
        <v>2</v>
      </c>
      <c r="D37" s="7" t="s">
        <v>236</v>
      </c>
      <c r="E37" s="7"/>
      <c r="F37" s="7"/>
      <c r="G37" s="7"/>
      <c r="H37" s="7"/>
      <c r="I37" s="7"/>
    </row>
    <row r="38" spans="1:9">
      <c r="A38" s="7" t="s">
        <v>43</v>
      </c>
      <c r="B38" s="7" t="s">
        <v>200</v>
      </c>
      <c r="C38" s="7">
        <v>3</v>
      </c>
      <c r="D38" s="7" t="s">
        <v>237</v>
      </c>
      <c r="E38" s="7"/>
      <c r="F38" s="7"/>
      <c r="G38" s="7"/>
      <c r="H38" s="7"/>
      <c r="I38" s="7"/>
    </row>
    <row r="39" spans="1:9">
      <c r="A39" s="7" t="s">
        <v>43</v>
      </c>
      <c r="B39" s="7" t="s">
        <v>200</v>
      </c>
      <c r="C39" s="7">
        <v>4</v>
      </c>
      <c r="D39" s="7" t="s">
        <v>238</v>
      </c>
      <c r="E39" s="7"/>
      <c r="F39" s="7"/>
      <c r="G39" s="7"/>
      <c r="H39" s="7"/>
      <c r="I39" s="7"/>
    </row>
    <row r="40" spans="1:9">
      <c r="A40" s="7" t="s">
        <v>43</v>
      </c>
      <c r="B40" s="7" t="s">
        <v>200</v>
      </c>
      <c r="C40" s="7">
        <v>5</v>
      </c>
      <c r="D40" s="7" t="s">
        <v>239</v>
      </c>
      <c r="E40" s="7"/>
      <c r="F40" s="7"/>
      <c r="G40" s="7"/>
      <c r="H40" s="7"/>
      <c r="I40" s="7"/>
    </row>
    <row r="41" spans="1:9">
      <c r="A41" s="7" t="s">
        <v>43</v>
      </c>
      <c r="B41" s="7" t="s">
        <v>200</v>
      </c>
      <c r="C41" s="7">
        <v>6</v>
      </c>
      <c r="D41" s="7" t="s">
        <v>240</v>
      </c>
      <c r="E41" s="7"/>
      <c r="F41" s="7"/>
      <c r="G41" s="7"/>
      <c r="H41" s="7"/>
      <c r="I41" s="7"/>
    </row>
    <row r="42" spans="1:9">
      <c r="A42" s="7" t="s">
        <v>43</v>
      </c>
      <c r="B42" s="7" t="s">
        <v>200</v>
      </c>
      <c r="C42" s="7">
        <v>7</v>
      </c>
      <c r="D42" s="7" t="s">
        <v>241</v>
      </c>
      <c r="E42" s="7"/>
      <c r="F42" s="7"/>
      <c r="G42" s="7"/>
      <c r="H42" s="7"/>
      <c r="I42" s="7"/>
    </row>
    <row r="43" spans="1:9">
      <c r="A43" s="7" t="s">
        <v>43</v>
      </c>
      <c r="B43" s="7" t="s">
        <v>200</v>
      </c>
      <c r="C43" s="7">
        <v>8</v>
      </c>
      <c r="D43" s="7" t="s">
        <v>242</v>
      </c>
      <c r="E43" s="7"/>
      <c r="F43" s="7"/>
      <c r="G43" s="7"/>
      <c r="H43" s="7"/>
      <c r="I43" s="7"/>
    </row>
    <row r="44" spans="1:9">
      <c r="A44" s="7" t="s">
        <v>43</v>
      </c>
      <c r="B44" s="7" t="s">
        <v>200</v>
      </c>
      <c r="C44" s="7">
        <v>9</v>
      </c>
      <c r="D44" s="7" t="s">
        <v>243</v>
      </c>
      <c r="E44" s="7"/>
      <c r="F44" s="7"/>
      <c r="G44" s="7"/>
      <c r="H44" s="7"/>
      <c r="I44" s="7"/>
    </row>
    <row r="45" spans="1:9">
      <c r="A45" s="7" t="s">
        <v>43</v>
      </c>
      <c r="B45" s="7" t="s">
        <v>200</v>
      </c>
      <c r="C45" s="7">
        <v>10</v>
      </c>
      <c r="D45" s="7" t="s">
        <v>244</v>
      </c>
      <c r="E45" s="7"/>
      <c r="F45" s="7"/>
      <c r="G45" s="7"/>
      <c r="H45" s="7"/>
      <c r="I45" s="7"/>
    </row>
    <row r="46" spans="1:9">
      <c r="A46" s="7" t="s">
        <v>43</v>
      </c>
      <c r="B46" s="7" t="s">
        <v>200</v>
      </c>
      <c r="C46" s="7">
        <v>11</v>
      </c>
      <c r="D46" s="7" t="s">
        <v>245</v>
      </c>
      <c r="E46" s="7"/>
      <c r="F46" s="7"/>
      <c r="G46" s="7"/>
      <c r="H46" s="7"/>
      <c r="I46" s="7"/>
    </row>
    <row r="47" spans="1:9">
      <c r="A47" s="7" t="s">
        <v>43</v>
      </c>
      <c r="B47" s="7" t="s">
        <v>200</v>
      </c>
      <c r="C47" s="7">
        <v>12</v>
      </c>
      <c r="D47" s="7" t="s">
        <v>246</v>
      </c>
      <c r="E47" s="7"/>
      <c r="F47" s="7"/>
      <c r="G47" s="7"/>
      <c r="H47" s="7"/>
      <c r="I47" s="7"/>
    </row>
    <row r="48" spans="1:9">
      <c r="A48" s="7" t="s">
        <v>43</v>
      </c>
      <c r="B48" s="7" t="s">
        <v>200</v>
      </c>
      <c r="C48" s="7">
        <v>13</v>
      </c>
      <c r="D48" s="7" t="s">
        <v>247</v>
      </c>
      <c r="E48" s="7"/>
      <c r="F48" s="7"/>
      <c r="G48" s="7"/>
      <c r="H48" s="7"/>
      <c r="I48" s="7"/>
    </row>
    <row r="49" spans="1:9">
      <c r="A49" s="7" t="s">
        <v>43</v>
      </c>
      <c r="B49" s="7" t="s">
        <v>200</v>
      </c>
      <c r="C49" s="7">
        <v>14</v>
      </c>
      <c r="D49" s="7" t="s">
        <v>248</v>
      </c>
      <c r="E49" s="7"/>
      <c r="F49" s="7"/>
      <c r="G49" s="7"/>
      <c r="H49" s="7"/>
      <c r="I49" s="7"/>
    </row>
    <row r="50" spans="1:9">
      <c r="A50" s="7" t="s">
        <v>43</v>
      </c>
      <c r="B50" s="7" t="s">
        <v>200</v>
      </c>
      <c r="C50" s="7">
        <v>15</v>
      </c>
      <c r="D50" s="7" t="s">
        <v>249</v>
      </c>
      <c r="E50" s="7"/>
      <c r="F50" s="7"/>
      <c r="G50" s="7"/>
      <c r="H50" s="7"/>
      <c r="I50" s="7"/>
    </row>
    <row r="51" spans="1:9">
      <c r="A51" s="7" t="s">
        <v>43</v>
      </c>
      <c r="B51" s="7" t="s">
        <v>200</v>
      </c>
      <c r="C51" s="7">
        <v>16</v>
      </c>
      <c r="D51" s="7" t="s">
        <v>250</v>
      </c>
      <c r="E51" s="7"/>
      <c r="F51" s="7"/>
      <c r="G51" s="7"/>
      <c r="H51" s="7"/>
      <c r="I51" s="7"/>
    </row>
    <row r="52" spans="1:9">
      <c r="A52" s="7" t="s">
        <v>43</v>
      </c>
      <c r="B52" s="7" t="s">
        <v>200</v>
      </c>
      <c r="C52" s="7">
        <v>17</v>
      </c>
      <c r="D52" s="7" t="s">
        <v>251</v>
      </c>
      <c r="E52" s="7"/>
      <c r="F52" s="7"/>
      <c r="G52" s="7"/>
      <c r="H52" s="7"/>
      <c r="I52" s="7"/>
    </row>
    <row r="53" spans="1:9">
      <c r="A53" s="7" t="s">
        <v>43</v>
      </c>
      <c r="B53" s="7" t="s">
        <v>200</v>
      </c>
      <c r="C53" s="7">
        <v>18</v>
      </c>
      <c r="D53" s="7" t="s">
        <v>252</v>
      </c>
      <c r="E53" s="7"/>
      <c r="F53" s="7"/>
      <c r="G53" s="7"/>
      <c r="H53" s="7"/>
      <c r="I53" s="7"/>
    </row>
    <row r="54" spans="1:9">
      <c r="A54" s="7" t="s">
        <v>43</v>
      </c>
      <c r="B54" s="7" t="s">
        <v>200</v>
      </c>
      <c r="C54" s="7">
        <v>19</v>
      </c>
      <c r="D54" s="7" t="s">
        <v>253</v>
      </c>
      <c r="E54" s="7"/>
      <c r="F54" s="7"/>
      <c r="G54" s="7"/>
      <c r="H54" s="7"/>
      <c r="I54" s="7"/>
    </row>
    <row r="55" spans="1:9">
      <c r="A55" s="7" t="s">
        <v>43</v>
      </c>
      <c r="B55" s="7" t="s">
        <v>200</v>
      </c>
      <c r="C55" s="7">
        <v>20</v>
      </c>
      <c r="D55" s="7" t="s">
        <v>254</v>
      </c>
      <c r="E55" s="7"/>
      <c r="F55" s="7"/>
      <c r="G55" s="7"/>
      <c r="H55" s="7"/>
      <c r="I55" s="7"/>
    </row>
    <row r="56" spans="1:9">
      <c r="A56" s="7" t="s">
        <v>43</v>
      </c>
      <c r="B56" s="7" t="s">
        <v>200</v>
      </c>
      <c r="C56" s="7">
        <v>1</v>
      </c>
      <c r="D56" s="7" t="s">
        <v>255</v>
      </c>
      <c r="E56" s="7"/>
      <c r="F56" s="7"/>
      <c r="G56" s="7"/>
      <c r="H56" s="7"/>
      <c r="I56" s="7"/>
    </row>
    <row r="57" spans="1:9">
      <c r="A57" s="7" t="s">
        <v>43</v>
      </c>
      <c r="B57" s="7" t="s">
        <v>200</v>
      </c>
      <c r="C57" s="7">
        <v>2</v>
      </c>
      <c r="D57" s="7" t="s">
        <v>256</v>
      </c>
      <c r="E57" s="7"/>
      <c r="F57" s="7"/>
      <c r="G57" s="7"/>
      <c r="H57" s="7"/>
      <c r="I57" s="7"/>
    </row>
    <row r="58" spans="1:9">
      <c r="A58" s="7" t="s">
        <v>43</v>
      </c>
      <c r="B58" s="7" t="s">
        <v>200</v>
      </c>
      <c r="C58" s="7">
        <v>3</v>
      </c>
      <c r="D58" s="7" t="s">
        <v>257</v>
      </c>
      <c r="E58" s="7"/>
      <c r="F58" s="7"/>
      <c r="G58" s="7"/>
      <c r="H58" s="7"/>
      <c r="I58" s="7"/>
    </row>
    <row r="59" spans="1:9">
      <c r="A59" s="7" t="s">
        <v>43</v>
      </c>
      <c r="B59" s="7" t="s">
        <v>200</v>
      </c>
      <c r="C59" s="7">
        <v>4</v>
      </c>
      <c r="D59" s="7" t="s">
        <v>258</v>
      </c>
      <c r="E59" s="7"/>
      <c r="F59" s="7"/>
      <c r="G59" s="7"/>
      <c r="H59" s="7"/>
      <c r="I59" s="7"/>
    </row>
    <row r="60" spans="1:9">
      <c r="A60" s="7" t="s">
        <v>43</v>
      </c>
      <c r="B60" s="7" t="s">
        <v>200</v>
      </c>
      <c r="C60" s="7">
        <v>5</v>
      </c>
      <c r="D60" s="7" t="s">
        <v>259</v>
      </c>
      <c r="E60" s="7"/>
      <c r="F60" s="7"/>
      <c r="G60" s="7"/>
      <c r="H60" s="7"/>
      <c r="I60" s="7"/>
    </row>
    <row r="61" spans="1:9">
      <c r="A61" s="7" t="s">
        <v>43</v>
      </c>
      <c r="B61" s="7" t="s">
        <v>200</v>
      </c>
      <c r="C61" s="7">
        <v>6</v>
      </c>
      <c r="D61" s="7" t="s">
        <v>260</v>
      </c>
      <c r="E61" s="7"/>
      <c r="F61" s="7"/>
      <c r="G61" s="7"/>
      <c r="H61" s="7"/>
      <c r="I61" s="7"/>
    </row>
    <row r="62" spans="1:9">
      <c r="A62" s="7" t="s">
        <v>43</v>
      </c>
      <c r="B62" s="7" t="s">
        <v>200</v>
      </c>
      <c r="C62" s="7">
        <v>7</v>
      </c>
      <c r="D62" s="7" t="s">
        <v>261</v>
      </c>
      <c r="E62" s="7"/>
      <c r="F62" s="7"/>
      <c r="G62" s="7"/>
      <c r="H62" s="7"/>
      <c r="I62" s="7"/>
    </row>
    <row r="63" spans="1:9">
      <c r="A63" s="7" t="s">
        <v>43</v>
      </c>
      <c r="B63" s="7" t="s">
        <v>200</v>
      </c>
      <c r="C63" s="7">
        <v>8</v>
      </c>
      <c r="D63" s="7" t="s">
        <v>262</v>
      </c>
      <c r="E63" s="7"/>
      <c r="F63" s="7"/>
      <c r="G63" s="7"/>
      <c r="H63" s="7"/>
      <c r="I6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263</v>
      </c>
      <c r="B1" s="4"/>
      <c r="C1" s="4"/>
      <c r="D1" s="4"/>
      <c r="E1" s="4"/>
      <c r="F1" s="4"/>
      <c r="G1" s="4"/>
    </row>
    <row r="2" spans="1:7">
      <c r="A2" s="8" t="s">
        <v>264</v>
      </c>
      <c r="B2" s="8" t="s">
        <v>265</v>
      </c>
      <c r="C2" s="8" t="s">
        <v>266</v>
      </c>
      <c r="D2" s="8" t="s">
        <v>267</v>
      </c>
      <c r="E2" s="8" t="s">
        <v>268</v>
      </c>
      <c r="F2" s="8" t="s">
        <v>269</v>
      </c>
      <c r="G2" s="8" t="s">
        <v>270</v>
      </c>
    </row>
    <row r="3" spans="1:7">
      <c r="A3" s="7" t="s">
        <v>44</v>
      </c>
      <c r="B3" s="7">
        <v>20</v>
      </c>
      <c r="C3" s="7" t="s">
        <v>271</v>
      </c>
      <c r="D3" s="7">
        <v>1</v>
      </c>
      <c r="E3" s="7" t="s">
        <v>272</v>
      </c>
      <c r="F3" s="7" t="s">
        <v>273</v>
      </c>
      <c r="G3" s="7" t="s">
        <v>274</v>
      </c>
    </row>
    <row r="4" spans="1:7">
      <c r="A4" s="7"/>
      <c r="B4" s="7"/>
      <c r="C4" s="7"/>
      <c r="D4" s="7">
        <v>2</v>
      </c>
      <c r="E4" s="7" t="s">
        <v>275</v>
      </c>
      <c r="F4" s="7" t="s">
        <v>276</v>
      </c>
      <c r="G4" s="7" t="s">
        <v>277</v>
      </c>
    </row>
    <row r="5" spans="1:7">
      <c r="A5" s="7"/>
      <c r="B5" s="7"/>
      <c r="C5" s="7"/>
      <c r="D5" s="7">
        <v>3</v>
      </c>
      <c r="E5" s="7" t="s">
        <v>278</v>
      </c>
      <c r="F5" s="7" t="s">
        <v>279</v>
      </c>
      <c r="G5" s="7" t="s">
        <v>280</v>
      </c>
    </row>
    <row r="6" spans="1:7">
      <c r="A6" s="7"/>
      <c r="B6" s="7"/>
      <c r="C6" s="7"/>
      <c r="D6" s="7">
        <v>4</v>
      </c>
      <c r="E6" s="7" t="s">
        <v>281</v>
      </c>
      <c r="F6" s="7" t="s">
        <v>282</v>
      </c>
      <c r="G6" s="7" t="s">
        <v>283</v>
      </c>
    </row>
    <row r="7" spans="1:7">
      <c r="A7" s="7" t="s">
        <v>51</v>
      </c>
      <c r="B7" s="7">
        <v>20</v>
      </c>
      <c r="C7" s="7" t="s">
        <v>284</v>
      </c>
      <c r="D7" s="7">
        <v>1</v>
      </c>
      <c r="E7" s="7" t="s">
        <v>272</v>
      </c>
      <c r="F7" s="7" t="s">
        <v>273</v>
      </c>
      <c r="G7" s="7" t="s">
        <v>285</v>
      </c>
    </row>
    <row r="8" spans="1:7">
      <c r="A8" s="7"/>
      <c r="B8" s="7"/>
      <c r="C8" s="7"/>
      <c r="D8" s="7">
        <v>2</v>
      </c>
      <c r="E8" s="7" t="s">
        <v>275</v>
      </c>
      <c r="F8" s="7" t="s">
        <v>276</v>
      </c>
      <c r="G8" s="7" t="s">
        <v>286</v>
      </c>
    </row>
    <row r="9" spans="1:7">
      <c r="A9" s="7"/>
      <c r="B9" s="7"/>
      <c r="C9" s="7"/>
      <c r="D9" s="7">
        <v>3</v>
      </c>
      <c r="E9" s="7" t="s">
        <v>278</v>
      </c>
      <c r="F9" s="7" t="s">
        <v>279</v>
      </c>
      <c r="G9" s="7" t="s">
        <v>287</v>
      </c>
    </row>
    <row r="10" spans="1:7">
      <c r="A10" s="7"/>
      <c r="B10" s="7"/>
      <c r="C10" s="7"/>
      <c r="D10" s="7">
        <v>4</v>
      </c>
      <c r="E10" s="7" t="s">
        <v>281</v>
      </c>
      <c r="F10" s="7" t="s">
        <v>282</v>
      </c>
      <c r="G10" s="7" t="s">
        <v>288</v>
      </c>
    </row>
    <row r="11" spans="1:7">
      <c r="A11" s="7" t="s">
        <v>58</v>
      </c>
      <c r="B11" s="7">
        <v>20</v>
      </c>
      <c r="C11" s="7" t="s">
        <v>271</v>
      </c>
      <c r="D11" s="7">
        <v>1</v>
      </c>
      <c r="E11" s="7" t="s">
        <v>272</v>
      </c>
      <c r="F11" s="7" t="s">
        <v>273</v>
      </c>
      <c r="G11" s="7" t="s">
        <v>289</v>
      </c>
    </row>
    <row r="12" spans="1:7">
      <c r="A12" s="7"/>
      <c r="B12" s="7"/>
      <c r="C12" s="7"/>
      <c r="D12" s="7">
        <v>2</v>
      </c>
      <c r="E12" s="7" t="s">
        <v>275</v>
      </c>
      <c r="F12" s="7" t="s">
        <v>276</v>
      </c>
      <c r="G12" s="7" t="s">
        <v>290</v>
      </c>
    </row>
    <row r="13" spans="1:7">
      <c r="A13" s="7"/>
      <c r="B13" s="7"/>
      <c r="C13" s="7"/>
      <c r="D13" s="7">
        <v>3</v>
      </c>
      <c r="E13" s="7" t="s">
        <v>278</v>
      </c>
      <c r="F13" s="7" t="s">
        <v>279</v>
      </c>
      <c r="G13" s="7" t="s">
        <v>291</v>
      </c>
    </row>
    <row r="14" spans="1:7">
      <c r="A14" s="7"/>
      <c r="B14" s="7"/>
      <c r="C14" s="7"/>
      <c r="D14" s="7">
        <v>4</v>
      </c>
      <c r="E14" s="7" t="s">
        <v>281</v>
      </c>
      <c r="F14" s="7" t="s">
        <v>282</v>
      </c>
      <c r="G14" s="7" t="s">
        <v>292</v>
      </c>
    </row>
    <row r="15" spans="1:7">
      <c r="A15" s="7" t="s">
        <v>65</v>
      </c>
      <c r="B15" s="7">
        <v>20</v>
      </c>
      <c r="C15" s="7" t="s">
        <v>89</v>
      </c>
      <c r="D15" s="7">
        <v>1</v>
      </c>
      <c r="E15" s="7" t="s">
        <v>272</v>
      </c>
      <c r="F15" s="7" t="s">
        <v>273</v>
      </c>
      <c r="G15" s="7" t="s">
        <v>293</v>
      </c>
    </row>
    <row r="16" spans="1:7">
      <c r="A16" s="7"/>
      <c r="B16" s="7"/>
      <c r="C16" s="7"/>
      <c r="D16" s="7">
        <v>2</v>
      </c>
      <c r="E16" s="7" t="s">
        <v>275</v>
      </c>
      <c r="F16" s="7" t="s">
        <v>276</v>
      </c>
      <c r="G16" s="7" t="s">
        <v>294</v>
      </c>
    </row>
    <row r="17" spans="1:7">
      <c r="A17" s="7"/>
      <c r="B17" s="7"/>
      <c r="C17" s="7"/>
      <c r="D17" s="7">
        <v>3</v>
      </c>
      <c r="E17" s="7" t="s">
        <v>278</v>
      </c>
      <c r="F17" s="7" t="s">
        <v>279</v>
      </c>
      <c r="G17" s="7" t="s">
        <v>295</v>
      </c>
    </row>
    <row r="18" spans="1:7">
      <c r="A18" s="7"/>
      <c r="B18" s="7"/>
      <c r="C18" s="7"/>
      <c r="D18" s="7">
        <v>4</v>
      </c>
      <c r="E18" s="7" t="s">
        <v>281</v>
      </c>
      <c r="F18" s="7" t="s">
        <v>282</v>
      </c>
      <c r="G18" s="7" t="s">
        <v>296</v>
      </c>
    </row>
    <row r="19" spans="1:7">
      <c r="A19" s="7" t="s">
        <v>72</v>
      </c>
      <c r="B19" s="7">
        <v>20</v>
      </c>
      <c r="C19" s="7" t="s">
        <v>271</v>
      </c>
      <c r="D19" s="7">
        <v>1</v>
      </c>
      <c r="E19" s="7" t="s">
        <v>272</v>
      </c>
      <c r="F19" s="7" t="s">
        <v>273</v>
      </c>
      <c r="G19" s="7" t="s">
        <v>297</v>
      </c>
    </row>
    <row r="20" spans="1:7">
      <c r="A20" s="7"/>
      <c r="B20" s="7"/>
      <c r="C20" s="7"/>
      <c r="D20" s="7">
        <v>2</v>
      </c>
      <c r="E20" s="7" t="s">
        <v>275</v>
      </c>
      <c r="F20" s="7" t="s">
        <v>276</v>
      </c>
      <c r="G20" s="7" t="s">
        <v>298</v>
      </c>
    </row>
    <row r="21" spans="1:7">
      <c r="A21" s="7"/>
      <c r="B21" s="7"/>
      <c r="C21" s="7"/>
      <c r="D21" s="7">
        <v>3</v>
      </c>
      <c r="E21" s="7" t="s">
        <v>278</v>
      </c>
      <c r="F21" s="7" t="s">
        <v>279</v>
      </c>
      <c r="G21" s="7" t="s">
        <v>299</v>
      </c>
    </row>
    <row r="22" spans="1:7">
      <c r="A22" s="7"/>
      <c r="B22" s="7"/>
      <c r="C22" s="7"/>
      <c r="D22" s="7">
        <v>4</v>
      </c>
      <c r="E22" s="7" t="s">
        <v>281</v>
      </c>
      <c r="F22" s="7" t="s">
        <v>282</v>
      </c>
      <c r="G22" s="7" t="s">
        <v>300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301</v>
      </c>
      <c r="B1" s="4"/>
      <c r="C1" s="4"/>
      <c r="D1" s="4"/>
      <c r="E1" s="4"/>
      <c r="F1" s="4"/>
      <c r="G1" s="4"/>
    </row>
    <row r="2" spans="1:7">
      <c r="A2" s="8" t="s">
        <v>302</v>
      </c>
      <c r="B2" s="8" t="s">
        <v>303</v>
      </c>
      <c r="C2" s="8" t="s">
        <v>304</v>
      </c>
      <c r="D2" s="8" t="s">
        <v>305</v>
      </c>
      <c r="E2" s="8" t="s">
        <v>306</v>
      </c>
      <c r="F2" s="8" t="s">
        <v>307</v>
      </c>
      <c r="G2" s="8" t="s">
        <v>308</v>
      </c>
    </row>
    <row r="3" spans="1:7">
      <c r="A3" s="7">
        <v>1</v>
      </c>
      <c r="B3" s="7" t="s">
        <v>309</v>
      </c>
      <c r="C3" s="7">
        <v>35</v>
      </c>
      <c r="D3" s="7" t="s">
        <v>310</v>
      </c>
      <c r="E3" s="7" t="s">
        <v>311</v>
      </c>
      <c r="F3" s="7" t="s">
        <v>312</v>
      </c>
      <c r="G3" s="7" t="s">
        <v>313</v>
      </c>
    </row>
    <row r="4" spans="1:7">
      <c r="A4" s="7"/>
      <c r="B4" s="7" t="s">
        <v>314</v>
      </c>
      <c r="C4" s="7"/>
      <c r="D4" s="7" t="s">
        <v>315</v>
      </c>
      <c r="E4" s="7"/>
      <c r="F4" s="7"/>
      <c r="G4" s="7"/>
    </row>
    <row r="5" spans="1:7">
      <c r="A5" s="7">
        <v>2</v>
      </c>
      <c r="B5" s="7" t="s">
        <v>316</v>
      </c>
      <c r="C5" s="7">
        <v>35</v>
      </c>
      <c r="D5" s="7" t="s">
        <v>317</v>
      </c>
      <c r="E5" s="7" t="s">
        <v>318</v>
      </c>
      <c r="F5" s="7" t="s">
        <v>319</v>
      </c>
      <c r="G5" s="7" t="s">
        <v>320</v>
      </c>
    </row>
    <row r="6" spans="1:7">
      <c r="A6" s="7"/>
      <c r="B6" s="7" t="s">
        <v>314</v>
      </c>
      <c r="C6" s="7"/>
      <c r="D6" s="7" t="s">
        <v>321</v>
      </c>
      <c r="E6" s="7"/>
      <c r="F6" s="7"/>
      <c r="G6" s="7"/>
    </row>
    <row r="7" spans="1:7">
      <c r="A7" s="7">
        <v>3</v>
      </c>
      <c r="B7" s="7" t="s">
        <v>322</v>
      </c>
      <c r="C7" s="7">
        <v>35</v>
      </c>
      <c r="D7" s="7" t="s">
        <v>323</v>
      </c>
      <c r="E7" s="7" t="s">
        <v>324</v>
      </c>
      <c r="F7" s="7" t="s">
        <v>325</v>
      </c>
      <c r="G7" s="7" t="s">
        <v>326</v>
      </c>
    </row>
    <row r="8" spans="1:7">
      <c r="A8" s="7"/>
      <c r="B8" s="7" t="s">
        <v>314</v>
      </c>
      <c r="C8" s="7"/>
      <c r="D8" s="7" t="s">
        <v>327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328</v>
      </c>
      <c r="B1" s="4"/>
      <c r="C1" s="4"/>
      <c r="D1" s="4"/>
      <c r="E1" s="4"/>
    </row>
    <row r="2" spans="1:5">
      <c r="A2" s="1" t="s">
        <v>329</v>
      </c>
      <c r="B2" s="1" t="s">
        <v>330</v>
      </c>
      <c r="C2" s="1"/>
      <c r="D2" s="1"/>
      <c r="E2" s="1"/>
    </row>
    <row r="3" spans="1:5">
      <c r="A3" s="10" t="s">
        <v>331</v>
      </c>
      <c r="B3" s="7" t="s">
        <v>332</v>
      </c>
      <c r="C3" s="5"/>
      <c r="D3" s="5"/>
      <c r="E3" s="5"/>
    </row>
    <row r="4" spans="1:5">
      <c r="A4" s="10" t="s">
        <v>333</v>
      </c>
      <c r="B4" s="7" t="s">
        <v>334</v>
      </c>
      <c r="C4" s="5"/>
      <c r="D4" s="5"/>
      <c r="E4" s="5"/>
    </row>
    <row r="5" spans="1:5">
      <c r="A5" s="10" t="s">
        <v>335</v>
      </c>
      <c r="B5" s="7" t="s">
        <v>336</v>
      </c>
      <c r="C5" s="5"/>
      <c r="D5" s="5"/>
      <c r="E5" s="5"/>
    </row>
    <row r="6" spans="1:5">
      <c r="A6" s="10" t="s">
        <v>337</v>
      </c>
      <c r="B6" s="7" t="s">
        <v>338</v>
      </c>
      <c r="C6" s="5"/>
      <c r="D6" s="5"/>
      <c r="E6" s="5"/>
    </row>
    <row r="7" spans="1:5">
      <c r="A7" s="10" t="s">
        <v>339</v>
      </c>
      <c r="B7" s="7" t="s">
        <v>340</v>
      </c>
      <c r="C7" s="5"/>
      <c r="D7" s="5"/>
      <c r="E7" s="5"/>
    </row>
    <row r="8" spans="1:5">
      <c r="A8" s="11" t="s">
        <v>194</v>
      </c>
      <c r="B8" s="11" t="s">
        <v>341</v>
      </c>
      <c r="C8" s="11" t="s">
        <v>342</v>
      </c>
      <c r="D8" s="11" t="s">
        <v>343</v>
      </c>
      <c r="E8" s="11" t="s">
        <v>344</v>
      </c>
    </row>
    <row r="9" spans="1:5">
      <c r="A9" s="7">
        <v>1</v>
      </c>
      <c r="B9" s="7" t="s">
        <v>345</v>
      </c>
      <c r="C9" s="7" t="s">
        <v>346</v>
      </c>
      <c r="D9" s="7" t="s">
        <v>347</v>
      </c>
      <c r="E9" s="7" t="s">
        <v>348</v>
      </c>
    </row>
    <row r="10" spans="1:5">
      <c r="A10" s="7">
        <v>2</v>
      </c>
      <c r="B10" s="7" t="s">
        <v>349</v>
      </c>
      <c r="C10" s="7" t="s">
        <v>350</v>
      </c>
      <c r="D10" s="7" t="s">
        <v>351</v>
      </c>
      <c r="E10" s="7" t="s">
        <v>352</v>
      </c>
    </row>
    <row r="11" spans="1:5">
      <c r="A11" s="7">
        <v>3</v>
      </c>
      <c r="B11" s="7" t="s">
        <v>353</v>
      </c>
      <c r="C11" s="7" t="s">
        <v>354</v>
      </c>
      <c r="D11" s="7" t="s">
        <v>355</v>
      </c>
      <c r="E11" s="7" t="s">
        <v>356</v>
      </c>
    </row>
    <row r="12" spans="1:5">
      <c r="A12" s="7">
        <v>4</v>
      </c>
      <c r="B12" s="7" t="s">
        <v>357</v>
      </c>
      <c r="C12" s="7" t="s">
        <v>350</v>
      </c>
      <c r="D12" s="7" t="s">
        <v>358</v>
      </c>
      <c r="E12" s="7" t="s">
        <v>359</v>
      </c>
    </row>
    <row r="13" spans="1:5">
      <c r="A13" s="7">
        <v>5</v>
      </c>
      <c r="B13" s="7" t="s">
        <v>360</v>
      </c>
      <c r="C13" s="7" t="s">
        <v>346</v>
      </c>
      <c r="D13" s="7" t="s">
        <v>361</v>
      </c>
      <c r="E13" s="7" t="s">
        <v>362</v>
      </c>
    </row>
    <row r="15" spans="1:5">
      <c r="A15" s="1" t="s">
        <v>363</v>
      </c>
      <c r="B15" s="1" t="s">
        <v>364</v>
      </c>
      <c r="C15" s="1"/>
      <c r="D15" s="1"/>
      <c r="E15" s="1"/>
    </row>
    <row r="16" spans="1:5">
      <c r="A16" s="10" t="s">
        <v>331</v>
      </c>
      <c r="B16" s="7" t="s">
        <v>365</v>
      </c>
      <c r="C16" s="5"/>
      <c r="D16" s="5"/>
      <c r="E16" s="5"/>
    </row>
    <row r="17" spans="1:5">
      <c r="A17" s="10" t="s">
        <v>333</v>
      </c>
      <c r="B17" s="7" t="s">
        <v>366</v>
      </c>
      <c r="C17" s="5"/>
      <c r="D17" s="5"/>
      <c r="E17" s="5"/>
    </row>
    <row r="18" spans="1:5">
      <c r="A18" s="10" t="s">
        <v>335</v>
      </c>
      <c r="B18" s="7" t="s">
        <v>367</v>
      </c>
      <c r="C18" s="5"/>
      <c r="D18" s="5"/>
      <c r="E18" s="5"/>
    </row>
    <row r="19" spans="1:5">
      <c r="A19" s="10" t="s">
        <v>337</v>
      </c>
      <c r="B19" s="7" t="s">
        <v>368</v>
      </c>
      <c r="C19" s="5"/>
      <c r="D19" s="5"/>
      <c r="E19" s="5"/>
    </row>
    <row r="20" spans="1:5">
      <c r="A20" s="10" t="s">
        <v>339</v>
      </c>
      <c r="B20" s="7" t="s">
        <v>369</v>
      </c>
      <c r="C20" s="5"/>
      <c r="D20" s="5"/>
      <c r="E20" s="5"/>
    </row>
    <row r="21" spans="1:5">
      <c r="A21" s="11" t="s">
        <v>194</v>
      </c>
      <c r="B21" s="11" t="s">
        <v>341</v>
      </c>
      <c r="C21" s="11" t="s">
        <v>342</v>
      </c>
      <c r="D21" s="11" t="s">
        <v>343</v>
      </c>
      <c r="E21" s="11" t="s">
        <v>344</v>
      </c>
    </row>
    <row r="22" spans="1:5">
      <c r="A22" s="7">
        <v>1</v>
      </c>
      <c r="B22" s="7" t="s">
        <v>345</v>
      </c>
      <c r="C22" s="7" t="s">
        <v>346</v>
      </c>
      <c r="D22" s="7" t="s">
        <v>370</v>
      </c>
      <c r="E22" s="7" t="s">
        <v>371</v>
      </c>
    </row>
    <row r="23" spans="1:5">
      <c r="A23" s="7">
        <v>2</v>
      </c>
      <c r="B23" s="7" t="s">
        <v>349</v>
      </c>
      <c r="C23" s="7" t="s">
        <v>354</v>
      </c>
      <c r="D23" s="7" t="s">
        <v>372</v>
      </c>
      <c r="E23" s="7" t="s">
        <v>373</v>
      </c>
    </row>
    <row r="24" spans="1:5">
      <c r="A24" s="7">
        <v>3</v>
      </c>
      <c r="B24" s="7" t="s">
        <v>353</v>
      </c>
      <c r="C24" s="7" t="s">
        <v>350</v>
      </c>
      <c r="D24" s="7" t="s">
        <v>374</v>
      </c>
      <c r="E24" s="7" t="s">
        <v>375</v>
      </c>
    </row>
    <row r="25" spans="1:5">
      <c r="A25" s="7">
        <v>4</v>
      </c>
      <c r="B25" s="7" t="s">
        <v>357</v>
      </c>
      <c r="C25" s="7" t="s">
        <v>346</v>
      </c>
      <c r="D25" s="7" t="s">
        <v>376</v>
      </c>
      <c r="E25" s="7" t="s">
        <v>377</v>
      </c>
    </row>
    <row r="26" spans="1:5">
      <c r="A26" s="7">
        <v>5</v>
      </c>
      <c r="B26" s="7" t="s">
        <v>360</v>
      </c>
      <c r="C26" s="7" t="s">
        <v>346</v>
      </c>
      <c r="D26" s="7" t="s">
        <v>378</v>
      </c>
      <c r="E26" s="7" t="s">
        <v>379</v>
      </c>
    </row>
    <row r="28" spans="1:5">
      <c r="A28" s="1" t="s">
        <v>380</v>
      </c>
      <c r="B28" s="1" t="s">
        <v>381</v>
      </c>
      <c r="C28" s="1"/>
      <c r="D28" s="1"/>
      <c r="E28" s="1"/>
    </row>
    <row r="29" spans="1:5">
      <c r="A29" s="10" t="s">
        <v>331</v>
      </c>
      <c r="B29" s="7" t="s">
        <v>382</v>
      </c>
      <c r="C29" s="5"/>
      <c r="D29" s="5"/>
      <c r="E29" s="5"/>
    </row>
    <row r="30" spans="1:5">
      <c r="A30" s="10" t="s">
        <v>333</v>
      </c>
      <c r="B30" s="7" t="s">
        <v>383</v>
      </c>
      <c r="C30" s="5"/>
      <c r="D30" s="5"/>
      <c r="E30" s="5"/>
    </row>
    <row r="31" spans="1:5">
      <c r="A31" s="10" t="s">
        <v>335</v>
      </c>
      <c r="B31" s="7" t="s">
        <v>384</v>
      </c>
      <c r="C31" s="5"/>
      <c r="D31" s="5"/>
      <c r="E31" s="5"/>
    </row>
    <row r="32" spans="1:5">
      <c r="A32" s="10" t="s">
        <v>337</v>
      </c>
      <c r="B32" s="7" t="s">
        <v>385</v>
      </c>
      <c r="C32" s="5"/>
      <c r="D32" s="5"/>
      <c r="E32" s="5"/>
    </row>
    <row r="33" spans="1:5">
      <c r="A33" s="10" t="s">
        <v>339</v>
      </c>
      <c r="B33" s="7" t="s">
        <v>386</v>
      </c>
      <c r="C33" s="5"/>
      <c r="D33" s="5"/>
      <c r="E33" s="5"/>
    </row>
    <row r="34" spans="1:5">
      <c r="A34" s="11" t="s">
        <v>194</v>
      </c>
      <c r="B34" s="11" t="s">
        <v>341</v>
      </c>
      <c r="C34" s="11" t="s">
        <v>342</v>
      </c>
      <c r="D34" s="11" t="s">
        <v>343</v>
      </c>
      <c r="E34" s="11" t="s">
        <v>344</v>
      </c>
    </row>
    <row r="35" spans="1:5">
      <c r="A35" s="7">
        <v>1</v>
      </c>
      <c r="B35" s="7" t="s">
        <v>345</v>
      </c>
      <c r="C35" s="7" t="s">
        <v>346</v>
      </c>
      <c r="D35" s="7" t="s">
        <v>387</v>
      </c>
      <c r="E35" s="7" t="s">
        <v>388</v>
      </c>
    </row>
    <row r="36" spans="1:5">
      <c r="A36" s="7">
        <v>2</v>
      </c>
      <c r="B36" s="7" t="s">
        <v>349</v>
      </c>
      <c r="C36" s="7" t="s">
        <v>354</v>
      </c>
      <c r="D36" s="7" t="s">
        <v>389</v>
      </c>
      <c r="E36" s="7" t="s">
        <v>390</v>
      </c>
    </row>
    <row r="37" spans="1:5">
      <c r="A37" s="7">
        <v>3</v>
      </c>
      <c r="B37" s="7" t="s">
        <v>353</v>
      </c>
      <c r="C37" s="7" t="s">
        <v>354</v>
      </c>
      <c r="D37" s="7" t="s">
        <v>391</v>
      </c>
      <c r="E37" s="7" t="s">
        <v>392</v>
      </c>
    </row>
    <row r="38" spans="1:5">
      <c r="A38" s="7">
        <v>4</v>
      </c>
      <c r="B38" s="7" t="s">
        <v>357</v>
      </c>
      <c r="C38" s="7" t="s">
        <v>354</v>
      </c>
      <c r="D38" s="7" t="s">
        <v>393</v>
      </c>
      <c r="E38" s="7" t="s">
        <v>394</v>
      </c>
    </row>
    <row r="39" spans="1:5">
      <c r="A39" s="7">
        <v>5</v>
      </c>
      <c r="B39" s="7" t="s">
        <v>360</v>
      </c>
      <c r="C39" s="7" t="s">
        <v>346</v>
      </c>
      <c r="D39" s="7" t="s">
        <v>395</v>
      </c>
      <c r="E39" s="7" t="s">
        <v>396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397</v>
      </c>
      <c r="B1" s="4"/>
      <c r="C1" s="4"/>
      <c r="D1" s="4"/>
    </row>
    <row r="2" spans="1:4">
      <c r="A2" s="8" t="s">
        <v>264</v>
      </c>
      <c r="B2" s="8" t="s">
        <v>398</v>
      </c>
      <c r="C2" s="8" t="s">
        <v>399</v>
      </c>
      <c r="D2" s="8" t="s">
        <v>400</v>
      </c>
    </row>
    <row r="3" spans="1:4">
      <c r="A3" s="7" t="s">
        <v>44</v>
      </c>
      <c r="B3" s="7" t="s">
        <v>401</v>
      </c>
      <c r="C3" s="7" t="s">
        <v>402</v>
      </c>
      <c r="D3" s="7" t="s">
        <v>403</v>
      </c>
    </row>
    <row r="4" spans="1:4">
      <c r="A4" s="7" t="s">
        <v>44</v>
      </c>
      <c r="B4" s="7" t="s">
        <v>404</v>
      </c>
      <c r="C4" s="7" t="s">
        <v>405</v>
      </c>
      <c r="D4" s="7" t="s">
        <v>406</v>
      </c>
    </row>
    <row r="5" spans="1:4">
      <c r="A5" s="7" t="s">
        <v>44</v>
      </c>
      <c r="B5" s="7" t="s">
        <v>407</v>
      </c>
      <c r="C5" s="7" t="s">
        <v>408</v>
      </c>
      <c r="D5" s="7" t="s">
        <v>409</v>
      </c>
    </row>
    <row r="6" spans="1:4">
      <c r="A6" s="7" t="s">
        <v>51</v>
      </c>
      <c r="B6" s="7" t="s">
        <v>401</v>
      </c>
      <c r="C6" s="7" t="s">
        <v>410</v>
      </c>
      <c r="D6" s="7" t="s">
        <v>411</v>
      </c>
    </row>
    <row r="7" spans="1:4">
      <c r="A7" s="7" t="s">
        <v>51</v>
      </c>
      <c r="B7" s="7" t="s">
        <v>404</v>
      </c>
      <c r="C7" s="7" t="s">
        <v>412</v>
      </c>
      <c r="D7" s="7" t="s">
        <v>413</v>
      </c>
    </row>
    <row r="8" spans="1:4">
      <c r="A8" s="7" t="s">
        <v>51</v>
      </c>
      <c r="B8" s="7" t="s">
        <v>407</v>
      </c>
      <c r="C8" s="7" t="s">
        <v>414</v>
      </c>
      <c r="D8" s="7" t="s">
        <v>415</v>
      </c>
    </row>
    <row r="9" spans="1:4">
      <c r="A9" s="7" t="s">
        <v>58</v>
      </c>
      <c r="B9" s="7" t="s">
        <v>401</v>
      </c>
      <c r="C9" s="7" t="s">
        <v>410</v>
      </c>
      <c r="D9" s="7" t="s">
        <v>416</v>
      </c>
    </row>
    <row r="10" spans="1:4">
      <c r="A10" s="7" t="s">
        <v>58</v>
      </c>
      <c r="B10" s="7" t="s">
        <v>404</v>
      </c>
      <c r="C10" s="7" t="s">
        <v>412</v>
      </c>
      <c r="D10" s="7" t="s">
        <v>417</v>
      </c>
    </row>
    <row r="11" spans="1:4">
      <c r="A11" s="7" t="s">
        <v>58</v>
      </c>
      <c r="B11" s="7" t="s">
        <v>407</v>
      </c>
      <c r="C11" s="7" t="s">
        <v>414</v>
      </c>
      <c r="D11" s="7" t="s">
        <v>418</v>
      </c>
    </row>
    <row r="12" spans="1:4">
      <c r="A12" s="7" t="s">
        <v>65</v>
      </c>
      <c r="B12" s="7" t="s">
        <v>401</v>
      </c>
      <c r="C12" s="7" t="s">
        <v>419</v>
      </c>
      <c r="D12" s="7" t="s">
        <v>420</v>
      </c>
    </row>
    <row r="13" spans="1:4">
      <c r="A13" s="7" t="s">
        <v>65</v>
      </c>
      <c r="B13" s="7" t="s">
        <v>404</v>
      </c>
      <c r="C13" s="7" t="s">
        <v>421</v>
      </c>
      <c r="D13" s="7" t="s">
        <v>422</v>
      </c>
    </row>
    <row r="14" spans="1:4">
      <c r="A14" s="7" t="s">
        <v>65</v>
      </c>
      <c r="B14" s="7" t="s">
        <v>407</v>
      </c>
      <c r="C14" s="7" t="s">
        <v>423</v>
      </c>
      <c r="D14" s="7" t="s">
        <v>424</v>
      </c>
    </row>
    <row r="15" spans="1:4">
      <c r="A15" s="7" t="s">
        <v>72</v>
      </c>
      <c r="B15" s="7" t="s">
        <v>401</v>
      </c>
      <c r="C15" s="7" t="s">
        <v>425</v>
      </c>
      <c r="D15" s="7" t="s">
        <v>426</v>
      </c>
    </row>
    <row r="16" spans="1:4">
      <c r="A16" s="7" t="s">
        <v>72</v>
      </c>
      <c r="B16" s="7" t="s">
        <v>404</v>
      </c>
      <c r="C16" s="7" t="s">
        <v>427</v>
      </c>
      <c r="D16" s="7" t="s">
        <v>428</v>
      </c>
    </row>
    <row r="17" spans="1:4">
      <c r="A17" s="7" t="s">
        <v>72</v>
      </c>
      <c r="B17" s="7" t="s">
        <v>407</v>
      </c>
      <c r="C17" s="7" t="s">
        <v>429</v>
      </c>
      <c r="D17" s="7" t="s">
        <v>430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2026-09-01T14:58:14+02:00</dcterms:created>
  <dcterms:modified xsi:type="dcterms:W3CDTF">2026-09-01T14:58:14+02:00</dcterms:modified>
  <dc:title>Currículo LOMLOE Latin 1.º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