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<sst xmlns="http://schemas.openxmlformats.org/spreadsheetml/2006/main" uniqueCount="518">
  <si>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</si>
  <si>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</si>
  <si>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Latin</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</si>
  <si>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</si>
  <si>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</si>
  <si>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</si>
  <si>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</si>
  <si>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</si>
  <si>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</si>
  <si>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</si>
  <si>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</si>
  <si>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</si>
  <si>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</si>
  <si>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</si>
  <si>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</si>
  <si>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</si>
  <si>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</si>
  <si>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</si>
  <si>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</si>
  <si>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</si>
  <si>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</si>
  <si>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</si>
  <si>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20:18</t>
  </si>
  <si>
    <t>Resumen ejecutivo (CCAA vs BOE)</t>
  </si>
  <si>
    <t>Aragón aplica el currículo estatal del RD 217/2022 para Latín en 4º ESO sin modificaciones ni añadidos autonómicos.</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</si>
  <si>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</si>
  <si>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</si>
  <si>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Latin</t>
  </si>
  <si>
    <t>Resumen ejecutivo</t>
  </si>
  <si>
    <t>Mantiene del BOE</t>
  </si>
  <si>
    <t>La comunidad aplica íntegramente el currículo estatal del RD 217/2022 para Latín en 4º ESO, tanto en competencias específicas como en criterios de evaluación y saberes básicos.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</si>
  <si>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</si>
  <si>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</si>
  <si>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</si>
  <si>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Real Decreto 217/2022 y en la Orden ECD/1172/2022 de Aragón (que remite al BOE), sin adaptaciones autonómicas adicionales.</t>
  </si>
  <si>
    <t>Variante</t>
  </si>
  <si>
    <t>Código</t>
  </si>
  <si>
    <t>Descripción oficial</t>
  </si>
  <si>
    <t>Resumen claro</t>
  </si>
  <si>
    <t>Qué hace el alumnado</t>
  </si>
  <si>
    <t>No es</t>
  </si>
  <si>
    <t>Ejemplo de actividad</t>
  </si>
  <si>
    <t>Palabra clave pedagógica</t>
  </si>
  <si>
    <t>Latín</t>
  </si>
  <si>
    <t>CE.L.1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</si>
  <si>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</si>
  <si>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</si>
  <si>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</si>
  <si>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</si>
  <si>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</si>
  <si>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</si>
  <si>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CE.L.2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</si>
  <si>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</si>
  <si>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</si>
  <si>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</si>
  <si>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</si>
  <si>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</si>
  <si>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</si>
  <si>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CE.L.3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</si>
  <si>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</si>
  <si>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</si>
  <si>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</si>
  <si>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</si>
  <si>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</si>
  <si>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</si>
  <si>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CE.L.4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</si>
  <si>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</si>
  <si>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</si>
  <si>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</si>
  <si>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</si>
  <si>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</si>
  <si>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</si>
  <si>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CE.L.5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</si>
  <si>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</si>
  <si>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</si>
  <si>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</si>
  <si>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</si>
  <si>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</si>
  <si>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</si>
  <si>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</si>
  <si>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</si>
  <si>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</si>
  <si>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</si>
  <si>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</si>
  <si>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</si>
  <si>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</si>
  <si>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</si>
  <si>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</si>
  <si>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</si>
  <si>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</si>
  <si>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</si>
  <si>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</si>
  <si>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</si>
  <si>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</si>
  <si>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</si>
  <si>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</si>
  <si>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</si>
  <si>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</si>
  <si>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</si>
  <si>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</si>
  <si>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</si>
  <si>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</si>
  <si>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</si>
  <si>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</si>
  <si>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</si>
  <si>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</si>
  <si>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</si>
  <si>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</si>
  <si>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</si>
  <si>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</si>
  <si>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</si>
  <si>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</si>
  <si>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</si>
  <si>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</si>
  <si>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</si>
  <si>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</si>
  <si>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</si>
  <si>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</si>
  <si>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</si>
  <si>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</si>
  <si>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</si>
  <si>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</si>
  <si>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</si>
  <si>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</si>
  <si>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</si>
  <si>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</si>
  <si>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</si>
  <si>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</si>
  <si>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</si>
  <si>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</si>
  <si>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</si>
  <si>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</si>
  <si>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</si>
  <si>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</si>
  <si>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</si>
  <si>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</si>
  <si>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</si>
  <si>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</si>
  <si>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</si>
  <si>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</si>
  <si>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</si>
  <si>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</si>
  <si>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</si>
  <si>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</si>
  <si>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</si>
  <si>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</si>
  <si>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</si>
  <si>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</si>
  <si>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</si>
  <si>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</si>
  <si>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</si>
  <si>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</si>
  <si>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</si>
  <si>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</si>
  <si>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</si>
  <si>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</si>
  <si>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</si>
  <si>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</si>
  <si>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</si>
  <si>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</si>
  <si>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</si>
  <si>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</si>
  <si>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</si>
  <si>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</si>
  <si>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</si>
  <si>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</si>
  <si>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</si>
  <si>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</si>
  <si>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</si>
  <si>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</si>
  <si>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</si>
  <si>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</si>
  <si>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</si>
  <si>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</si>
  <si>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</si>
  <si>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</si>
  <si>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</si>
  <si>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</si>
  <si>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</si>
  <si>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</si>
  <si>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</si>
  <si>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</si>
  <si>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</si>
  <si>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</si>
  <si>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</si>
  <si>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</si>
  <si>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</si>
  <si>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</si>
  <si>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Importancia de la civilización latina en la configuración, reconocimiento y análisis crítico de nuestra identidad como sociedad.</t>
  </si>
  <si>
    <t>Estrategias y herramientas para relacionar el pasado y el presente a partir de los conocimientos adquiridos.</t>
  </si>
  <si>
    <t>Pervivencia del legado arqueológicos, inscripciones, monumentales y artísticas, etc.) e inmaterial (mitología clásica, instituciones políticas, oratoria, derecho, rituales y celebraciones, etc.) de la cultura y la civilización latinas.</t>
  </si>
  <si>
    <t>Léxico latino: evolución de los conceptos fundamentales de la civilización latina hasta la actualidad ( civis, populus, sacer, homo</t>
  </si>
  <si>
    <t>Características del patrimonio cultural romano y del proceso de romanización: la romanización en Aragón</t>
  </si>
  <si>
    <t>Interés e iniciativa en participar en procesos destinados a conservar, preservar y difundir el</t>
  </si>
  <si>
    <t>patrimonio arqueológico de Aragón.</t>
  </si>
  <si>
    <t>El abecedario y la pronunciación del Latín: su permanencia e influencia en las lenguas del repertorio lingüístico individual del alumnado</t>
  </si>
  <si>
    <t>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</si>
  <si>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</si>
  <si>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</si>
  <si>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</si>
  <si>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</si>
  <si>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</si>
  <si>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</si>
  <si>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</si>
  <si>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</si>
  <si>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</si>
  <si>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</si>
  <si>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</si>
  <si>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concordancia y el orden de palabras.</t>
  </si>
  <si>
    <t>Estrategias básicas para identificar, analizar y traducir unidades lingüísticas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</si>
  <si>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</si>
  <si>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</si>
  <si>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</si>
  <si>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</si>
  <si>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La transmisión textual y los soportes de escritura.</t>
  </si>
  <si>
    <t>El papel del humanismo y su presencia en la sociedad actual.</t>
  </si>
  <si>
    <t>Obras fundamentales de la literatura latina en su contexto y su pervivencia a través de la tradición clásica.</t>
  </si>
  <si>
    <t>Estrategias para comprender, comentar e interpretar textos latinos a partir de los conocimientos adquiridos y de la experiencia propia.</t>
  </si>
  <si>
    <t>Importancia de los textos clásicos latinos como testimonio de aquellos aspectos constitutivos de nuestra condición humana.</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</si>
  <si>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</si>
  <si>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</si>
  <si>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</si>
  <si>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</si>
  <si>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</si>
  <si>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</si>
  <si>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</si>
  <si>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</si>
  <si>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</si>
  <si>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</si>
  <si>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</si>
  <si>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</si>
  <si>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</si>
  <si>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</si>
  <si>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</si>
  <si>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</si>
  <si>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</si>
  <si>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</si>
  <si>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</si>
  <si>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</si>
  <si>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</si>
  <si>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</si>
  <si>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</si>
  <si>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</si>
  <si>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</si>
  <si>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</si>
  <si>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</si>
  <si>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</si>
  <si>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</si>
  <si>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</si>
  <si>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</si>
  <si>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</si>
  <si>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</si>
  <si>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</si>
  <si>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</si>
  <si>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</si>
  <si>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</si>
  <si>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</si>
  <si>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</si>
  <si>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</si>
  <si>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Trimestre</t>
  </si>
  <si>
    <t>Título pedagógico</t>
  </si>
  <si>
    <t>Horas estimadas</t>
  </si>
  <si>
    <t>SDA recomendada</t>
  </si>
  <si>
    <t>Saberes principales</t>
  </si>
  <si>
    <t>Criterios evaluables</t>
  </si>
  <si>
    <t>Competencias dominantes</t>
  </si>
  <si>
    <t>Orígenes y cimientos: del alfabeto a la Romanización</t>
  </si>
  <si>
    <t>Investigación sobre la Caesaraugusta romana y creación de una guía bilingüe (Latín-Castellano) de los restos arqueológicos locales.</t>
  </si>
  <si>
    <t xml:space="preserve">
• El abecedario y la pronunciación del Latín: su permanencia e influencia en las lenguas del repertorio lingüístico individual del alumnado
• Aspectos geográficos, históricos, culturales, políticos y lingüísticos de la civilización latina presentes en la noción actual de Europa y de su cultura
• Características del patrimonio cultural romano y del proceso de romanización: la romanización en Aragón
• Los casos y sus principales valores sintácticos
• La flexión nominal y verbal inicial
• Estructuras oracionales: concordancia y el orden de palabras
• Estrategias básicas para identificar, analizar y traducir unidades lingüísticas (morfosintaxis) a partir de la comparación de las lenguas y variedades que conforman el repertorio lingüístico personal
• Comparación entre lenguas a partir de su origen y parentescos</t>
  </si>
  <si>
    <t>1.3: Identificar los periodos de la historia de Roma, los acontecimientos y personajes, así como los aspectos geográficos
2.1: Valorar críticamente y adecuarse a la diversidad lingüística y cultural a la que da origen el Latín
4.1: Analizar los aspectos morfológicos, sintácticos y léxicos elementales de la Lengua Latina
5.2: Reconocer las huellas de la romanización en el patrimonio cultural y arqueológico del entorno</t>
  </si>
  <si>
    <t>CE.L.2: Identificar los aspectos básicos de la Lengua Latina
CE.L.5: Descubrir y valorar el patrimonio cultural y arqueológico romano</t>
  </si>
  <si>
    <t>Instrumentos / evaluación</t>
  </si>
  <si>
    <t>Observación sistemática de la pronunciación, pruebas de análisis morfosintáctico de oraciones simples y mapas conceptuales sobre la romanización en Aragón.</t>
  </si>
  <si>
    <t>La palabra y su evolución: léxico y consolidación gramatical</t>
  </si>
  <si>
    <t>Creación de un diccionario etimológico digital de términos científicos y jurídicos actuales derivados del latín.</t>
  </si>
  <si>
    <t xml:space="preserve">
• Cambios fonéticos más frecuentes desde el Latín culto y el Latín vulgar
• Identificación de palabras con lexemas, sufijos y prefijos de origen latino en textos escritos en las lenguas de enseñanza
• Procedimientos de composición y derivación latinos en la elaboración de familias de palabras
• Iniciación al significado etimológico de las palabras
• Estrategias básicas para inferir significados en léxico especializado y de nueva aparición a partir de la identificación de formantes latinos
• Latinismos y locuciones latinas más frecuentes
• Técnicas de reconocimiento, organización e incorporación a la producción escrita, oral o multimodal de léxico de raíz común
• Léxico latino: evolución de los conceptos fundamentales de la civilización latina hasta la actualidad (civis, populus, sacer, homo)
• Reflexión y justificación de la traducción ofrecida</t>
  </si>
  <si>
    <t>2.2: Inferir significados de términos latinos aplicando los conocimientos léxicos y fonéticos de otras lenguas
2.3: Ampliar el caudal léxico y mejorar la expresión oral y escrita, incorporando latinismos y locuciones
2.4: Producir definiciones etimológicas de términos cotidianos, científicos y técnicos
4.2: Traducir textos breves y sencillos con términos adecuados y expresión correcta</t>
  </si>
  <si>
    <t>CE.L.2: Identificar los aspectos básicos de la Lengua Latina
CE.L.4: Comprender textos originales latinos mediante la traducción</t>
  </si>
  <si>
    <t>Ejercicios de evolución fonética, glosarios de latinismos aplicados a contextos reales y traducción de textos breves de dificultad graduada.</t>
  </si>
  <si>
    <t>El legado escrito: literatura, humanismo y pervivencia</t>
  </si>
  <si>
    <t>Representación o lectura dramatizada de fragmentos literarios clásicos y análisis de su influencia en el cine o literatura actual.</t>
  </si>
  <si>
    <t xml:space="preserve">
• La flexión pronominal
• La transmisión textual y los soportes de escritura
• El papel del humanismo y su presencia en la sociedad actual
• Obras fundamentales de la literatura latina en su contexto y su pervivencia a través de la tradición clásica
• Estrategias para comprender, comentar e interpretar textos latinos a partir de los conocimientos adquiridos y de la experiencia propia
• Importancia de los textos clásicos latinos como testimonio de aquellos aspectos constitutivos de nuestra condición humana
• Importancia de la civilización latina en la configuración, reconocimiento y análisis crítico de nuestra identidad como sociedad
• Estrategias y herramientas para relacionar el pasado y el presente a partir de los conocimientos adquiridos
• Pervivencia del legado material e inmaterial (mitología clásica, instituciones políticas, oratoria, derecho, rituales y celebraciones, etc.)
• Importancia del Latín como herramienta de mejora de la expresión escrita, oral y multimodal
• Retroversión de oraciones sencillas</t>
  </si>
  <si>
    <t>1.1: Describir el significado de productos culturales del presente en el contexto clásico
1.2: Valorar de manera crítica los modos de vida y actitudes de la sociedad romana
3.1: Explicar el carácter clásico y humanista de las diversas manifestaciones
3.2: Reconocer el sentido global y las ideas principales de un texto
3.3: Interpretar de manera crítica el contenido de textos latinos
4.3: Producir mediante retroversión oraciones simples
5.1: Explicar los elementos de la civilización latina, especialmente la mitología</t>
  </si>
  <si>
    <t>CE.L.1: Valorar el papel de la civilización latina en la identidad europea
CE.L.3: Leer e interpretar textos latinos como proceso dinámico</t>
  </si>
  <si>
    <t>Comentario de textos literarios, pruebas de retroversión y exposición multimodal sobre la pervivencia de la mitología en la actualidad.</t>
  </si>
  <si>
    <t>Situaciones de aprendizaje sugeridas (SDA)</t>
  </si>
  <si>
    <t>SDA 1</t>
  </si>
  <si>
    <t>Resonancias de Roma</t>
  </si>
  <si>
    <t>Subtítulo</t>
  </si>
  <si>
    <t>Un podcast sobre las huellas romanas en nuestro entorno aragonés</t>
  </si>
  <si>
    <t>Contexto</t>
  </si>
  <si>
    <t>El centro se plantea difundir el rico patrimonio romano de Aragón (colonias, villas, inscripciones) entre el alumnado y las familias, pero falta un medio atractivo y actual. El alumnado de Latín de 4º ESO propone crear un podcast que explore un monumento o resto romano local, conectándolo con la lengua y la cultura clásicas.</t>
  </si>
  <si>
    <t>Reto central</t>
  </si>
  <si>
    <t>Investigar, documentar y producir un episodio de podcast (de 5 a 8 minutos) que explique un elemento del legado romano en Aragón, incluyendo la lectura comentada de un texto latino original (inscripción, epitafio o fragmento literario) y su conexión con aspectos actuales.</t>
  </si>
  <si>
    <t>Recursos</t>
  </si>
  <si>
    <t xml:space="preserve">
• Lista de monumentos romanos de Aragón (patrimonioculturaldearagon.es)
• Inscripciones del CIL II (Corpus Inscriptionum Latinarum) adaptadas
• Micrófonos de ordenador o móviles
• Software de edición de audio: Audacity o similar
• Guía de guion radiofónico
• Rúbrica de evaluación del podcast</t>
  </si>
  <si>
    <t>Transversales</t>
  </si>
  <si>
    <t>Educación patrimonial, competencia digital y comunicación lingüística.</t>
  </si>
  <si>
    <t>Fase</t>
  </si>
  <si>
    <t>Duración</t>
  </si>
  <si>
    <t>Descripción</t>
  </si>
  <si>
    <t>Evidencia recogida</t>
  </si>
  <si>
    <t>Activación y planteamiento del reto</t>
  </si>
  <si>
    <t>1 sesión</t>
  </si>
  <si>
    <t>Se presenta el encargo: crear un podcast sobre el legado romano aragonés. Se visiona un ejemplo de podcast patrimonial, se formula la pregunta guía y se forman equipos de 3-4 personas. Cada equipo elige un monumento o resto romano de Aragón (con ayuda de una lista proporcionada).</t>
  </si>
  <si>
    <t>Ficha de elección de monumento y primeras hipótesis sobre su importancia.</t>
  </si>
  <si>
    <t>Adquisición guiada de saberes</t>
  </si>
  <si>
    <t>2 sesiones</t>
  </si>
  <si>
    <t>Talleres sobre: 1) Historia y cultura romana en Hispania, con foco en Aragón. 2) Lengua latina: pronunciación, casos básicos y cómo leer una inscripción. 3) Análisis de textos latinos sencillos (inscripciones del CIL). Se proporcionan herramientas de guion radiofónico y edición de audio básica.</t>
  </si>
  <si>
    <t>Ejercicios de lectura y traducción de una inscripción modelo; esquema del guion.</t>
  </si>
  <si>
    <t>Aplicación al reto</t>
  </si>
  <si>
    <t>Los equipos investigan su monumento: buscan información histórica, fotografías, localización. Seleccionan un texto latino relacionado (inscripción real o adaptada). Redactan el guion del podcast, incluyendo la lectura del texto en latín y su explicación. Graban las pistas de audio con móviles o micrófonos del aula.</t>
  </si>
  <si>
    <t>Guion final del podcast; archivos de audio en bruto.</t>
  </si>
  <si>
    <t>Producción y comunicación</t>
  </si>
  <si>
    <t>Edición del podcast: montaje, inserción de música y efectos, ajuste de volumen. Los equipos producen el episodio final (mp3) y diseñan una portada o cartel promocional. Publicación en la web del centro y en plataformas (SoundCloud, Ivoox).</t>
  </si>
  <si>
    <t>Episodio de podcast terminado y subido; cartel promocional.</t>
  </si>
  <si>
    <t>Reflexión y evaluación</t>
  </si>
  <si>
    <t>Audición cruzada de los podcasts: cada equipo escucha el de otro y completa una rúbrica de coevaluación. Después, autoevaluación mediante diana. El profesor asigna el nivel de logro (1-4) a cada criterio basándose en la rúbrica y las evidencias recogidas en las fases.</t>
  </si>
  <si>
    <t>Rúbricas de coevaluación y autoevaluación cumplimentadas.</t>
  </si>
  <si>
    <t>SDA 2</t>
  </si>
  <si>
    <t>Toponimia y latinidad: datos de nuestro pueblo</t>
  </si>
  <si>
    <t>Un análisis estadístico de las huellas latinas en la comarca</t>
  </si>
  <si>
    <t>El alumnado descubre que los nombres de los pueblos, ríos y montes de su entorno guardan vestigios del latín. Para cerrar la SDA deben presentar a la Asociación Cultural local un informe que cuantifique y explique ese legado.</t>
  </si>
  <si>
    <t>Recoger, clasificar y analizar una muestra representativa de topónimos de la comarca, determinar el origen etimológico de cada uno (latino, árabe, prerromano, etc.) y extraer conclusiones sobre la intensidad y distribución de la romanización.</t>
  </si>
  <si>
    <t xml:space="preserve">
• Mapas físicos o digitales del IGN (Instituto Geográfico Nacional)
• Nomenclátor Geográfico de Aragón (online)
• Diccionario etimológico de topónimos (p. ej. de la Institución Fernando el Católico)
• Hojas de cálculo (Excel o Google Sheets)
• Plantilla de informe y rúbrica
• Ejemplos de topónimos latinos en Aragón (lista inicial)</t>
  </si>
  <si>
    <t>Educación patrimonial, competencia digital (tratamiento de datos), conciencia europea (origen latino) y pensamiento crítico basado en evidencias.</t>
  </si>
  <si>
    <t>Se presenta la pregunta guía y se muestra un mapa antiguo de Aragón con topónimos latinos. El alumnado debate qué nombres conocen que suenen a latín y se plantea cómo demostrar su origen. Se forman equipos y se delimita el área de estudio (por ejemplo, su comarca).</t>
  </si>
  <si>
    <t>Lluvia de ideas inicial y acta de acuerdos del equipo.</t>
  </si>
  <si>
    <t>Se trabajan los saberes necesarios: 1) nociones básicas de etimología latina (sufijos -acus, -anum, -aria, etc.); 2) repaso de casos latinos (genitivo en topónimos como 'Castrum Caesaris'); 3) criterios de clasificación (latino, árabe, prerromano...). El alumnado completa un ejercicio de inferencia de significados (criterio 2.2) y otro de identificación de elementos latinos en una lista modelo.</t>
  </si>
  <si>
    <t>Ficha de ejercicios con inferencias y clasificaciones.</t>
  </si>
  <si>
    <t>Los equipos recopilan al menos 30 topónimos de su comarca usando mapas del Instituto Geográfico Nacional o el Nomenclátor de Aragón. Para cada uno documentan el origen etimológico consultando fuentes (diccionarios toponímicos, webs de patrimonio). Clasifican los datos en una hoja de cálculo y generan gráficos de frecuencias.</t>
  </si>
  <si>
    <t>Hoja de datos con topónimos clasificados y gráficos.</t>
  </si>
  <si>
    <t>Cada equipo redacta el informe estadístico que responde a la pregunta guía, incluyendo: introducción, metodología, resultados (gráficos), glosario etimológico con definiciones (criterio 2.4), y conclusiones que comparan con la romanización histórica (criterio 1.2). Ensayan la presentación oral para la asociación cultural.</t>
  </si>
  <si>
    <t>Informe escrito (incluye glosario) y borrador de presentación.</t>
  </si>
  <si>
    <t>Los equipos exponen sus conclusiones ante el resto de la clase, que actúa como 'asociación cultural' simulada. Se realiza coevaluación con rúbrica y autoevaluación. El profesor asigna niveles de logro a cada criterio basándose en las evidencias recogidas en todas las fases.</t>
  </si>
  <si>
    <t>Rúbrica cumplimentada y diana de autoevaluación.</t>
  </si>
  <si>
    <t>SDA 3</t>
  </si>
  <si>
    <t>Mosaico de palabras: la huella romana en Aragón</t>
  </si>
  <si>
    <t>Exposición artística sobre la romanización aragonesa para la comunidad</t>
  </si>
  <si>
    <t>El centro se asocia con la biblioteca municipal local, que desea renovar su espacio expositivo con contenidos generados por el alumnado. Se propone una muestra sobre el legado romano en la provincia, coincidiendo con la Semana Cultural del centro.</t>
  </si>
  <si>
    <t>Crear una exposición de paneles artísticos (dibujos, collages, textos latinos) que refleje el impacto de la romanización en Aragón, combinando investigación histórica, expresión artística y uso del latín, y presentarla oralmente a la comunidad.</t>
  </si>
  <si>
    <t xml:space="preserve">
• Fichas de yacimientos romanos de Aragón (proporcionadas por el profesor)
• Diccionario latino básico y lista de locuciones latinas
• Material artístico: cartulinas, rotuladores, tijeras, pegamento o soporte digital
• Ordenadores/tablets con acceso a Internet para investigación
• Rúbrica de evaluación de paneles y exposición oral</t>
  </si>
  <si>
    <t>Educación para la ciudadanía: valoración del patrimonio común; conciencia europea; expresión artística y competencia lingüística en latín y español.</t>
  </si>
  <si>
    <t>Se presenta el encargo de la biblioteca: crear una exposición artística sobre la romanización en Aragón. Se visualizan ejemplos de paneles expositivos. Se formula la pregunta guía. Los equipos se organizan y eligen un aspecto concreto (yacimiento, mito, vida cotidiana, etc.) para investigar.</t>
  </si>
  <si>
    <t>Anotaciones en el cuaderno de equipo sobre la pregunta guía y el enfoque elegido.</t>
  </si>
  <si>
    <t>Talleres sobre: a) fuentes históricas y arqueológicas de la romanización en Aragón (con fichas de yacimientos); b) aspectos lingüísticos: frases latinas, locuciones y etimologías; c) mitología clásica básica. El profesor guía la búsqueda de información. Se practica la redacción de textos latinos sencillos y la elaboración de mapas.</t>
  </si>
  <si>
    <t>Fichas de investigación cumplimentadas por cada equipo, con datos contrastados.</t>
  </si>
  <si>
    <t>3 sesiones</t>
  </si>
  <si>
    <t>Los equipos diseñan y producen los paneles artísticos. Incluyen: ilustraciones (a mano o digitales), titulares en latín, mapas de localización, textos explicativos (en español o bilingüe). Se revisa la corrección gramatical y ortográfica de los textos latinos con ayuda del profesor. Se prepara un guion para la exposición oral.</t>
  </si>
  <si>
    <t>Borradores de paneles, correcciones, guion oral.</t>
  </si>
  <si>
    <t>Finalización de los paneles: montaje, impresión o presentación digital. Ensayo de la exposición oral: cada equipo expone su panel ante el resto de la clase para recibir feedback. Ajustes finales.</t>
  </si>
  <si>
    <t>Panel terminado y grabación de ensayos (opcional).</t>
  </si>
  <si>
    <t>Inauguración de la exposición en la biblioteca con asistencia de familias y comunidad. Cada equipo presenta su panel (5-7 min). Se recogen preguntas del público. Posteriormente, en el aula, se realiza coevaluación mediante rúbrica y autoevaluación. El profesor asigna niveles de logro a cada criterio.</t>
  </si>
  <si>
    <t>Exposición oral grabada, rúbrica de coevaluación cumplimentada.</t>
  </si>
  <si>
    <t>Diseño Universal del Aprendizaje (DUA) — sugerencias por CE</t>
  </si>
  <si>
    <t>Eje DUA</t>
  </si>
  <si>
    <t>Principio</t>
  </si>
  <si>
    <t>Sugerencias prácticas</t>
  </si>
  <si>
    <t>CE.1</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</si>
  <si>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</si>
  <si>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</si>
  <si>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</si>
  <si>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</si>
  <si>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</si>
  <si>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</si>
  <si>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</si>
  <si>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</si>
  <si>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</si>
  <si>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CE.2</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</si>
  <si>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</si>
  <si>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</si>
  <si>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</si>
  <si>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</si>
  <si>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</si>
  <si>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</si>
  <si>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CE.3</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</si>
  <si>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</si>
  <si>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</si>
  <si>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</si>
  <si>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</si>
  <si>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CE.4</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</si>
  <si>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</si>
  <si>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</si>
  <si>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</si>
  <si>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</si>
  <si>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</si>
  <si>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</si>
  <si>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CE.5</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</si>
  <si>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</si>
  <si>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</si>
  <si>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</si>
  <si>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</si>
  <si>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</si>
  <si>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</si>
  <si>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</si>
  <si>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</si>
  <si>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</si>
  <si>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</si>
  <si>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</si>
  <si>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</si>
  <si>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</si>
  <si>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</si>
  <si>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</si>
  <si>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</si>
  <si>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</si>
  <si>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</si>
  <si>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</si>
  <si>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</si>
  <si>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</si>
  <si>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 de la CCAA</t>
  </si>
  <si>
    <t>Categoría</t>
  </si>
  <si>
    <t>Pregunta</t>
  </si>
  <si>
    <t>Respuesta</t>
  </si>
  <si>
    <t>Normativa</t>
  </si>
  <si>
    <t>¿Qué decreto autonómico aragonés concreta los saberes básicos de Latín en 4.º ESO?</t>
  </si>
  <si>
    <t>En Aragón, el currículo de Latín en 4.º ESO se desarrolla en el Decreto 107/2022, que adapta el Real Decreto 217/2022. Este decreto establece 5 competencias específicas, 16 criterios de evaluación y 35 saberes básicos para nuestra materia.</t>
  </si>
  <si>
    <t>Secuenciación</t>
  </si>
  <si>
    <t>¿En qué se diferencia el bloque de saberes de Latín en 4.º ESO en Aragón respecto al mínimo del BOE?</t>
  </si>
  <si>
    <t>Aragón no añade saberes adicionales sobre el BOE en Latín 4.º ESO; sin embargo, la ordenación horaria de 3 horas semanales condiciona la secuenciación de los 35 saberes, mientras que otras CCAA con 4 horas pueden profundizar más en léxico y etimología.</t>
  </si>
  <si>
    <t>Evaluación</t>
  </si>
  <si>
    <t>¿Cómo secuenciar los 35 saberes de Latín en 4.º ESO con solo 3 horas semanales en Aragón?</t>
  </si>
  <si>
    <t>Con 3h/sem, es necesario priorizar los saberes básicos. Se recomienda dedicar al menos 1 hora a morfología y sintaxis, 1 hora a léxico y etimología, y 1 hora a cultura romana, integrando los 5 CE en proyectos interdisciplinares.</t>
  </si>
  <si>
    <t>Recuperación</t>
  </si>
  <si>
    <t>¿Cómo se organiza la recuperación de la materia de Latín en 4.º ESO en Aragón para alumnos con evaluación negativa?</t>
  </si>
  <si>
    <t>En Aragón, la recuperación de Latín 4.º ESO se realiza mediante un plan de refuerzo individualizado con actividades de los saberes no superados, y una prueba escrita específica al final del curso. Se evalúan los 16 criterios pendientes.</t>
  </si>
  <si>
    <t>Atencion_diversidad</t>
  </si>
  <si>
    <t>¿Qué estrategias de atención a la diversidad se aplican en Latín 4.º ESO para alumnos con dificultades en la traducción?</t>
  </si>
  <si>
    <t>Se utilizan textos adaptados con vocabulario controlado, andamiajes morfológicos y tutoría entre iguales. Para altas capacidades, se fomenta la traducción de textos originales y la investigación sobre etimología.</t>
  </si>
  <si>
    <t>Departamento</t>
  </si>
  <si>
    <t>¿Con qué materias se coordina el departamento de Latín en 4.º ESO para proyectos interdisciplinares?</t>
  </si>
  <si>
    <t>El Latín 4.º ESO se coordina especialmente con Lengua Castellana y Literatura (léxico y etimología) y Geografía e Historia (cultura romana en Aragón), a través de situaciones de aprendizaje que integren los 5 CE.</t>
  </si>
  <si>
    <t>Inspeccion</t>
  </si>
  <si>
    <t>¿Qué aspectos del currículo de Latín 4.º ESO suele revisar la inspección educativa en Aragón?</t>
  </si>
  <si>
    <t>La inspección comprueba la vinculación entre los 5 CE, los 16 criterios y los 35 saberes, así como la evaluación competencial mediante rúbricas. Exige que las SDA incluyan productos finales que demuestren la adquisición de las competencias específicas.</t>
  </si>
  <si>
    <t>¿Qué recursos didácticos específicos para Latín en 4.º ESO se recomiendan en Aragón?</t>
  </si>
  <si>
    <t>Se recomienda el uso del manual 'Latín 4.º ESO' de la editorial Edelvives adaptado al currículo aragonés, y recursos digitales como el portal 'Aularagón' para actividades interactivas de declinaciones y vocabulario.</t>
  </si>
  <si>
    <t>Cómo programar tu LOMLOE — guía 7 pasos</t>
  </si>
  <si>
    <t>Título</t>
  </si>
  <si>
    <t>Tiempo estimado</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</si>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</sst>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16</v>
      </c>
    </row>
    <row r="9" spans="1:2">
      <c r="A9" s="6" t="s">
        <v>13</v>
      </c>
      <c r="B9" s="7">
        <v>35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393</v>
      </c>
      <c r="B1" s="4"/>
      <c r="C1" s="4"/>
      <c r="D1" s="4"/>
    </row>
    <row r="2" spans="1:4">
      <c r="A2" s="8" t="s">
        <v>223</v>
      </c>
      <c r="B2" s="8" t="s">
        <v>394</v>
      </c>
      <c r="C2" s="8" t="s">
        <v>395</v>
      </c>
      <c r="D2" s="8" t="s">
        <v>396</v>
      </c>
    </row>
    <row r="3" spans="1:4">
      <c r="A3" s="7" t="s">
        <v>358</v>
      </c>
      <c r="B3" s="7" t="s">
        <v>397</v>
      </c>
      <c r="C3" s="7" t="s">
        <v>398</v>
      </c>
      <c r="D3" s="7" t="s">
        <v>399</v>
      </c>
    </row>
    <row r="4" spans="1:4">
      <c r="A4" s="7" t="s">
        <v>368</v>
      </c>
      <c r="B4" s="7" t="s">
        <v>400</v>
      </c>
      <c r="C4" s="7" t="s">
        <v>401</v>
      </c>
      <c r="D4" s="7" t="s">
        <v>402</v>
      </c>
    </row>
    <row r="5" spans="1:4">
      <c r="A5" s="7" t="s">
        <v>375</v>
      </c>
      <c r="B5" s="7" t="s">
        <v>403</v>
      </c>
      <c r="C5" s="7"/>
      <c r="D5" s="7" t="s">
        <v>404</v>
      </c>
    </row>
    <row r="6" spans="1:4">
      <c r="A6" s="7" t="s">
        <v>380</v>
      </c>
      <c r="B6" s="7" t="s">
        <v>405</v>
      </c>
      <c r="C6" s="7"/>
      <c r="D6" s="7" t="s">
        <v>406</v>
      </c>
    </row>
    <row r="7" spans="1:4">
      <c r="A7" s="7" t="s">
        <v>387</v>
      </c>
      <c r="B7" s="7" t="s">
        <v>407</v>
      </c>
      <c r="C7" s="7"/>
      <c r="D7" s="7"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409</v>
      </c>
      <c r="B1" s="4"/>
      <c r="C1" s="4"/>
    </row>
    <row r="2" spans="1:3">
      <c r="A2" s="8" t="s">
        <v>410</v>
      </c>
      <c r="B2" s="8" t="s">
        <v>411</v>
      </c>
      <c r="C2" s="8" t="s">
        <v>412</v>
      </c>
    </row>
    <row r="3" spans="1:3">
      <c r="A3" s="7" t="s">
        <v>413</v>
      </c>
      <c r="B3" s="7" t="s">
        <v>414</v>
      </c>
      <c r="C3" s="7" t="s">
        <v>415</v>
      </c>
    </row>
    <row r="4" spans="1:3">
      <c r="A4" s="7" t="s">
        <v>416</v>
      </c>
      <c r="B4" s="7" t="s">
        <v>417</v>
      </c>
      <c r="C4" s="7" t="s">
        <v>418</v>
      </c>
    </row>
    <row r="5" spans="1:3">
      <c r="A5" s="7" t="s">
        <v>419</v>
      </c>
      <c r="B5" s="7" t="s">
        <v>420</v>
      </c>
      <c r="C5" s="7" t="s">
        <v>421</v>
      </c>
    </row>
    <row r="6" spans="1:3">
      <c r="A6" s="7" t="s">
        <v>422</v>
      </c>
      <c r="B6" s="7" t="s">
        <v>423</v>
      </c>
      <c r="C6" s="7" t="s">
        <v>424</v>
      </c>
    </row>
    <row r="7" spans="1:3">
      <c r="A7" s="7" t="s">
        <v>425</v>
      </c>
      <c r="B7" s="7" t="s">
        <v>426</v>
      </c>
      <c r="C7" s="7" t="s">
        <v>427</v>
      </c>
    </row>
    <row r="8" spans="1:3">
      <c r="A8" s="7" t="s">
        <v>428</v>
      </c>
      <c r="B8" s="7" t="s">
        <v>429</v>
      </c>
      <c r="C8" s="7" t="s">
        <v>430</v>
      </c>
    </row>
    <row r="9" spans="1:3">
      <c r="A9" s="7" t="s">
        <v>431</v>
      </c>
      <c r="B9" s="7" t="s">
        <v>432</v>
      </c>
      <c r="C9" s="7" t="s">
        <v>433</v>
      </c>
    </row>
    <row r="10" spans="1:3">
      <c r="A10" s="7" t="s">
        <v>294</v>
      </c>
      <c r="B10" s="7" t="s">
        <v>434</v>
      </c>
      <c r="C10" s="7" t="s">
        <v>435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436</v>
      </c>
      <c r="B1" s="4"/>
      <c r="C1" s="4"/>
      <c r="D1" s="4"/>
      <c r="E1" s="4"/>
    </row>
    <row r="2" spans="1:5">
      <c r="A2" s="8" t="s">
        <v>180</v>
      </c>
      <c r="B2" s="8" t="s">
        <v>437</v>
      </c>
      <c r="C2" s="8" t="s">
        <v>438</v>
      </c>
      <c r="D2" s="8" t="s">
        <v>300</v>
      </c>
      <c r="E2" s="8" t="s">
        <v>439</v>
      </c>
    </row>
    <row r="3" spans="1:5">
      <c r="A3" s="7">
        <v>1</v>
      </c>
      <c r="B3" s="7" t="s">
        <v>440</v>
      </c>
      <c r="C3" s="7" t="s">
        <v>441</v>
      </c>
      <c r="D3" s="7" t="s">
        <v>442</v>
      </c>
      <c r="E3" s="7" t="s">
        <v>443</v>
      </c>
    </row>
    <row r="4" spans="1:5">
      <c r="A4" s="7">
        <v>2</v>
      </c>
      <c r="B4" s="7" t="s">
        <v>444</v>
      </c>
      <c r="C4" s="7" t="s">
        <v>445</v>
      </c>
      <c r="D4" s="7" t="s">
        <v>446</v>
      </c>
      <c r="E4" s="7" t="s">
        <v>447</v>
      </c>
    </row>
    <row r="5" spans="1:5">
      <c r="A5" s="7">
        <v>3</v>
      </c>
      <c r="B5" s="7" t="s">
        <v>448</v>
      </c>
      <c r="C5" s="7" t="s">
        <v>441</v>
      </c>
      <c r="D5" s="7" t="s">
        <v>449</v>
      </c>
      <c r="E5" s="7" t="s">
        <v>450</v>
      </c>
    </row>
    <row r="6" spans="1:5">
      <c r="A6" s="7">
        <v>4</v>
      </c>
      <c r="B6" s="7" t="s">
        <v>451</v>
      </c>
      <c r="C6" s="7" t="s">
        <v>452</v>
      </c>
      <c r="D6" s="7" t="s">
        <v>453</v>
      </c>
      <c r="E6" s="7" t="s">
        <v>454</v>
      </c>
    </row>
    <row r="7" spans="1:5">
      <c r="A7" s="7">
        <v>5</v>
      </c>
      <c r="B7" s="7" t="s">
        <v>455</v>
      </c>
      <c r="C7" s="7" t="s">
        <v>456</v>
      </c>
      <c r="D7" s="7" t="s">
        <v>457</v>
      </c>
      <c r="E7" s="7" t="s">
        <v>458</v>
      </c>
    </row>
    <row r="8" spans="1:5">
      <c r="A8" s="7">
        <v>6</v>
      </c>
      <c r="B8" s="7" t="s">
        <v>459</v>
      </c>
      <c r="C8" s="7" t="s">
        <v>460</v>
      </c>
      <c r="D8" s="7" t="s">
        <v>461</v>
      </c>
      <c r="E8" s="7" t="s">
        <v>462</v>
      </c>
    </row>
    <row r="9" spans="1:5">
      <c r="A9" s="7">
        <v>7</v>
      </c>
      <c r="B9" s="7" t="s">
        <v>463</v>
      </c>
      <c r="C9" s="7" t="s">
        <v>441</v>
      </c>
      <c r="D9" s="7" t="s">
        <v>464</v>
      </c>
      <c r="E9" s="7" t="s">
        <v>465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466</v>
      </c>
      <c r="B1" s="4"/>
      <c r="C1" s="4"/>
      <c r="D1" s="4"/>
      <c r="E1" s="4"/>
      <c r="F1" s="4"/>
    </row>
    <row r="2" spans="1:6">
      <c r="A2" s="8" t="s">
        <v>36</v>
      </c>
      <c r="B2" s="8" t="s">
        <v>78</v>
      </c>
      <c r="C2" s="8" t="s">
        <v>467</v>
      </c>
      <c r="D2" s="8" t="s">
        <v>468</v>
      </c>
      <c r="E2" s="8" t="s">
        <v>469</v>
      </c>
      <c r="F2" s="8" t="s">
        <v>470</v>
      </c>
    </row>
    <row r="3" spans="1:6">
      <c r="A3" s="7">
        <v>1.1</v>
      </c>
      <c r="B3" s="7" t="s">
        <v>44</v>
      </c>
      <c r="C3" s="7" t="s">
        <v>471</v>
      </c>
      <c r="D3" s="9">
        <v>6.67</v>
      </c>
      <c r="E3" s="9">
        <v>6.67</v>
      </c>
      <c r="F3" s="7"/>
    </row>
    <row r="4" spans="1:6">
      <c r="A4" s="7">
        <v>1.2</v>
      </c>
      <c r="B4" s="7" t="s">
        <v>44</v>
      </c>
      <c r="C4" s="7" t="s">
        <v>472</v>
      </c>
      <c r="D4" s="9">
        <v>6.67</v>
      </c>
      <c r="E4" s="9">
        <v>6.67</v>
      </c>
      <c r="F4" s="7"/>
    </row>
    <row r="5" spans="1:6">
      <c r="A5" s="7">
        <v>1.3</v>
      </c>
      <c r="B5" s="7" t="s">
        <v>44</v>
      </c>
      <c r="C5" s="7" t="s">
        <v>473</v>
      </c>
      <c r="D5" s="9">
        <v>6.67</v>
      </c>
      <c r="E5" s="9">
        <v>6.67</v>
      </c>
      <c r="F5" s="7"/>
    </row>
    <row r="6" spans="1:6">
      <c r="A6" s="7">
        <v>2.1</v>
      </c>
      <c r="B6" s="7" t="s">
        <v>51</v>
      </c>
      <c r="C6" s="7" t="s">
        <v>474</v>
      </c>
      <c r="D6" s="9">
        <v>6.25</v>
      </c>
      <c r="E6" s="9">
        <v>6.25</v>
      </c>
      <c r="F6" s="7"/>
    </row>
    <row r="7" spans="1:6">
      <c r="A7" s="7">
        <v>2.2</v>
      </c>
      <c r="B7" s="7" t="s">
        <v>51</v>
      </c>
      <c r="C7" s="7" t="s">
        <v>108</v>
      </c>
      <c r="D7" s="9">
        <v>6.25</v>
      </c>
      <c r="E7" s="9">
        <v>6.25</v>
      </c>
      <c r="F7" s="7"/>
    </row>
    <row r="8" spans="1:6">
      <c r="A8" s="7">
        <v>2.3</v>
      </c>
      <c r="B8" s="7" t="s">
        <v>51</v>
      </c>
      <c r="C8" s="7" t="s">
        <v>114</v>
      </c>
      <c r="D8" s="9">
        <v>6.25</v>
      </c>
      <c r="E8" s="9">
        <v>6.25</v>
      </c>
      <c r="F8" s="7"/>
    </row>
    <row r="9" spans="1:6">
      <c r="A9" s="7">
        <v>2.4</v>
      </c>
      <c r="B9" s="7" t="s">
        <v>51</v>
      </c>
      <c r="C9" s="7" t="s">
        <v>475</v>
      </c>
      <c r="D9" s="9">
        <v>6.25</v>
      </c>
      <c r="E9" s="9">
        <v>6.25</v>
      </c>
      <c r="F9" s="7"/>
    </row>
    <row r="10" spans="1:6">
      <c r="A10" s="7">
        <v>3.1</v>
      </c>
      <c r="B10" s="7" t="s">
        <v>58</v>
      </c>
      <c r="C10" s="7" t="s">
        <v>476</v>
      </c>
      <c r="D10" s="9">
        <v>6.67</v>
      </c>
      <c r="E10" s="9">
        <v>6.67</v>
      </c>
      <c r="F10" s="7"/>
    </row>
    <row r="11" spans="1:6">
      <c r="A11" s="7">
        <v>3.2</v>
      </c>
      <c r="B11" s="7" t="s">
        <v>58</v>
      </c>
      <c r="C11" s="7" t="s">
        <v>477</v>
      </c>
      <c r="D11" s="9">
        <v>6.67</v>
      </c>
      <c r="E11" s="9">
        <v>6.67</v>
      </c>
      <c r="F11" s="7"/>
    </row>
    <row r="12" spans="1:6">
      <c r="A12" s="7">
        <v>3.3</v>
      </c>
      <c r="B12" s="7" t="s">
        <v>58</v>
      </c>
      <c r="C12" s="7" t="s">
        <v>478</v>
      </c>
      <c r="D12" s="9">
        <v>6.67</v>
      </c>
      <c r="E12" s="9">
        <v>6.67</v>
      </c>
      <c r="F12" s="7"/>
    </row>
    <row r="13" spans="1:6">
      <c r="A13" s="7">
        <v>4.1</v>
      </c>
      <c r="B13" s="7" t="s">
        <v>65</v>
      </c>
      <c r="C13" s="7" t="s">
        <v>144</v>
      </c>
      <c r="D13" s="9">
        <v>8.33</v>
      </c>
      <c r="E13" s="9">
        <v>8.33</v>
      </c>
      <c r="F13" s="7"/>
    </row>
    <row r="14" spans="1:6">
      <c r="A14" s="7">
        <v>4.2</v>
      </c>
      <c r="B14" s="7" t="s">
        <v>65</v>
      </c>
      <c r="C14" s="7" t="s">
        <v>479</v>
      </c>
      <c r="D14" s="9">
        <v>8.33</v>
      </c>
      <c r="E14" s="9">
        <v>8.33</v>
      </c>
      <c r="F14" s="7"/>
    </row>
    <row r="15" spans="1:6">
      <c r="A15" s="7">
        <v>4.3</v>
      </c>
      <c r="B15" s="7" t="s">
        <v>65</v>
      </c>
      <c r="C15" s="7" t="s">
        <v>155</v>
      </c>
      <c r="D15" s="9">
        <v>8.33</v>
      </c>
      <c r="E15" s="9">
        <v>8.33</v>
      </c>
      <c r="F15" s="7"/>
    </row>
    <row r="16" spans="1:6">
      <c r="A16" s="7">
        <v>5.1</v>
      </c>
      <c r="B16" s="7" t="s">
        <v>72</v>
      </c>
      <c r="C16" s="7" t="s">
        <v>480</v>
      </c>
      <c r="D16" s="9">
        <v>6.67</v>
      </c>
      <c r="E16" s="9">
        <v>6.67</v>
      </c>
      <c r="F16" s="7"/>
    </row>
    <row r="17" spans="1:6">
      <c r="A17" s="7">
        <v>5.2</v>
      </c>
      <c r="B17" s="7" t="s">
        <v>72</v>
      </c>
      <c r="C17" s="7" t="s">
        <v>481</v>
      </c>
      <c r="D17" s="9">
        <v>6.67</v>
      </c>
      <c r="E17" s="9">
        <v>6.67</v>
      </c>
      <c r="F17" s="7"/>
    </row>
    <row r="18" spans="1:6">
      <c r="A18" s="7">
        <v>5.3</v>
      </c>
      <c r="B18" s="7" t="s">
        <v>72</v>
      </c>
      <c r="C18" s="7" t="s">
        <v>482</v>
      </c>
      <c r="D18" s="9">
        <v>6.67</v>
      </c>
      <c r="E18" s="9">
        <v>6.67</v>
      </c>
      <c r="F18" s="7"/>
    </row>
    <row r="19" spans="1:6">
      <c r="A19" s="7" t="s">
        <v>483</v>
      </c>
      <c r="B19" s="7"/>
      <c r="C19" s="7"/>
      <c r="D19" s="9"/>
      <c r="E19" s="9">
        <f>SUM(E3:E18)</f>
        <v>110.019999999999996</v>
      </c>
      <c r="F19" s="7"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485</v>
      </c>
      <c r="B1" s="8" t="s">
        <v>486</v>
      </c>
      <c r="C1" s="8">
        <v>1.1</v>
      </c>
      <c r="D1" s="8">
        <v>1.2</v>
      </c>
      <c r="E1" s="8">
        <v>1.3</v>
      </c>
      <c r="F1" s="8">
        <v>2.1</v>
      </c>
      <c r="G1" s="8">
        <v>2.2</v>
      </c>
      <c r="H1" s="8">
        <v>2.3</v>
      </c>
      <c r="I1" s="8">
        <v>2.4</v>
      </c>
      <c r="J1" s="8">
        <v>3.1</v>
      </c>
      <c r="K1" s="8">
        <v>3.2</v>
      </c>
      <c r="L1" s="8">
        <v>3.3</v>
      </c>
      <c r="M1" s="8">
        <v>4.1</v>
      </c>
      <c r="N1" s="8">
        <v>4.2</v>
      </c>
      <c r="O1" s="8">
        <v>4.3</v>
      </c>
      <c r="P1" s="8">
        <v>5.1</v>
      </c>
      <c r="Q1" s="8">
        <v>5.2</v>
      </c>
      <c r="R1" s="8">
        <v>5.3</v>
      </c>
      <c r="S1" s="8" t="s">
        <v>487</v>
      </c>
      <c r="T1" s="8" t="s">
        <v>470</v>
      </c>
    </row>
    <row r="2" spans="1:20">
      <c r="A2" s="7" t="s">
        <v>488</v>
      </c>
      <c r="B2" s="7"/>
      <c r="C2" s="7"/>
      <c r="D2" s="7"/>
      <c r="E2" s="7"/>
      <c r="F2" s="7"/>
      <c r="G2" s="7"/>
      <c r="H2" s="7"/>
      <c r="I2" s="7"/>
      <c r="J2" s="7"/>
      <c r="K2" s="7"/>
      <c r="L2" s="7"/>
      <c r="M2" s="7"/>
      <c r="N2" s="7"/>
      <c r="O2" s="7"/>
      <c r="P2" s="7"/>
      <c r="Q2" s="7"/>
      <c r="R2" s="7"/>
      <c r="S2" s="7" t="str">
        <f>IFERROR(AVERAGE(C2:R2),"")</f>
        <v/>
      </c>
      <c r="T2" s="7"/>
    </row>
    <row r="3" spans="1:20">
      <c r="A3" s="7" t="s">
        <v>489</v>
      </c>
      <c r="B3" s="7"/>
      <c r="C3" s="7"/>
      <c r="D3" s="7"/>
      <c r="E3" s="7"/>
      <c r="F3" s="7"/>
      <c r="G3" s="7"/>
      <c r="H3" s="7"/>
      <c r="I3" s="7"/>
      <c r="J3" s="7"/>
      <c r="K3" s="7"/>
      <c r="L3" s="7"/>
      <c r="M3" s="7"/>
      <c r="N3" s="7"/>
      <c r="O3" s="7"/>
      <c r="P3" s="7"/>
      <c r="Q3" s="7"/>
      <c r="R3" s="7"/>
      <c r="S3" s="7" t="str">
        <f>IFERROR(AVERAGE(C3:R3),"")</f>
        <v/>
      </c>
      <c r="T3" s="7"/>
    </row>
    <row r="4" spans="1:20">
      <c r="A4" s="7" t="s">
        <v>490</v>
      </c>
      <c r="B4" s="7"/>
      <c r="C4" s="7"/>
      <c r="D4" s="7"/>
      <c r="E4" s="7"/>
      <c r="F4" s="7"/>
      <c r="G4" s="7"/>
      <c r="H4" s="7"/>
      <c r="I4" s="7"/>
      <c r="J4" s="7"/>
      <c r="K4" s="7"/>
      <c r="L4" s="7"/>
      <c r="M4" s="7"/>
      <c r="N4" s="7"/>
      <c r="O4" s="7"/>
      <c r="P4" s="7"/>
      <c r="Q4" s="7"/>
      <c r="R4" s="7"/>
      <c r="S4" s="7" t="str">
        <f>IFERROR(AVERAGE(C4:R4),"")</f>
        <v/>
      </c>
      <c r="T4" s="7"/>
    </row>
    <row r="5" spans="1:20">
      <c r="A5" s="7" t="s">
        <v>491</v>
      </c>
      <c r="B5" s="7"/>
      <c r="C5" s="7"/>
      <c r="D5" s="7"/>
      <c r="E5" s="7"/>
      <c r="F5" s="7"/>
      <c r="G5" s="7"/>
      <c r="H5" s="7"/>
      <c r="I5" s="7"/>
      <c r="J5" s="7"/>
      <c r="K5" s="7"/>
      <c r="L5" s="7"/>
      <c r="M5" s="7"/>
      <c r="N5" s="7"/>
      <c r="O5" s="7"/>
      <c r="P5" s="7"/>
      <c r="Q5" s="7"/>
      <c r="R5" s="7"/>
      <c r="S5" s="7" t="str">
        <f>IFERROR(AVERAGE(C5:R5),"")</f>
        <v/>
      </c>
      <c r="T5" s="7"/>
    </row>
    <row r="6" spans="1:20">
      <c r="A6" s="7" t="s">
        <v>492</v>
      </c>
      <c r="B6" s="7"/>
      <c r="C6" s="7"/>
      <c r="D6" s="7"/>
      <c r="E6" s="7"/>
      <c r="F6" s="7"/>
      <c r="G6" s="7"/>
      <c r="H6" s="7"/>
      <c r="I6" s="7"/>
      <c r="J6" s="7"/>
      <c r="K6" s="7"/>
      <c r="L6" s="7"/>
      <c r="M6" s="7"/>
      <c r="N6" s="7"/>
      <c r="O6" s="7"/>
      <c r="P6" s="7"/>
      <c r="Q6" s="7"/>
      <c r="R6" s="7"/>
      <c r="S6" s="7" t="str">
        <f>IFERROR(AVERAGE(C6:R6),"")</f>
        <v/>
      </c>
      <c r="T6" s="7"/>
    </row>
    <row r="7" spans="1:20">
      <c r="A7" s="7" t="s">
        <v>493</v>
      </c>
      <c r="B7" s="7"/>
      <c r="C7" s="7"/>
      <c r="D7" s="7"/>
      <c r="E7" s="7"/>
      <c r="F7" s="7"/>
      <c r="G7" s="7"/>
      <c r="H7" s="7"/>
      <c r="I7" s="7"/>
      <c r="J7" s="7"/>
      <c r="K7" s="7"/>
      <c r="L7" s="7"/>
      <c r="M7" s="7"/>
      <c r="N7" s="7"/>
      <c r="O7" s="7"/>
      <c r="P7" s="7"/>
      <c r="Q7" s="7"/>
      <c r="R7" s="7"/>
      <c r="S7" s="7" t="str">
        <f>IFERROR(AVERAGE(C7:R7),"")</f>
        <v/>
      </c>
      <c r="T7" s="7"/>
    </row>
    <row r="8" spans="1:20">
      <c r="A8" s="7" t="s">
        <v>494</v>
      </c>
      <c r="B8" s="7"/>
      <c r="C8" s="7"/>
      <c r="D8" s="7"/>
      <c r="E8" s="7"/>
      <c r="F8" s="7"/>
      <c r="G8" s="7"/>
      <c r="H8" s="7"/>
      <c r="I8" s="7"/>
      <c r="J8" s="7"/>
      <c r="K8" s="7"/>
      <c r="L8" s="7"/>
      <c r="M8" s="7"/>
      <c r="N8" s="7"/>
      <c r="O8" s="7"/>
      <c r="P8" s="7"/>
      <c r="Q8" s="7"/>
      <c r="R8" s="7"/>
      <c r="S8" s="7" t="str">
        <f>IFERROR(AVERAGE(C8:R8),"")</f>
        <v/>
      </c>
      <c r="T8" s="7"/>
    </row>
    <row r="9" spans="1:20">
      <c r="A9" s="7" t="s">
        <v>495</v>
      </c>
      <c r="B9" s="7"/>
      <c r="C9" s="7"/>
      <c r="D9" s="7"/>
      <c r="E9" s="7"/>
      <c r="F9" s="7"/>
      <c r="G9" s="7"/>
      <c r="H9" s="7"/>
      <c r="I9" s="7"/>
      <c r="J9" s="7"/>
      <c r="K9" s="7"/>
      <c r="L9" s="7"/>
      <c r="M9" s="7"/>
      <c r="N9" s="7"/>
      <c r="O9" s="7"/>
      <c r="P9" s="7"/>
      <c r="Q9" s="7"/>
      <c r="R9" s="7"/>
      <c r="S9" s="7" t="str">
        <f>IFERROR(AVERAGE(C9:R9),"")</f>
        <v/>
      </c>
      <c r="T9" s="7"/>
    </row>
    <row r="10" spans="1:20">
      <c r="A10" s="7" t="s">
        <v>496</v>
      </c>
      <c r="B10" s="7"/>
      <c r="C10" s="7"/>
      <c r="D10" s="7"/>
      <c r="E10" s="7"/>
      <c r="F10" s="7"/>
      <c r="G10" s="7"/>
      <c r="H10" s="7"/>
      <c r="I10" s="7"/>
      <c r="J10" s="7"/>
      <c r="K10" s="7"/>
      <c r="L10" s="7"/>
      <c r="M10" s="7"/>
      <c r="N10" s="7"/>
      <c r="O10" s="7"/>
      <c r="P10" s="7"/>
      <c r="Q10" s="7"/>
      <c r="R10" s="7"/>
      <c r="S10" s="7" t="str">
        <f>IFERROR(AVERAGE(C10:R10),"")</f>
        <v/>
      </c>
      <c r="T10" s="7"/>
    </row>
    <row r="11" spans="1:20">
      <c r="A11" s="7" t="s">
        <v>497</v>
      </c>
      <c r="B11" s="7"/>
      <c r="C11" s="7"/>
      <c r="D11" s="7"/>
      <c r="E11" s="7"/>
      <c r="F11" s="7"/>
      <c r="G11" s="7"/>
      <c r="H11" s="7"/>
      <c r="I11" s="7"/>
      <c r="J11" s="7"/>
      <c r="K11" s="7"/>
      <c r="L11" s="7"/>
      <c r="M11" s="7"/>
      <c r="N11" s="7"/>
      <c r="O11" s="7"/>
      <c r="P11" s="7"/>
      <c r="Q11" s="7"/>
      <c r="R11" s="7"/>
      <c r="S11" s="7" t="str">
        <f>IFERROR(AVERAGE(C11:R11),"")</f>
        <v/>
      </c>
      <c r="T11" s="7"/>
    </row>
    <row r="12" spans="1:20">
      <c r="A12" s="7" t="s">
        <v>498</v>
      </c>
      <c r="B12" s="7"/>
      <c r="C12" s="7"/>
      <c r="D12" s="7"/>
      <c r="E12" s="7"/>
      <c r="F12" s="7"/>
      <c r="G12" s="7"/>
      <c r="H12" s="7"/>
      <c r="I12" s="7"/>
      <c r="J12" s="7"/>
      <c r="K12" s="7"/>
      <c r="L12" s="7"/>
      <c r="M12" s="7"/>
      <c r="N12" s="7"/>
      <c r="O12" s="7"/>
      <c r="P12" s="7"/>
      <c r="Q12" s="7"/>
      <c r="R12" s="7"/>
      <c r="S12" s="7" t="str">
        <f>IFERROR(AVERAGE(C12:R12),"")</f>
        <v/>
      </c>
      <c r="T12" s="7"/>
    </row>
    <row r="13" spans="1:20">
      <c r="A13" s="7" t="s">
        <v>499</v>
      </c>
      <c r="B13" s="7"/>
      <c r="C13" s="7"/>
      <c r="D13" s="7"/>
      <c r="E13" s="7"/>
      <c r="F13" s="7"/>
      <c r="G13" s="7"/>
      <c r="H13" s="7"/>
      <c r="I13" s="7"/>
      <c r="J13" s="7"/>
      <c r="K13" s="7"/>
      <c r="L13" s="7"/>
      <c r="M13" s="7"/>
      <c r="N13" s="7"/>
      <c r="O13" s="7"/>
      <c r="P13" s="7"/>
      <c r="Q13" s="7"/>
      <c r="R13" s="7"/>
      <c r="S13" s="7" t="str">
        <f>IFERROR(AVERAGE(C13:R13),"")</f>
        <v/>
      </c>
      <c r="T13" s="7"/>
    </row>
    <row r="14" spans="1:20">
      <c r="A14" s="7" t="s">
        <v>500</v>
      </c>
      <c r="B14" s="7"/>
      <c r="C14" s="7"/>
      <c r="D14" s="7"/>
      <c r="E14" s="7"/>
      <c r="F14" s="7"/>
      <c r="G14" s="7"/>
      <c r="H14" s="7"/>
      <c r="I14" s="7"/>
      <c r="J14" s="7"/>
      <c r="K14" s="7"/>
      <c r="L14" s="7"/>
      <c r="M14" s="7"/>
      <c r="N14" s="7"/>
      <c r="O14" s="7"/>
      <c r="P14" s="7"/>
      <c r="Q14" s="7"/>
      <c r="R14" s="7"/>
      <c r="S14" s="7" t="str">
        <f>IFERROR(AVERAGE(C14:R14),"")</f>
        <v/>
      </c>
      <c r="T14" s="7"/>
    </row>
    <row r="15" spans="1:20">
      <c r="A15" s="7" t="s">
        <v>501</v>
      </c>
      <c r="B15" s="7"/>
      <c r="C15" s="7"/>
      <c r="D15" s="7"/>
      <c r="E15" s="7"/>
      <c r="F15" s="7"/>
      <c r="G15" s="7"/>
      <c r="H15" s="7"/>
      <c r="I15" s="7"/>
      <c r="J15" s="7"/>
      <c r="K15" s="7"/>
      <c r="L15" s="7"/>
      <c r="M15" s="7"/>
      <c r="N15" s="7"/>
      <c r="O15" s="7"/>
      <c r="P15" s="7"/>
      <c r="Q15" s="7"/>
      <c r="R15" s="7"/>
      <c r="S15" s="7" t="str">
        <f>IFERROR(AVERAGE(C15:R15),"")</f>
        <v/>
      </c>
      <c r="T15" s="7"/>
    </row>
    <row r="16" spans="1:20">
      <c r="A16" s="7" t="s">
        <v>502</v>
      </c>
      <c r="B16" s="7"/>
      <c r="C16" s="7"/>
      <c r="D16" s="7"/>
      <c r="E16" s="7"/>
      <c r="F16" s="7"/>
      <c r="G16" s="7"/>
      <c r="H16" s="7"/>
      <c r="I16" s="7"/>
      <c r="J16" s="7"/>
      <c r="K16" s="7"/>
      <c r="L16" s="7"/>
      <c r="M16" s="7"/>
      <c r="N16" s="7"/>
      <c r="O16" s="7"/>
      <c r="P16" s="7"/>
      <c r="Q16" s="7"/>
      <c r="R16" s="7"/>
      <c r="S16" s="7" t="str">
        <f>IFERROR(AVERAGE(C16:R16),"")</f>
        <v/>
      </c>
      <c r="T16" s="7"/>
    </row>
    <row r="17" spans="1:20">
      <c r="A17" s="7" t="s">
        <v>503</v>
      </c>
      <c r="B17" s="7"/>
      <c r="C17" s="7"/>
      <c r="D17" s="7"/>
      <c r="E17" s="7"/>
      <c r="F17" s="7"/>
      <c r="G17" s="7"/>
      <c r="H17" s="7"/>
      <c r="I17" s="7"/>
      <c r="J17" s="7"/>
      <c r="K17" s="7"/>
      <c r="L17" s="7"/>
      <c r="M17" s="7"/>
      <c r="N17" s="7"/>
      <c r="O17" s="7"/>
      <c r="P17" s="7"/>
      <c r="Q17" s="7"/>
      <c r="R17" s="7"/>
      <c r="S17" s="7" t="str">
        <f>IFERROR(AVERAGE(C17:R17),"")</f>
        <v/>
      </c>
      <c r="T17" s="7"/>
    </row>
    <row r="18" spans="1:20">
      <c r="A18" s="7" t="s">
        <v>504</v>
      </c>
      <c r="B18" s="7"/>
      <c r="C18" s="7"/>
      <c r="D18" s="7"/>
      <c r="E18" s="7"/>
      <c r="F18" s="7"/>
      <c r="G18" s="7"/>
      <c r="H18" s="7"/>
      <c r="I18" s="7"/>
      <c r="J18" s="7"/>
      <c r="K18" s="7"/>
      <c r="L18" s="7"/>
      <c r="M18" s="7"/>
      <c r="N18" s="7"/>
      <c r="O18" s="7"/>
      <c r="P18" s="7"/>
      <c r="Q18" s="7"/>
      <c r="R18" s="7"/>
      <c r="S18" s="7" t="str">
        <f>IFERROR(AVERAGE(C18:R18),"")</f>
        <v/>
      </c>
      <c r="T18" s="7"/>
    </row>
    <row r="19" spans="1:20">
      <c r="A19" s="7" t="s">
        <v>505</v>
      </c>
      <c r="B19" s="7"/>
      <c r="C19" s="7"/>
      <c r="D19" s="7"/>
      <c r="E19" s="7"/>
      <c r="F19" s="7"/>
      <c r="G19" s="7"/>
      <c r="H19" s="7"/>
      <c r="I19" s="7"/>
      <c r="J19" s="7"/>
      <c r="K19" s="7"/>
      <c r="L19" s="7"/>
      <c r="M19" s="7"/>
      <c r="N19" s="7"/>
      <c r="O19" s="7"/>
      <c r="P19" s="7"/>
      <c r="Q19" s="7"/>
      <c r="R19" s="7"/>
      <c r="S19" s="7" t="str">
        <f>IFERROR(AVERAGE(C19:R19),"")</f>
        <v/>
      </c>
      <c r="T19" s="7"/>
    </row>
    <row r="20" spans="1:20">
      <c r="A20" s="7" t="s">
        <v>506</v>
      </c>
      <c r="B20" s="7"/>
      <c r="C20" s="7"/>
      <c r="D20" s="7"/>
      <c r="E20" s="7"/>
      <c r="F20" s="7"/>
      <c r="G20" s="7"/>
      <c r="H20" s="7"/>
      <c r="I20" s="7"/>
      <c r="J20" s="7"/>
      <c r="K20" s="7"/>
      <c r="L20" s="7"/>
      <c r="M20" s="7"/>
      <c r="N20" s="7"/>
      <c r="O20" s="7"/>
      <c r="P20" s="7"/>
      <c r="Q20" s="7"/>
      <c r="R20" s="7"/>
      <c r="S20" s="7" t="str">
        <f>IFERROR(AVERAGE(C20:R20),"")</f>
        <v/>
      </c>
      <c r="T20" s="7"/>
    </row>
    <row r="21" spans="1:20">
      <c r="A21" s="7" t="s">
        <v>507</v>
      </c>
      <c r="B21" s="7"/>
      <c r="C21" s="7"/>
      <c r="D21" s="7"/>
      <c r="E21" s="7"/>
      <c r="F21" s="7"/>
      <c r="G21" s="7"/>
      <c r="H21" s="7"/>
      <c r="I21" s="7"/>
      <c r="J21" s="7"/>
      <c r="K21" s="7"/>
      <c r="L21" s="7"/>
      <c r="M21" s="7"/>
      <c r="N21" s="7"/>
      <c r="O21" s="7"/>
      <c r="P21" s="7"/>
      <c r="Q21" s="7"/>
      <c r="R21" s="7"/>
      <c r="S21" s="7" t="str">
        <f>IFERROR(AVERAGE(C21:R21),"")</f>
        <v/>
      </c>
      <c r="T21" s="7"/>
    </row>
    <row r="22" spans="1:20">
      <c r="A22" s="7" t="s">
        <v>508</v>
      </c>
      <c r="B22" s="7"/>
      <c r="C22" s="7"/>
      <c r="D22" s="7"/>
      <c r="E22" s="7"/>
      <c r="F22" s="7"/>
      <c r="G22" s="7"/>
      <c r="H22" s="7"/>
      <c r="I22" s="7"/>
      <c r="J22" s="7"/>
      <c r="K22" s="7"/>
      <c r="L22" s="7"/>
      <c r="M22" s="7"/>
      <c r="N22" s="7"/>
      <c r="O22" s="7"/>
      <c r="P22" s="7"/>
      <c r="Q22" s="7"/>
      <c r="R22" s="7"/>
      <c r="S22" s="7" t="str">
        <f>IFERROR(AVERAGE(C22:R22),"")</f>
        <v/>
      </c>
      <c r="T22" s="7"/>
    </row>
    <row r="23" spans="1:20">
      <c r="A23" s="7" t="s">
        <v>509</v>
      </c>
      <c r="B23" s="7"/>
      <c r="C23" s="7"/>
      <c r="D23" s="7"/>
      <c r="E23" s="7"/>
      <c r="F23" s="7"/>
      <c r="G23" s="7"/>
      <c r="H23" s="7"/>
      <c r="I23" s="7"/>
      <c r="J23" s="7"/>
      <c r="K23" s="7"/>
      <c r="L23" s="7"/>
      <c r="M23" s="7"/>
      <c r="N23" s="7"/>
      <c r="O23" s="7"/>
      <c r="P23" s="7"/>
      <c r="Q23" s="7"/>
      <c r="R23" s="7"/>
      <c r="S23" s="7" t="str">
        <f>IFERROR(AVERAGE(C23:R23),"")</f>
        <v/>
      </c>
      <c r="T23" s="7"/>
    </row>
    <row r="24" spans="1:20">
      <c r="A24" s="7" t="s">
        <v>510</v>
      </c>
      <c r="B24" s="7"/>
      <c r="C24" s="7"/>
      <c r="D24" s="7"/>
      <c r="E24" s="7"/>
      <c r="F24" s="7"/>
      <c r="G24" s="7"/>
      <c r="H24" s="7"/>
      <c r="I24" s="7"/>
      <c r="J24" s="7"/>
      <c r="K24" s="7"/>
      <c r="L24" s="7"/>
      <c r="M24" s="7"/>
      <c r="N24" s="7"/>
      <c r="O24" s="7"/>
      <c r="P24" s="7"/>
      <c r="Q24" s="7"/>
      <c r="R24" s="7"/>
      <c r="S24" s="7" t="str">
        <f>IFERROR(AVERAGE(C24:R24),"")</f>
        <v/>
      </c>
      <c r="T24" s="7"/>
    </row>
    <row r="25" spans="1:20">
      <c r="A25" s="7" t="s">
        <v>511</v>
      </c>
      <c r="B25" s="7"/>
      <c r="C25" s="7"/>
      <c r="D25" s="7"/>
      <c r="E25" s="7"/>
      <c r="F25" s="7"/>
      <c r="G25" s="7"/>
      <c r="H25" s="7"/>
      <c r="I25" s="7"/>
      <c r="J25" s="7"/>
      <c r="K25" s="7"/>
      <c r="L25" s="7"/>
      <c r="M25" s="7"/>
      <c r="N25" s="7"/>
      <c r="O25" s="7"/>
      <c r="P25" s="7"/>
      <c r="Q25" s="7"/>
      <c r="R25" s="7"/>
      <c r="S25" s="7" t="str">
        <f>IFERROR(AVERAGE(C25:R25),"")</f>
        <v/>
      </c>
      <c r="T25" s="7"/>
    </row>
    <row r="26" spans="1:20">
      <c r="A26" s="7" t="s">
        <v>512</v>
      </c>
      <c r="B26" s="7"/>
      <c r="C26" s="7"/>
      <c r="D26" s="7"/>
      <c r="E26" s="7"/>
      <c r="F26" s="7"/>
      <c r="G26" s="7"/>
      <c r="H26" s="7"/>
      <c r="I26" s="7"/>
      <c r="J26" s="7"/>
      <c r="K26" s="7"/>
      <c r="L26" s="7"/>
      <c r="M26" s="7"/>
      <c r="N26" s="7"/>
      <c r="O26" s="7"/>
      <c r="P26" s="7"/>
      <c r="Q26" s="7"/>
      <c r="R26" s="7"/>
      <c r="S26" s="7" t="str">
        <f>IFERROR(AVERAGE(C26:R26),"")</f>
        <v/>
      </c>
      <c r="T26" s="7"/>
    </row>
    <row r="27" spans="1:20">
      <c r="A27" s="7" t="s">
        <v>513</v>
      </c>
      <c r="B27" s="7"/>
      <c r="C27" s="7"/>
      <c r="D27" s="7"/>
      <c r="E27" s="7"/>
      <c r="F27" s="7"/>
      <c r="G27" s="7"/>
      <c r="H27" s="7"/>
      <c r="I27" s="7"/>
      <c r="J27" s="7"/>
      <c r="K27" s="7"/>
      <c r="L27" s="7"/>
      <c r="M27" s="7"/>
      <c r="N27" s="7"/>
      <c r="O27" s="7"/>
      <c r="P27" s="7"/>
      <c r="Q27" s="7"/>
      <c r="R27" s="7"/>
      <c r="S27" s="7" t="str">
        <f>IFERROR(AVERAGE(C27:R27),"")</f>
        <v/>
      </c>
      <c r="T27" s="7"/>
    </row>
    <row r="28" spans="1:20">
      <c r="A28" s="7" t="s">
        <v>514</v>
      </c>
      <c r="B28" s="7"/>
      <c r="C28" s="7"/>
      <c r="D28" s="7"/>
      <c r="E28" s="7"/>
      <c r="F28" s="7"/>
      <c r="G28" s="7"/>
      <c r="H28" s="7"/>
      <c r="I28" s="7"/>
      <c r="J28" s="7"/>
      <c r="K28" s="7"/>
      <c r="L28" s="7"/>
      <c r="M28" s="7"/>
      <c r="N28" s="7"/>
      <c r="O28" s="7"/>
      <c r="P28" s="7"/>
      <c r="Q28" s="7"/>
      <c r="R28" s="7"/>
      <c r="S28" s="7" t="str">
        <f>IFERROR(AVERAGE(C28:R28),"")</f>
        <v/>
      </c>
      <c r="T28" s="7"/>
    </row>
    <row r="29" spans="1:20">
      <c r="A29" s="7" t="s">
        <v>515</v>
      </c>
      <c r="B29" s="7"/>
      <c r="C29" s="7"/>
      <c r="D29" s="7"/>
      <c r="E29" s="7"/>
      <c r="F29" s="7"/>
      <c r="G29" s="7"/>
      <c r="H29" s="7"/>
      <c r="I29" s="7"/>
      <c r="J29" s="7"/>
      <c r="K29" s="7"/>
      <c r="L29" s="7"/>
      <c r="M29" s="7"/>
      <c r="N29" s="7"/>
      <c r="O29" s="7"/>
      <c r="P29" s="7"/>
      <c r="Q29" s="7"/>
      <c r="R29" s="7"/>
      <c r="S29" s="7" t="str">
        <f>IFERROR(AVERAGE(C29:R29),"")</f>
        <v/>
      </c>
      <c r="T29" s="7"/>
    </row>
    <row r="30" spans="1:20">
      <c r="A30" s="7" t="s">
        <v>516</v>
      </c>
      <c r="B30" s="7"/>
      <c r="C30" s="7"/>
      <c r="D30" s="7"/>
      <c r="E30" s="7"/>
      <c r="F30" s="7"/>
      <c r="G30" s="7"/>
      <c r="H30" s="7"/>
      <c r="I30" s="7"/>
      <c r="J30" s="7"/>
      <c r="K30" s="7"/>
      <c r="L30" s="7"/>
      <c r="M30" s="7"/>
      <c r="N30" s="7"/>
      <c r="O30" s="7"/>
      <c r="P30" s="7"/>
      <c r="Q30" s="7"/>
      <c r="R30" s="7"/>
      <c r="S30" s="7" t="str">
        <f>IFERROR(AVERAGE(C30:R30),"")</f>
        <v/>
      </c>
      <c r="T30" s="7"/>
    </row>
    <row r="31" spans="1:20">
      <c r="A31" s="7" t="s">
        <v>517</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57</v>
      </c>
      <c r="G2" s="7" t="s">
        <v>87</v>
      </c>
      <c r="H2" s="7" t="s">
        <v>88</v>
      </c>
      <c r="I2" s="7" t="s">
        <v>89</v>
      </c>
      <c r="J2" s="7"/>
      <c r="K2" s="9">
        <v>6.25</v>
      </c>
    </row>
    <row r="3" spans="1:11">
      <c r="A3" s="7" t="s">
        <v>43</v>
      </c>
      <c r="B3" s="7">
        <v>1.2</v>
      </c>
      <c r="C3" s="7" t="s">
        <v>44</v>
      </c>
      <c r="D3" s="7" t="s">
        <v>90</v>
      </c>
      <c r="E3" s="7" t="s">
        <v>91</v>
      </c>
      <c r="F3" s="7" t="s">
        <v>57</v>
      </c>
      <c r="G3" s="7" t="s">
        <v>92</v>
      </c>
      <c r="H3" s="7" t="s">
        <v>93</v>
      </c>
      <c r="I3" s="7" t="s">
        <v>94</v>
      </c>
      <c r="J3" s="7" t="s">
        <v>95</v>
      </c>
      <c r="K3" s="9">
        <v>6.25</v>
      </c>
    </row>
    <row r="4" spans="1:11">
      <c r="A4" s="7" t="s">
        <v>43</v>
      </c>
      <c r="B4" s="7">
        <v>1.3</v>
      </c>
      <c r="C4" s="7" t="s">
        <v>44</v>
      </c>
      <c r="D4" s="7" t="s">
        <v>96</v>
      </c>
      <c r="E4" s="7" t="s">
        <v>97</v>
      </c>
      <c r="F4" s="7" t="s">
        <v>98</v>
      </c>
      <c r="G4" s="7" t="s">
        <v>99</v>
      </c>
      <c r="H4" s="7" t="s">
        <v>100</v>
      </c>
      <c r="I4" s="7" t="s">
        <v>101</v>
      </c>
      <c r="J4" s="7" t="s">
        <v>102</v>
      </c>
      <c r="K4" s="9">
        <v>6.25</v>
      </c>
    </row>
    <row r="5" spans="1:11">
      <c r="A5" s="7" t="s">
        <v>43</v>
      </c>
      <c r="B5" s="7">
        <v>2.1</v>
      </c>
      <c r="C5" s="7" t="s">
        <v>51</v>
      </c>
      <c r="D5" s="7" t="s">
        <v>103</v>
      </c>
      <c r="E5" s="7" t="s">
        <v>104</v>
      </c>
      <c r="F5" s="7" t="s">
        <v>57</v>
      </c>
      <c r="G5" s="7" t="s">
        <v>105</v>
      </c>
      <c r="H5" s="7" t="s">
        <v>93</v>
      </c>
      <c r="I5" s="7" t="s">
        <v>106</v>
      </c>
      <c r="J5" s="7" t="s">
        <v>107</v>
      </c>
      <c r="K5" s="9">
        <v>6.25</v>
      </c>
    </row>
    <row r="6" spans="1:11">
      <c r="A6" s="7" t="s">
        <v>43</v>
      </c>
      <c r="B6" s="7">
        <v>2.2</v>
      </c>
      <c r="C6" s="7" t="s">
        <v>51</v>
      </c>
      <c r="D6" s="7" t="s">
        <v>108</v>
      </c>
      <c r="E6" s="7" t="s">
        <v>109</v>
      </c>
      <c r="F6" s="7" t="s">
        <v>110</v>
      </c>
      <c r="G6" s="7" t="s">
        <v>111</v>
      </c>
      <c r="H6" s="7" t="s">
        <v>100</v>
      </c>
      <c r="I6" s="7" t="s">
        <v>112</v>
      </c>
      <c r="J6" s="7" t="s">
        <v>113</v>
      </c>
      <c r="K6" s="9">
        <v>6.25</v>
      </c>
    </row>
    <row r="7" spans="1:11">
      <c r="A7" s="7" t="s">
        <v>43</v>
      </c>
      <c r="B7" s="7">
        <v>2.3</v>
      </c>
      <c r="C7" s="7" t="s">
        <v>51</v>
      </c>
      <c r="D7" s="7" t="s">
        <v>114</v>
      </c>
      <c r="E7" s="7" t="s">
        <v>115</v>
      </c>
      <c r="F7" s="7" t="s">
        <v>116</v>
      </c>
      <c r="G7" s="7" t="s">
        <v>117</v>
      </c>
      <c r="H7" s="7" t="s">
        <v>118</v>
      </c>
      <c r="I7" s="7" t="s">
        <v>119</v>
      </c>
      <c r="J7" s="7" t="s">
        <v>120</v>
      </c>
      <c r="K7" s="9">
        <v>6.25</v>
      </c>
    </row>
    <row r="8" spans="1:11">
      <c r="A8" s="7" t="s">
        <v>43</v>
      </c>
      <c r="B8" s="7">
        <v>2.4</v>
      </c>
      <c r="C8" s="7" t="s">
        <v>51</v>
      </c>
      <c r="D8" s="7" t="s">
        <v>121</v>
      </c>
      <c r="E8" s="7" t="s">
        <v>122</v>
      </c>
      <c r="F8" s="7" t="s">
        <v>123</v>
      </c>
      <c r="G8" s="7" t="s">
        <v>124</v>
      </c>
      <c r="H8" s="7" t="s">
        <v>93</v>
      </c>
      <c r="I8" s="7" t="s">
        <v>125</v>
      </c>
      <c r="J8" s="7" t="s">
        <v>126</v>
      </c>
      <c r="K8" s="9">
        <v>6.25</v>
      </c>
    </row>
    <row r="9" spans="1:11">
      <c r="A9" s="7" t="s">
        <v>43</v>
      </c>
      <c r="B9" s="7">
        <v>3.1</v>
      </c>
      <c r="C9" s="7" t="s">
        <v>58</v>
      </c>
      <c r="D9" s="7" t="s">
        <v>127</v>
      </c>
      <c r="E9" s="7" t="s">
        <v>128</v>
      </c>
      <c r="F9" s="7" t="s">
        <v>129</v>
      </c>
      <c r="G9" s="7" t="s">
        <v>130</v>
      </c>
      <c r="H9" s="7" t="s">
        <v>93</v>
      </c>
      <c r="I9" s="7" t="s">
        <v>131</v>
      </c>
      <c r="J9" s="7" t="s">
        <v>132</v>
      </c>
      <c r="K9" s="9">
        <v>6.25</v>
      </c>
    </row>
    <row r="10" spans="1:11">
      <c r="A10" s="7" t="s">
        <v>43</v>
      </c>
      <c r="B10" s="7">
        <v>3.2</v>
      </c>
      <c r="C10" s="7" t="s">
        <v>58</v>
      </c>
      <c r="D10" s="7" t="s">
        <v>133</v>
      </c>
      <c r="E10" s="7" t="s">
        <v>134</v>
      </c>
      <c r="F10" s="7" t="s">
        <v>135</v>
      </c>
      <c r="G10" s="7" t="s">
        <v>136</v>
      </c>
      <c r="H10" s="7" t="s">
        <v>100</v>
      </c>
      <c r="I10" s="7" t="s">
        <v>137</v>
      </c>
      <c r="J10" s="7" t="s">
        <v>138</v>
      </c>
      <c r="K10" s="9">
        <v>6.25</v>
      </c>
    </row>
    <row r="11" spans="1:11">
      <c r="A11" s="7" t="s">
        <v>43</v>
      </c>
      <c r="B11" s="7">
        <v>3.3</v>
      </c>
      <c r="C11" s="7" t="s">
        <v>58</v>
      </c>
      <c r="D11" s="7" t="s">
        <v>139</v>
      </c>
      <c r="E11" s="7" t="s">
        <v>140</v>
      </c>
      <c r="F11" s="7" t="s">
        <v>64</v>
      </c>
      <c r="G11" s="7" t="s">
        <v>141</v>
      </c>
      <c r="H11" s="7" t="s">
        <v>93</v>
      </c>
      <c r="I11" s="7" t="s">
        <v>142</v>
      </c>
      <c r="J11" s="7" t="s">
        <v>143</v>
      </c>
      <c r="K11" s="9">
        <v>6.25</v>
      </c>
    </row>
    <row r="12" spans="1:11">
      <c r="A12" s="7" t="s">
        <v>43</v>
      </c>
      <c r="B12" s="7">
        <v>4.1</v>
      </c>
      <c r="C12" s="7" t="s">
        <v>65</v>
      </c>
      <c r="D12" s="7" t="s">
        <v>144</v>
      </c>
      <c r="E12" s="7" t="s">
        <v>145</v>
      </c>
      <c r="F12" s="7" t="s">
        <v>146</v>
      </c>
      <c r="G12" s="7" t="s">
        <v>147</v>
      </c>
      <c r="H12" s="7" t="s">
        <v>100</v>
      </c>
      <c r="I12" s="7" t="s">
        <v>148</v>
      </c>
      <c r="J12" s="7" t="s">
        <v>149</v>
      </c>
      <c r="K12" s="9">
        <v>6.25</v>
      </c>
    </row>
    <row r="13" spans="1:11">
      <c r="A13" s="7" t="s">
        <v>43</v>
      </c>
      <c r="B13" s="7">
        <v>4.2</v>
      </c>
      <c r="C13" s="7" t="s">
        <v>65</v>
      </c>
      <c r="D13" s="7" t="s">
        <v>150</v>
      </c>
      <c r="E13" s="7" t="s">
        <v>151</v>
      </c>
      <c r="F13" s="7" t="s">
        <v>71</v>
      </c>
      <c r="G13" s="7" t="s">
        <v>152</v>
      </c>
      <c r="H13" s="7" t="s">
        <v>100</v>
      </c>
      <c r="I13" s="7" t="s">
        <v>153</v>
      </c>
      <c r="J13" s="7" t="s">
        <v>154</v>
      </c>
      <c r="K13" s="9">
        <v>6.25</v>
      </c>
    </row>
    <row r="14" spans="1:11">
      <c r="A14" s="7" t="s">
        <v>43</v>
      </c>
      <c r="B14" s="7">
        <v>4.3</v>
      </c>
      <c r="C14" s="7" t="s">
        <v>65</v>
      </c>
      <c r="D14" s="7" t="s">
        <v>155</v>
      </c>
      <c r="E14" s="7" t="s">
        <v>156</v>
      </c>
      <c r="F14" s="7" t="s">
        <v>157</v>
      </c>
      <c r="G14" s="7" t="s">
        <v>158</v>
      </c>
      <c r="H14" s="7" t="s">
        <v>93</v>
      </c>
      <c r="I14" s="7" t="s">
        <v>159</v>
      </c>
      <c r="J14" s="7" t="s">
        <v>160</v>
      </c>
      <c r="K14" s="9">
        <v>6.25</v>
      </c>
    </row>
    <row r="15" spans="1:11">
      <c r="A15" s="7" t="s">
        <v>43</v>
      </c>
      <c r="B15" s="7">
        <v>5.1</v>
      </c>
      <c r="C15" s="7" t="s">
        <v>72</v>
      </c>
      <c r="D15" s="7" t="s">
        <v>161</v>
      </c>
      <c r="E15" s="7" t="s">
        <v>162</v>
      </c>
      <c r="F15" s="7" t="s">
        <v>163</v>
      </c>
      <c r="G15" s="7" t="s">
        <v>164</v>
      </c>
      <c r="H15" s="7" t="s">
        <v>165</v>
      </c>
      <c r="I15" s="7" t="s">
        <v>166</v>
      </c>
      <c r="J15" s="7" t="s">
        <v>167</v>
      </c>
      <c r="K15" s="9">
        <v>6.25</v>
      </c>
    </row>
    <row r="16" spans="1:11">
      <c r="A16" s="7" t="s">
        <v>43</v>
      </c>
      <c r="B16" s="7">
        <v>5.2</v>
      </c>
      <c r="C16" s="7" t="s">
        <v>72</v>
      </c>
      <c r="D16" s="7" t="s">
        <v>168</v>
      </c>
      <c r="E16" s="7" t="s">
        <v>169</v>
      </c>
      <c r="F16" s="7" t="s">
        <v>98</v>
      </c>
      <c r="G16" s="7" t="s">
        <v>170</v>
      </c>
      <c r="H16" s="7" t="s">
        <v>93</v>
      </c>
      <c r="I16" s="7" t="s">
        <v>171</v>
      </c>
      <c r="J16" s="7" t="s">
        <v>172</v>
      </c>
      <c r="K16" s="9">
        <v>6.25</v>
      </c>
    </row>
    <row r="17" spans="1:11">
      <c r="A17" s="7" t="s">
        <v>43</v>
      </c>
      <c r="B17" s="7">
        <v>5.3</v>
      </c>
      <c r="C17" s="7" t="s">
        <v>72</v>
      </c>
      <c r="D17" s="7" t="s">
        <v>173</v>
      </c>
      <c r="E17" s="7" t="s">
        <v>174</v>
      </c>
      <c r="F17" s="7" t="s">
        <v>175</v>
      </c>
      <c r="G17" s="7" t="s">
        <v>176</v>
      </c>
      <c r="H17" s="7" t="s">
        <v>93</v>
      </c>
      <c r="I17" s="7" t="s">
        <v>177</v>
      </c>
      <c r="J17" s="7" t="s">
        <v>178</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1</v>
      </c>
      <c r="D10" s="7" t="s">
        <v>195</v>
      </c>
      <c r="E10" s="7"/>
      <c r="F10" s="7"/>
      <c r="G10" s="7"/>
      <c r="H10" s="7"/>
      <c r="I10" s="7"/>
    </row>
    <row r="11" spans="1:9">
      <c r="A11" s="7" t="s">
        <v>43</v>
      </c>
      <c r="B11" s="7" t="s">
        <v>186</v>
      </c>
      <c r="C11" s="7">
        <v>2</v>
      </c>
      <c r="D11" s="7" t="s">
        <v>196</v>
      </c>
      <c r="E11" s="7"/>
      <c r="F11" s="7"/>
      <c r="G11" s="7"/>
      <c r="H11" s="7"/>
      <c r="I11" s="7"/>
    </row>
    <row r="12" spans="1:9">
      <c r="A12" s="7" t="s">
        <v>43</v>
      </c>
      <c r="B12" s="7" t="s">
        <v>186</v>
      </c>
      <c r="C12" s="7">
        <v>3</v>
      </c>
      <c r="D12" s="7" t="s">
        <v>197</v>
      </c>
      <c r="E12" s="7"/>
      <c r="F12" s="7"/>
      <c r="G12" s="7"/>
      <c r="H12" s="7"/>
      <c r="I12" s="7"/>
    </row>
    <row r="13" spans="1:9">
      <c r="A13" s="7" t="s">
        <v>43</v>
      </c>
      <c r="B13" s="7" t="s">
        <v>186</v>
      </c>
      <c r="C13" s="7">
        <v>4</v>
      </c>
      <c r="D13" s="7" t="s">
        <v>198</v>
      </c>
      <c r="E13" s="7"/>
      <c r="F13" s="7"/>
      <c r="G13" s="7"/>
      <c r="H13" s="7"/>
      <c r="I13" s="7"/>
    </row>
    <row r="14" spans="1:9">
      <c r="A14" s="7" t="s">
        <v>43</v>
      </c>
      <c r="B14" s="7" t="s">
        <v>186</v>
      </c>
      <c r="C14" s="7">
        <v>5</v>
      </c>
      <c r="D14" s="7" t="s">
        <v>199</v>
      </c>
      <c r="E14" s="7"/>
      <c r="F14" s="7"/>
      <c r="G14" s="7"/>
      <c r="H14" s="7"/>
      <c r="I14" s="7"/>
    </row>
    <row r="15" spans="1:9">
      <c r="A15" s="7" t="s">
        <v>43</v>
      </c>
      <c r="B15" s="7" t="s">
        <v>186</v>
      </c>
      <c r="C15" s="7">
        <v>6</v>
      </c>
      <c r="D15" s="7" t="s">
        <v>200</v>
      </c>
      <c r="E15" s="7"/>
      <c r="F15" s="7"/>
      <c r="G15" s="7"/>
      <c r="H15" s="7"/>
      <c r="I15" s="7"/>
    </row>
    <row r="16" spans="1:9">
      <c r="A16" s="7" t="s">
        <v>43</v>
      </c>
      <c r="B16" s="7" t="s">
        <v>186</v>
      </c>
      <c r="C16" s="7">
        <v>7</v>
      </c>
      <c r="D16" s="7" t="s">
        <v>201</v>
      </c>
      <c r="E16" s="7"/>
      <c r="F16" s="7"/>
      <c r="G16" s="7"/>
      <c r="H16" s="7"/>
      <c r="I16" s="7"/>
    </row>
    <row r="17" spans="1:9">
      <c r="A17" s="7" t="s">
        <v>43</v>
      </c>
      <c r="B17" s="7" t="s">
        <v>186</v>
      </c>
      <c r="C17" s="7">
        <v>8</v>
      </c>
      <c r="D17" s="7" t="s">
        <v>202</v>
      </c>
      <c r="E17" s="7"/>
      <c r="F17" s="7"/>
      <c r="G17" s="7"/>
      <c r="H17" s="7"/>
      <c r="I17" s="7"/>
    </row>
    <row r="18" spans="1:9">
      <c r="A18" s="7" t="s">
        <v>43</v>
      </c>
      <c r="B18" s="7" t="s">
        <v>186</v>
      </c>
      <c r="C18" s="7">
        <v>9</v>
      </c>
      <c r="D18" s="7" t="s">
        <v>203</v>
      </c>
      <c r="E18" s="7"/>
      <c r="F18" s="7"/>
      <c r="G18" s="7"/>
      <c r="H18" s="7"/>
      <c r="I18" s="7"/>
    </row>
    <row r="19" spans="1:9">
      <c r="A19" s="7" t="s">
        <v>43</v>
      </c>
      <c r="B19" s="7" t="s">
        <v>186</v>
      </c>
      <c r="C19" s="7">
        <v>10</v>
      </c>
      <c r="D19" s="7" t="s">
        <v>204</v>
      </c>
      <c r="E19" s="7"/>
      <c r="F19" s="7"/>
      <c r="G19" s="7"/>
      <c r="H19" s="7"/>
      <c r="I19" s="7"/>
    </row>
    <row r="20" spans="1:9">
      <c r="A20" s="7" t="s">
        <v>43</v>
      </c>
      <c r="B20" s="7" t="s">
        <v>186</v>
      </c>
      <c r="C20" s="7">
        <v>11</v>
      </c>
      <c r="D20" s="7" t="s">
        <v>205</v>
      </c>
      <c r="E20" s="7"/>
      <c r="F20" s="7"/>
      <c r="G20" s="7"/>
      <c r="H20" s="7"/>
      <c r="I20" s="7"/>
    </row>
    <row r="21" spans="1:9">
      <c r="A21" s="7" t="s">
        <v>43</v>
      </c>
      <c r="B21" s="7" t="s">
        <v>186</v>
      </c>
      <c r="C21" s="7">
        <v>1</v>
      </c>
      <c r="D21" s="7" t="s">
        <v>206</v>
      </c>
      <c r="E21" s="7"/>
      <c r="F21" s="7"/>
      <c r="G21" s="7"/>
      <c r="H21" s="7"/>
      <c r="I21" s="7"/>
    </row>
    <row r="22" spans="1:9">
      <c r="A22" s="7" t="s">
        <v>43</v>
      </c>
      <c r="B22" s="7" t="s">
        <v>186</v>
      </c>
      <c r="C22" s="7">
        <v>2</v>
      </c>
      <c r="D22" s="7" t="s">
        <v>207</v>
      </c>
      <c r="E22" s="7"/>
      <c r="F22" s="7"/>
      <c r="G22" s="7"/>
      <c r="H22" s="7"/>
      <c r="I22" s="7"/>
    </row>
    <row r="23" spans="1:9">
      <c r="A23" s="7" t="s">
        <v>43</v>
      </c>
      <c r="B23" s="7" t="s">
        <v>186</v>
      </c>
      <c r="C23" s="7">
        <v>3</v>
      </c>
      <c r="D23" s="7" t="s">
        <v>208</v>
      </c>
      <c r="E23" s="7"/>
      <c r="F23" s="7"/>
      <c r="G23" s="7"/>
      <c r="H23" s="7"/>
      <c r="I23" s="7"/>
    </row>
    <row r="24" spans="1:9">
      <c r="A24" s="7" t="s">
        <v>43</v>
      </c>
      <c r="B24" s="7" t="s">
        <v>186</v>
      </c>
      <c r="C24" s="7">
        <v>4</v>
      </c>
      <c r="D24" s="7" t="s">
        <v>209</v>
      </c>
      <c r="E24" s="7"/>
      <c r="F24" s="7"/>
      <c r="G24" s="7"/>
      <c r="H24" s="7"/>
      <c r="I24" s="7"/>
    </row>
    <row r="25" spans="1:9">
      <c r="A25" s="7" t="s">
        <v>43</v>
      </c>
      <c r="B25" s="7" t="s">
        <v>186</v>
      </c>
      <c r="C25" s="7">
        <v>5</v>
      </c>
      <c r="D25" s="7" t="s">
        <v>210</v>
      </c>
      <c r="E25" s="7"/>
      <c r="F25" s="7"/>
      <c r="G25" s="7"/>
      <c r="H25" s="7"/>
      <c r="I25" s="7"/>
    </row>
    <row r="26" spans="1:9">
      <c r="A26" s="7" t="s">
        <v>43</v>
      </c>
      <c r="B26" s="7" t="s">
        <v>186</v>
      </c>
      <c r="C26" s="7">
        <v>6</v>
      </c>
      <c r="D26" s="7" t="s">
        <v>211</v>
      </c>
      <c r="E26" s="7"/>
      <c r="F26" s="7"/>
      <c r="G26" s="7"/>
      <c r="H26" s="7"/>
      <c r="I26" s="7"/>
    </row>
    <row r="27" spans="1:9">
      <c r="A27" s="7" t="s">
        <v>43</v>
      </c>
      <c r="B27" s="7" t="s">
        <v>186</v>
      </c>
      <c r="C27" s="7">
        <v>7</v>
      </c>
      <c r="D27" s="7" t="s">
        <v>212</v>
      </c>
      <c r="E27" s="7"/>
      <c r="F27" s="7"/>
      <c r="G27" s="7"/>
      <c r="H27" s="7"/>
      <c r="I27" s="7"/>
    </row>
    <row r="28" spans="1:9">
      <c r="A28" s="7" t="s">
        <v>43</v>
      </c>
      <c r="B28" s="7" t="s">
        <v>186</v>
      </c>
      <c r="C28" s="7">
        <v>8</v>
      </c>
      <c r="D28" s="7" t="s">
        <v>213</v>
      </c>
      <c r="E28" s="7"/>
      <c r="F28" s="7"/>
      <c r="G28" s="7"/>
      <c r="H28" s="7"/>
      <c r="I28" s="7"/>
    </row>
    <row r="29" spans="1:9">
      <c r="A29" s="7" t="s">
        <v>43</v>
      </c>
      <c r="B29" s="7" t="s">
        <v>186</v>
      </c>
      <c r="C29" s="7">
        <v>1</v>
      </c>
      <c r="D29" s="7" t="s">
        <v>214</v>
      </c>
      <c r="E29" s="7"/>
      <c r="F29" s="7"/>
      <c r="G29" s="7"/>
      <c r="H29" s="7"/>
      <c r="I29" s="7"/>
    </row>
    <row r="30" spans="1:9">
      <c r="A30" s="7" t="s">
        <v>43</v>
      </c>
      <c r="B30" s="7" t="s">
        <v>186</v>
      </c>
      <c r="C30" s="7">
        <v>2</v>
      </c>
      <c r="D30" s="7" t="s">
        <v>215</v>
      </c>
      <c r="E30" s="7"/>
      <c r="F30" s="7"/>
      <c r="G30" s="7"/>
      <c r="H30" s="7"/>
      <c r="I30" s="7"/>
    </row>
    <row r="31" spans="1:9">
      <c r="A31" s="7" t="s">
        <v>43</v>
      </c>
      <c r="B31" s="7" t="s">
        <v>186</v>
      </c>
      <c r="C31" s="7">
        <v>3</v>
      </c>
      <c r="D31" s="7" t="s">
        <v>216</v>
      </c>
      <c r="E31" s="7"/>
      <c r="F31" s="7"/>
      <c r="G31" s="7"/>
      <c r="H31" s="7"/>
      <c r="I31" s="7"/>
    </row>
    <row r="32" spans="1:9">
      <c r="A32" s="7" t="s">
        <v>43</v>
      </c>
      <c r="B32" s="7" t="s">
        <v>186</v>
      </c>
      <c r="C32" s="7">
        <v>4</v>
      </c>
      <c r="D32" s="7" t="s">
        <v>217</v>
      </c>
      <c r="E32" s="7"/>
      <c r="F32" s="7"/>
      <c r="G32" s="7"/>
      <c r="H32" s="7"/>
      <c r="I32" s="7"/>
    </row>
    <row r="33" spans="1:9">
      <c r="A33" s="7" t="s">
        <v>43</v>
      </c>
      <c r="B33" s="7" t="s">
        <v>186</v>
      </c>
      <c r="C33" s="7">
        <v>5</v>
      </c>
      <c r="D33" s="7" t="s">
        <v>218</v>
      </c>
      <c r="E33" s="7"/>
      <c r="F33" s="7"/>
      <c r="G33" s="7"/>
      <c r="H33" s="7"/>
      <c r="I33" s="7"/>
    </row>
    <row r="34" spans="1:9">
      <c r="A34" s="7" t="s">
        <v>43</v>
      </c>
      <c r="B34" s="7" t="s">
        <v>186</v>
      </c>
      <c r="C34" s="7">
        <v>6</v>
      </c>
      <c r="D34" s="7" t="s">
        <v>219</v>
      </c>
      <c r="E34" s="7"/>
      <c r="F34" s="7"/>
      <c r="G34" s="7"/>
      <c r="H34" s="7"/>
      <c r="I34" s="7"/>
    </row>
    <row r="35" spans="1:9">
      <c r="A35" s="7" t="s">
        <v>43</v>
      </c>
      <c r="B35" s="7" t="s">
        <v>186</v>
      </c>
      <c r="C35" s="7">
        <v>7</v>
      </c>
      <c r="D35" s="7" t="s">
        <v>220</v>
      </c>
      <c r="E35" s="7"/>
      <c r="F35" s="7"/>
      <c r="G35" s="7"/>
      <c r="H35" s="7"/>
      <c r="I35" s="7"/>
    </row>
    <row r="36" spans="1:9">
      <c r="A36" s="7" t="s">
        <v>43</v>
      </c>
      <c r="B36" s="7" t="s">
        <v>186</v>
      </c>
      <c r="C36" s="7">
        <v>8</v>
      </c>
      <c r="D36" s="7" t="s">
        <v>221</v>
      </c>
      <c r="E36" s="7"/>
      <c r="F36" s="7"/>
      <c r="G36" s="7"/>
      <c r="H36" s="7"/>
      <c r="I3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t="s">
        <v>44</v>
      </c>
      <c r="B3" s="7">
        <v>20</v>
      </c>
      <c r="C3" s="7" t="s">
        <v>88</v>
      </c>
      <c r="D3" s="7">
        <v>1</v>
      </c>
      <c r="E3" s="7" t="s">
        <v>230</v>
      </c>
      <c r="F3" s="7" t="s">
        <v>231</v>
      </c>
      <c r="G3" s="7" t="s">
        <v>232</v>
      </c>
    </row>
    <row r="4" spans="1:7">
      <c r="A4" s="7"/>
      <c r="B4" s="7"/>
      <c r="C4" s="7"/>
      <c r="D4" s="7">
        <v>2</v>
      </c>
      <c r="E4" s="7" t="s">
        <v>233</v>
      </c>
      <c r="F4" s="7" t="s">
        <v>234</v>
      </c>
      <c r="G4" s="7" t="s">
        <v>235</v>
      </c>
    </row>
    <row r="5" spans="1:7">
      <c r="A5" s="7"/>
      <c r="B5" s="7"/>
      <c r="C5" s="7"/>
      <c r="D5" s="7">
        <v>3</v>
      </c>
      <c r="E5" s="7" t="s">
        <v>236</v>
      </c>
      <c r="F5" s="7" t="s">
        <v>237</v>
      </c>
      <c r="G5" s="7" t="s">
        <v>238</v>
      </c>
    </row>
    <row r="6" spans="1:7">
      <c r="A6" s="7"/>
      <c r="B6" s="7"/>
      <c r="C6" s="7"/>
      <c r="D6" s="7">
        <v>4</v>
      </c>
      <c r="E6" s="7" t="s">
        <v>239</v>
      </c>
      <c r="F6" s="7" t="s">
        <v>240</v>
      </c>
      <c r="G6" s="7" t="s">
        <v>241</v>
      </c>
    </row>
    <row r="7" spans="1:7">
      <c r="A7" s="7" t="s">
        <v>51</v>
      </c>
      <c r="B7" s="7">
        <v>25</v>
      </c>
      <c r="C7" s="7" t="s">
        <v>88</v>
      </c>
      <c r="D7" s="7">
        <v>1</v>
      </c>
      <c r="E7" s="7" t="s">
        <v>230</v>
      </c>
      <c r="F7" s="7" t="s">
        <v>231</v>
      </c>
      <c r="G7" s="7" t="s">
        <v>242</v>
      </c>
    </row>
    <row r="8" spans="1:7">
      <c r="A8" s="7"/>
      <c r="B8" s="7"/>
      <c r="C8" s="7"/>
      <c r="D8" s="7">
        <v>2</v>
      </c>
      <c r="E8" s="7" t="s">
        <v>233</v>
      </c>
      <c r="F8" s="7" t="s">
        <v>234</v>
      </c>
      <c r="G8" s="7" t="s">
        <v>243</v>
      </c>
    </row>
    <row r="9" spans="1:7">
      <c r="A9" s="7"/>
      <c r="B9" s="7"/>
      <c r="C9" s="7"/>
      <c r="D9" s="7">
        <v>3</v>
      </c>
      <c r="E9" s="7" t="s">
        <v>236</v>
      </c>
      <c r="F9" s="7" t="s">
        <v>237</v>
      </c>
      <c r="G9" s="7" t="s">
        <v>244</v>
      </c>
    </row>
    <row r="10" spans="1:7">
      <c r="A10" s="7"/>
      <c r="B10" s="7"/>
      <c r="C10" s="7"/>
      <c r="D10" s="7">
        <v>4</v>
      </c>
      <c r="E10" s="7" t="s">
        <v>239</v>
      </c>
      <c r="F10" s="7" t="s">
        <v>240</v>
      </c>
      <c r="G10" s="7" t="s">
        <v>245</v>
      </c>
    </row>
    <row r="11" spans="1:7">
      <c r="A11" s="7" t="s">
        <v>58</v>
      </c>
      <c r="B11" s="7">
        <v>20</v>
      </c>
      <c r="C11" s="7" t="s">
        <v>88</v>
      </c>
      <c r="D11" s="7">
        <v>1</v>
      </c>
      <c r="E11" s="7" t="s">
        <v>230</v>
      </c>
      <c r="F11" s="7" t="s">
        <v>231</v>
      </c>
      <c r="G11" s="7" t="s">
        <v>246</v>
      </c>
    </row>
    <row r="12" spans="1:7">
      <c r="A12" s="7"/>
      <c r="B12" s="7"/>
      <c r="C12" s="7"/>
      <c r="D12" s="7">
        <v>2</v>
      </c>
      <c r="E12" s="7" t="s">
        <v>233</v>
      </c>
      <c r="F12" s="7" t="s">
        <v>234</v>
      </c>
      <c r="G12" s="7" t="s">
        <v>247</v>
      </c>
    </row>
    <row r="13" spans="1:7">
      <c r="A13" s="7"/>
      <c r="B13" s="7"/>
      <c r="C13" s="7"/>
      <c r="D13" s="7">
        <v>3</v>
      </c>
      <c r="E13" s="7" t="s">
        <v>236</v>
      </c>
      <c r="F13" s="7" t="s">
        <v>237</v>
      </c>
      <c r="G13" s="7" t="s">
        <v>248</v>
      </c>
    </row>
    <row r="14" spans="1:7">
      <c r="A14" s="7"/>
      <c r="B14" s="7"/>
      <c r="C14" s="7"/>
      <c r="D14" s="7">
        <v>4</v>
      </c>
      <c r="E14" s="7" t="s">
        <v>239</v>
      </c>
      <c r="F14" s="7" t="s">
        <v>240</v>
      </c>
      <c r="G14" s="7" t="s">
        <v>249</v>
      </c>
    </row>
    <row r="15" spans="1:7">
      <c r="A15" s="7" t="s">
        <v>65</v>
      </c>
      <c r="B15" s="7">
        <v>25</v>
      </c>
      <c r="C15" s="7" t="s">
        <v>100</v>
      </c>
      <c r="D15" s="7">
        <v>1</v>
      </c>
      <c r="E15" s="7" t="s">
        <v>230</v>
      </c>
      <c r="F15" s="7" t="s">
        <v>231</v>
      </c>
      <c r="G15" s="7" t="s">
        <v>250</v>
      </c>
    </row>
    <row r="16" spans="1:7">
      <c r="A16" s="7"/>
      <c r="B16" s="7"/>
      <c r="C16" s="7"/>
      <c r="D16" s="7">
        <v>2</v>
      </c>
      <c r="E16" s="7" t="s">
        <v>233</v>
      </c>
      <c r="F16" s="7" t="s">
        <v>234</v>
      </c>
      <c r="G16" s="7" t="s">
        <v>251</v>
      </c>
    </row>
    <row r="17" spans="1:7">
      <c r="A17" s="7"/>
      <c r="B17" s="7"/>
      <c r="C17" s="7"/>
      <c r="D17" s="7">
        <v>3</v>
      </c>
      <c r="E17" s="7" t="s">
        <v>236</v>
      </c>
      <c r="F17" s="7" t="s">
        <v>237</v>
      </c>
      <c r="G17" s="7" t="s">
        <v>252</v>
      </c>
    </row>
    <row r="18" spans="1:7">
      <c r="A18" s="7"/>
      <c r="B18" s="7"/>
      <c r="C18" s="7"/>
      <c r="D18" s="7">
        <v>4</v>
      </c>
      <c r="E18" s="7" t="s">
        <v>239</v>
      </c>
      <c r="F18" s="7" t="s">
        <v>240</v>
      </c>
      <c r="G18" s="7" t="s">
        <v>253</v>
      </c>
    </row>
    <row r="19" spans="1:7">
      <c r="A19" s="7" t="s">
        <v>72</v>
      </c>
      <c r="B19" s="7">
        <v>20</v>
      </c>
      <c r="C19" s="7" t="s">
        <v>88</v>
      </c>
      <c r="D19" s="7">
        <v>1</v>
      </c>
      <c r="E19" s="7" t="s">
        <v>230</v>
      </c>
      <c r="F19" s="7" t="s">
        <v>231</v>
      </c>
      <c r="G19" s="7" t="s">
        <v>254</v>
      </c>
    </row>
    <row r="20" spans="1:7">
      <c r="A20" s="7"/>
      <c r="B20" s="7"/>
      <c r="C20" s="7"/>
      <c r="D20" s="7">
        <v>2</v>
      </c>
      <c r="E20" s="7" t="s">
        <v>233</v>
      </c>
      <c r="F20" s="7" t="s">
        <v>234</v>
      </c>
      <c r="G20" s="7" t="s">
        <v>255</v>
      </c>
    </row>
    <row r="21" spans="1:7">
      <c r="A21" s="7"/>
      <c r="B21" s="7"/>
      <c r="C21" s="7"/>
      <c r="D21" s="7">
        <v>3</v>
      </c>
      <c r="E21" s="7" t="s">
        <v>236</v>
      </c>
      <c r="F21" s="7" t="s">
        <v>237</v>
      </c>
      <c r="G21" s="7" t="s">
        <v>256</v>
      </c>
    </row>
    <row r="22" spans="1:7">
      <c r="A22" s="7"/>
      <c r="B22" s="7"/>
      <c r="C22" s="7"/>
      <c r="D22" s="7">
        <v>4</v>
      </c>
      <c r="E22" s="7" t="s">
        <v>239</v>
      </c>
      <c r="F22" s="7" t="s">
        <v>240</v>
      </c>
      <c r="G22"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180</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307</v>
      </c>
      <c r="D11" s="7" t="s">
        <v>311</v>
      </c>
      <c r="E11" s="7" t="s">
        <v>312</v>
      </c>
    </row>
    <row r="12" spans="1:5">
      <c r="A12" s="7">
        <v>4</v>
      </c>
      <c r="B12" s="7" t="s">
        <v>313</v>
      </c>
      <c r="C12" s="7" t="s">
        <v>307</v>
      </c>
      <c r="D12" s="7" t="s">
        <v>314</v>
      </c>
      <c r="E12" s="7" t="s">
        <v>315</v>
      </c>
    </row>
    <row r="13" spans="1:5">
      <c r="A13" s="7">
        <v>5</v>
      </c>
      <c r="B13" s="7" t="s">
        <v>316</v>
      </c>
      <c r="C13" s="7" t="s">
        <v>303</v>
      </c>
      <c r="D13" s="7" t="s">
        <v>317</v>
      </c>
      <c r="E13" s="7" t="s">
        <v>318</v>
      </c>
    </row>
    <row r="15" spans="1:5">
      <c r="A15" s="1" t="s">
        <v>319</v>
      </c>
      <c r="B15" s="1" t="s">
        <v>320</v>
      </c>
      <c r="C15" s="1"/>
      <c r="D15" s="1"/>
      <c r="E15" s="1"/>
    </row>
    <row r="16" spans="1:5">
      <c r="A16" s="10" t="s">
        <v>288</v>
      </c>
      <c r="B16" s="7" t="s">
        <v>321</v>
      </c>
      <c r="C16" s="5"/>
      <c r="D16" s="5"/>
      <c r="E16" s="5"/>
    </row>
    <row r="17" spans="1:5">
      <c r="A17" s="10" t="s">
        <v>290</v>
      </c>
      <c r="B17" s="7" t="s">
        <v>322</v>
      </c>
      <c r="C17" s="5"/>
      <c r="D17" s="5"/>
      <c r="E17" s="5"/>
    </row>
    <row r="18" spans="1:5">
      <c r="A18" s="10" t="s">
        <v>292</v>
      </c>
      <c r="B18" s="7" t="s">
        <v>323</v>
      </c>
      <c r="C18" s="5"/>
      <c r="D18" s="5"/>
      <c r="E18" s="5"/>
    </row>
    <row r="19" spans="1:5">
      <c r="A19" s="10" t="s">
        <v>294</v>
      </c>
      <c r="B19" s="7" t="s">
        <v>324</v>
      </c>
      <c r="C19" s="5"/>
      <c r="D19" s="5"/>
      <c r="E19" s="5"/>
    </row>
    <row r="20" spans="1:5">
      <c r="A20" s="10" t="s">
        <v>296</v>
      </c>
      <c r="B20" s="7" t="s">
        <v>325</v>
      </c>
      <c r="C20" s="5"/>
      <c r="D20" s="5"/>
      <c r="E20" s="5"/>
    </row>
    <row r="21" spans="1:5">
      <c r="A21" s="11" t="s">
        <v>180</v>
      </c>
      <c r="B21" s="11" t="s">
        <v>298</v>
      </c>
      <c r="C21" s="11" t="s">
        <v>299</v>
      </c>
      <c r="D21" s="11" t="s">
        <v>300</v>
      </c>
      <c r="E21" s="11" t="s">
        <v>301</v>
      </c>
    </row>
    <row r="22" spans="1:5">
      <c r="A22" s="7">
        <v>1</v>
      </c>
      <c r="B22" s="7" t="s">
        <v>302</v>
      </c>
      <c r="C22" s="7" t="s">
        <v>303</v>
      </c>
      <c r="D22" s="7" t="s">
        <v>326</v>
      </c>
      <c r="E22" s="7" t="s">
        <v>327</v>
      </c>
    </row>
    <row r="23" spans="1:5">
      <c r="A23" s="7">
        <v>2</v>
      </c>
      <c r="B23" s="7" t="s">
        <v>306</v>
      </c>
      <c r="C23" s="7" t="s">
        <v>307</v>
      </c>
      <c r="D23" s="7" t="s">
        <v>328</v>
      </c>
      <c r="E23" s="7" t="s">
        <v>329</v>
      </c>
    </row>
    <row r="24" spans="1:5">
      <c r="A24" s="7">
        <v>3</v>
      </c>
      <c r="B24" s="7" t="s">
        <v>310</v>
      </c>
      <c r="C24" s="7" t="s">
        <v>307</v>
      </c>
      <c r="D24" s="7" t="s">
        <v>330</v>
      </c>
      <c r="E24" s="7" t="s">
        <v>331</v>
      </c>
    </row>
    <row r="25" spans="1:5">
      <c r="A25" s="7">
        <v>4</v>
      </c>
      <c r="B25" s="7" t="s">
        <v>313</v>
      </c>
      <c r="C25" s="7" t="s">
        <v>307</v>
      </c>
      <c r="D25" s="7" t="s">
        <v>332</v>
      </c>
      <c r="E25" s="7" t="s">
        <v>333</v>
      </c>
    </row>
    <row r="26" spans="1:5">
      <c r="A26" s="7">
        <v>5</v>
      </c>
      <c r="B26" s="7" t="s">
        <v>316</v>
      </c>
      <c r="C26" s="7" t="s">
        <v>303</v>
      </c>
      <c r="D26" s="7" t="s">
        <v>334</v>
      </c>
      <c r="E26" s="7" t="s">
        <v>335</v>
      </c>
    </row>
    <row r="28" spans="1:5">
      <c r="A28" s="1" t="s">
        <v>336</v>
      </c>
      <c r="B28" s="1" t="s">
        <v>337</v>
      </c>
      <c r="C28" s="1"/>
      <c r="D28" s="1"/>
      <c r="E28" s="1"/>
    </row>
    <row r="29" spans="1:5">
      <c r="A29" s="10" t="s">
        <v>288</v>
      </c>
      <c r="B29" s="7" t="s">
        <v>338</v>
      </c>
      <c r="C29" s="5"/>
      <c r="D29" s="5"/>
      <c r="E29" s="5"/>
    </row>
    <row r="30" spans="1:5">
      <c r="A30" s="10" t="s">
        <v>290</v>
      </c>
      <c r="B30" s="7" t="s">
        <v>339</v>
      </c>
      <c r="C30" s="5"/>
      <c r="D30" s="5"/>
      <c r="E30" s="5"/>
    </row>
    <row r="31" spans="1:5">
      <c r="A31" s="10" t="s">
        <v>292</v>
      </c>
      <c r="B31" s="7" t="s">
        <v>340</v>
      </c>
      <c r="C31" s="5"/>
      <c r="D31" s="5"/>
      <c r="E31" s="5"/>
    </row>
    <row r="32" spans="1:5">
      <c r="A32" s="10" t="s">
        <v>294</v>
      </c>
      <c r="B32" s="7" t="s">
        <v>341</v>
      </c>
      <c r="C32" s="5"/>
      <c r="D32" s="5"/>
      <c r="E32" s="5"/>
    </row>
    <row r="33" spans="1:5">
      <c r="A33" s="10" t="s">
        <v>296</v>
      </c>
      <c r="B33" s="7" t="s">
        <v>342</v>
      </c>
      <c r="C33" s="5"/>
      <c r="D33" s="5"/>
      <c r="E33" s="5"/>
    </row>
    <row r="34" spans="1:5">
      <c r="A34" s="11" t="s">
        <v>180</v>
      </c>
      <c r="B34" s="11" t="s">
        <v>298</v>
      </c>
      <c r="C34" s="11" t="s">
        <v>299</v>
      </c>
      <c r="D34" s="11" t="s">
        <v>300</v>
      </c>
      <c r="E34" s="11" t="s">
        <v>301</v>
      </c>
    </row>
    <row r="35" spans="1:5">
      <c r="A35" s="7">
        <v>1</v>
      </c>
      <c r="B35" s="7" t="s">
        <v>302</v>
      </c>
      <c r="C35" s="7" t="s">
        <v>307</v>
      </c>
      <c r="D35" s="7" t="s">
        <v>343</v>
      </c>
      <c r="E35" s="7" t="s">
        <v>344</v>
      </c>
    </row>
    <row r="36" spans="1:5">
      <c r="A36" s="7">
        <v>2</v>
      </c>
      <c r="B36" s="7" t="s">
        <v>306</v>
      </c>
      <c r="C36" s="7" t="s">
        <v>307</v>
      </c>
      <c r="D36" s="7" t="s">
        <v>345</v>
      </c>
      <c r="E36" s="7" t="s">
        <v>346</v>
      </c>
    </row>
    <row r="37" spans="1:5">
      <c r="A37" s="7">
        <v>3</v>
      </c>
      <c r="B37" s="7" t="s">
        <v>310</v>
      </c>
      <c r="C37" s="7" t="s">
        <v>347</v>
      </c>
      <c r="D37" s="7" t="s">
        <v>348</v>
      </c>
      <c r="E37" s="7" t="s">
        <v>349</v>
      </c>
    </row>
    <row r="38" spans="1:5">
      <c r="A38" s="7">
        <v>4</v>
      </c>
      <c r="B38" s="7" t="s">
        <v>313</v>
      </c>
      <c r="C38" s="7" t="s">
        <v>307</v>
      </c>
      <c r="D38" s="7" t="s">
        <v>350</v>
      </c>
      <c r="E38" s="7" t="s">
        <v>351</v>
      </c>
    </row>
    <row r="39" spans="1:5">
      <c r="A39" s="7">
        <v>5</v>
      </c>
      <c r="B39" s="7" t="s">
        <v>316</v>
      </c>
      <c r="C39" s="7" t="s">
        <v>303</v>
      </c>
      <c r="D39" s="7" t="s">
        <v>352</v>
      </c>
      <c r="E39" s="7" t="s">
        <v>353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354</v>
      </c>
      <c r="B1" s="4"/>
      <c r="C1" s="4"/>
      <c r="D1" s="4"/>
    </row>
    <row r="2" spans="1:4">
      <c r="A2" s="8" t="s">
        <v>223</v>
      </c>
      <c r="B2" s="8" t="s">
        <v>355</v>
      </c>
      <c r="C2" s="8" t="s">
        <v>356</v>
      </c>
      <c r="D2" s="8" t="s">
        <v>357</v>
      </c>
    </row>
    <row r="3" spans="1:4">
      <c r="A3" s="7" t="s">
        <v>358</v>
      </c>
      <c r="B3" s="7" t="s">
        <v>359</v>
      </c>
      <c r="C3" s="7" t="s">
        <v>360</v>
      </c>
      <c r="D3" s="7" t="s">
        <v>361</v>
      </c>
    </row>
    <row r="4" spans="1:4">
      <c r="A4" s="7" t="s">
        <v>358</v>
      </c>
      <c r="B4" s="7" t="s">
        <v>362</v>
      </c>
      <c r="C4" s="7" t="s">
        <v>363</v>
      </c>
      <c r="D4" s="7" t="s">
        <v>364</v>
      </c>
    </row>
    <row r="5" spans="1:4">
      <c r="A5" s="7" t="s">
        <v>358</v>
      </c>
      <c r="B5" s="7" t="s">
        <v>365</v>
      </c>
      <c r="C5" s="7" t="s">
        <v>366</v>
      </c>
      <c r="D5" s="7" t="s">
        <v>367</v>
      </c>
    </row>
    <row r="6" spans="1:4">
      <c r="A6" s="7" t="s">
        <v>368</v>
      </c>
      <c r="B6" s="7" t="s">
        <v>359</v>
      </c>
      <c r="C6" s="7" t="s">
        <v>369</v>
      </c>
      <c r="D6" s="7" t="s">
        <v>370</v>
      </c>
    </row>
    <row r="7" spans="1:4">
      <c r="A7" s="7" t="s">
        <v>368</v>
      </c>
      <c r="B7" s="7" t="s">
        <v>362</v>
      </c>
      <c r="C7" s="7" t="s">
        <v>371</v>
      </c>
      <c r="D7" s="7" t="s">
        <v>372</v>
      </c>
    </row>
    <row r="8" spans="1:4">
      <c r="A8" s="7" t="s">
        <v>368</v>
      </c>
      <c r="B8" s="7" t="s">
        <v>365</v>
      </c>
      <c r="C8" s="7" t="s">
        <v>373</v>
      </c>
      <c r="D8" s="7" t="s">
        <v>374</v>
      </c>
    </row>
    <row r="9" spans="1:4">
      <c r="A9" s="7" t="s">
        <v>375</v>
      </c>
      <c r="B9" s="7" t="s">
        <v>359</v>
      </c>
      <c r="C9" s="7" t="s">
        <v>369</v>
      </c>
      <c r="D9" s="7" t="s">
        <v>376</v>
      </c>
    </row>
    <row r="10" spans="1:4">
      <c r="A10" s="7" t="s">
        <v>375</v>
      </c>
      <c r="B10" s="7" t="s">
        <v>362</v>
      </c>
      <c r="C10" s="7" t="s">
        <v>371</v>
      </c>
      <c r="D10" s="7" t="s">
        <v>377</v>
      </c>
    </row>
    <row r="11" spans="1:4">
      <c r="A11" s="7" t="s">
        <v>375</v>
      </c>
      <c r="B11" s="7" t="s">
        <v>365</v>
      </c>
      <c r="C11" s="7" t="s">
        <v>378</v>
      </c>
      <c r="D11" s="7" t="s">
        <v>379</v>
      </c>
    </row>
    <row r="12" spans="1:4">
      <c r="A12" s="7" t="s">
        <v>380</v>
      </c>
      <c r="B12" s="7" t="s">
        <v>359</v>
      </c>
      <c r="C12" s="7" t="s">
        <v>381</v>
      </c>
      <c r="D12" s="7" t="s">
        <v>382</v>
      </c>
    </row>
    <row r="13" spans="1:4">
      <c r="A13" s="7" t="s">
        <v>380</v>
      </c>
      <c r="B13" s="7" t="s">
        <v>362</v>
      </c>
      <c r="C13" s="7" t="s">
        <v>383</v>
      </c>
      <c r="D13" s="7" t="s">
        <v>384</v>
      </c>
    </row>
    <row r="14" spans="1:4">
      <c r="A14" s="7" t="s">
        <v>380</v>
      </c>
      <c r="B14" s="7" t="s">
        <v>365</v>
      </c>
      <c r="C14" s="7" t="s">
        <v>385</v>
      </c>
      <c r="D14" s="7" t="s">
        <v>386</v>
      </c>
    </row>
    <row r="15" spans="1:4">
      <c r="A15" s="7" t="s">
        <v>387</v>
      </c>
      <c r="B15" s="7" t="s">
        <v>359</v>
      </c>
      <c r="C15" s="7" t="s">
        <v>360</v>
      </c>
      <c r="D15" s="7" t="s">
        <v>388</v>
      </c>
    </row>
    <row r="16" spans="1:4">
      <c r="A16" s="7" t="s">
        <v>387</v>
      </c>
      <c r="B16" s="7" t="s">
        <v>362</v>
      </c>
      <c r="C16" s="7" t="s">
        <v>389</v>
      </c>
      <c r="D16" s="7" t="s">
        <v>390</v>
      </c>
    </row>
    <row r="17" spans="1:4">
      <c r="A17" s="7" t="s">
        <v>387</v>
      </c>
      <c r="B17" s="7" t="s">
        <v>365</v>
      </c>
      <c r="C17" s="7" t="s">
        <v>391</v>
      </c>
      <c r="D17" s="7"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2026-07-10T20:18:17+02:00</dcterms:created>
  <dcterms:modified xsi:type="dcterms:W3CDTF">2026-07-10T20:18:17+02:00</dcterms:modified>
  <dc:title>Currículo LOMLOE Latin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