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<sst xmlns="http://schemas.openxmlformats.org/spreadsheetml/2006/main" uniqueCount="380">
  <si>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</si>
  <si>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</si>
  <si>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Latin</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</si>
  <si>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</si>
  <si>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</si>
  <si>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</si>
  <si>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</si>
  <si>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</si>
  <si>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</si>
  <si>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</si>
  <si>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</si>
  <si>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</si>
  <si>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</si>
  <si>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</si>
  <si>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</si>
  <si>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</si>
  <si>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</si>
  <si>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</si>
  <si>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</si>
  <si>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</si>
  <si>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</si>
  <si>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</si>
  <si>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</si>
  <si>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</si>
  <si>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</si>
  <si>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</si>
  <si>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</si>
  <si>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</si>
  <si>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</si>
  <si>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</si>
  <si>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</si>
  <si>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</si>
  <si>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</si>
  <si>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</si>
  <si>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</si>
  <si>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</si>
  <si>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</si>
  <si>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(c1) Gran parte de la identidad europea procede directamente de la civilización latina. Por esta razón, con esta competencia específica, se pretende valorar el papel de esta civilización a través del contraste y análisis de sus fuentes para poder, a posteriori, reflexionar sobre la vigencia de aspectos lingüísticos, históricos, políticos culturales o sociales en nuestra sociedad. Esto implica, además, comprender la singularidad de los modos de vida y pensamiento antiguos y su proximidad a los actuales, para comparar la diferencia entre lenguas y culturas, confrontando creaciones latinas con la tradición clásica de creaciones posteriores.</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</si>
  <si>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</si>
  <si>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</si>
  <si>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</si>
  <si>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</si>
  <si>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</si>
  <si>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</si>
  <si>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(c2) Esta competencia específica supone un acercamiento a la etimología y al léxico de la lengua latina. El latín, como lengua de origen y de influencia de lenguas modernas, permite apreciar la naturaleza del lenguaje como herramienta humana y contribuye a valorar la diversidad lingüística, dialectal y cultural. Por otro lado, desde un enfoque plurilingüe, permite al alumnado realizar transferencias desde las lenguas que domina y el propio latín, fomentando el aprendizaje de lenguas nuevas. El reconocimiento de raíces latinas usuales o la aplicación de reglas de evolución fonética promueve un conocimiento más profundo del funcionamiento de las lenguas y una mejora de las habilidades lingüísticas del alumnado, favoreciendo la lectura comprensiva, la expresión oral y escrita mediante la ampliación del caudal léxico individual.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</si>
  <si>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</si>
  <si>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</si>
  <si>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</si>
  <si>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</si>
  <si>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</si>
  <si>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</si>
  <si>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(c3) En esta competencia específica toma especial protagonismo la lectura de textos latinos. Para llevar a cabo este ejercicio de comprensión e interpretación de los mismos es necesario también conocer el contexto en que se produjeron. Además, el trabajo con textos de diferentes épocas y autores supone un reconocimiento del carácter fundacional de la civilización latina y su importancia para la construcción de nuestra identidad. De igual forma, esta competencia permite el comentario detenido de conceptos y términos esenciales en latín que ayudan a entender mejorar la civilización latina.</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</si>
  <si>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</si>
  <si>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</si>
  <si>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</si>
  <si>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</si>
  <si>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</si>
  <si>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</si>
  <si>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(c4) Esta competencia específica se centra, especialmente, en la traducción como proceso gradual y progresivo en el aprendizaje de las lenguas clásicas: en este caso, el latín. La traducción requiere de muchas habilidades complejas pues no solo se aplican estrategias y destrezas lógicas, sino también se ejercita la memoria y se potencian los hábitos de disciplina, además de indagar y reforzar en los conocimientos lingüísticos y culturales del alumnado. Es fundamental conocer los elementos básicos de la lengua latina y establecer estrategias y métodos de trabajo adecuados para traducir pasajes o textos de un nivel adecuado, justificando la traducción a partir de los diferentes elementos lingüísticos y de los conocimientos previos sobre el tema. Además de la traducción del latín, se inicia la propia elaboración de textos latinos a través de la retroversión, utilizando estructuras propias de la lengua latina.</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</si>
  <si>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</si>
  <si>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</si>
  <si>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</si>
  <si>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</si>
  <si>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</si>
  <si>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</si>
  <si>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(c5) Esta competencia específica pone su foco en el incalculable valor del patrimonio material e inmaterial romano que se halla tanto en nuestro país, como en países cercanos. Esta herencia nos permite la observación directa de la civilización latina a través de sus huellas, utilizando diversos recursos, incluidos los que ofrecen los soportes tecnológicos. La reflexión sobre la relevancia que supone el estudio de los yacimientos arqueológicos implica directamente la necesidad de conocer los procedimientos de construcción y composición, así como los procesos de preservación, conservación y restauración, destacando la importancia de una ciudadanía activa y responsable con su entorno y su legado. Por su parte, nos ayudará a comprender en la sociedad y la cultura actuales el reconocimiento del legado inmaterial, que abarca desde los espectáculos de masas hasta la literatura, pasando por los sistemas políticos y la práctica de la oratoria en las instituciones.</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</si>
  <si>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</si>
  <si>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</si>
  <si>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</si>
  <si>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</si>
  <si>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</si>
  <si>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</si>
  <si>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</si>
  <si>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</si>
  <si>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</si>
  <si>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</si>
  <si>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</si>
  <si>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los distintos tipos de escritura, alfabetos y lenguas de la antigüedad, así como su origen y evolución, además de sus semejanzas, diferencias y funciones propias; y valorar la presencia de los alfabetos griego y latino en los actuales, con el objetivo de reconocer vínculos entre todas las lenguas procedentes del latín, para identificarlas y saberlas localizar en diferentes fuentes de información cartográficas.</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</si>
  <si>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</si>
  <si>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</si>
  <si>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</si>
  <si>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</si>
  <si>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los modos de vida, las costumbres, las actitudes y los comportamientos de la sociedad latina, con especial atención a la familia romana y al papel de la mujer, a partir de la búsqueda, la selección y el tratamiento de información de fuentes diversas, para analizar y describir productos culturales del presente y compararlos con los de la civilización romana, con el objetivo de adquirir una visión global, lineal y continua del desarrollo de la cultura europea actual y de valorar el papel del legado de Roma en el origen de la identidad europea.</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</si>
  <si>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</si>
  <si>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</si>
  <si>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</si>
  <si>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</si>
  <si>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</si>
  <si>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Describir la geografía física y política del imperio romano, y la organización territorial que conformó, reconociendo la división entre fronteras y países, como precedente de la configuración actual de Europa; e identificar el marco y el contexto histórico en el que se desarrolla Roma, señalando, a partir de la consulta de fuentes diversas de información, sus periodos más representativos, y los personajes, hitos y episodios más importantes.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</si>
  <si>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</si>
  <si>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</si>
  <si>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</si>
  <si>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</si>
  <si>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</si>
  <si>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</si>
  <si>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Reconocer y apreciar la diversidad lingüística y cultural, tanto aquella que proviene del latín y de otras lenguas indoeuropeas como de las no indoeuropeas, atendiendo a la prosodia de la primera y su evolución en las lenguas romances, explicando semejanzas y diferencias entre los elementos lingüísticos del entorno del alumnado. Todo esto con la finalidad de valorar la riqueza cultural de las Comunidades Autónomas de España, especialmente de Canarias, para desarrollar una cultura y un origen lingüístico compartidos y comprometidos con los valores democráticos universales.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</si>
  <si>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</si>
  <si>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</si>
  <si>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</si>
  <si>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</si>
  <si>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el significado de términos latinos aplicando los conocimientos léxicos y fonéticos de otras lenguas para que el alumnado pueda ampliar su repertorio lingüístico personal, haciendo uso de estrategias y habilidades lingüísticas, y reflexionando conscientemente sobre este proceso; y explicar el significado de latinismos y expresiones o locuciones latinas más usuales de origen latino, incorporándolos a la expresión oral y escrita en diferentes contextos escolares y no escolares, con el objetivo de mejorar las destrezas comunicativas y de ampliar el caudal léxico del alumnado.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</si>
  <si>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</si>
  <si>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</si>
  <si>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</si>
  <si>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</si>
  <si>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</si>
  <si>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Reconocer elementos latinos en diferentes contextos lingüísticos, empleando diversas fuentes de información; aplicar las normas básicas de evolución fonética del latín a las lenguas romances de España, en especial, el castellano; y distinguir los diferentes formantes de las palabras a partir de los prefijos y sufijos latinos, estableciendo, si procede, la relación semántica entre un término patrimonial y un cultismo, e identificando su significado en expresiones orales y escritas. Todo ello con el propósito de mejorar su competencia lingüística con la producción de definiciones etimológicas de términos cotidianos, científicos y técnicos, y fomentar el aprendizaje de otros idiomas.</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</si>
  <si>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</si>
  <si>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</si>
  <si>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</si>
  <si>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</si>
  <si>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</si>
  <si>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</si>
  <si>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Explicar de forma oral, escrita, signado o multimodal el carácter clásico y humanista de las diversas manifestaciones literarias de la civilización latina, utilizando un vocabulario correcto y una expresión adecuada, con el objetivo de reconocer su pervivencia en la actualidad, tanto en la literatura española, en general, como en la canaria, en particular, así como en el acervo común de la literatura universal.</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</si>
  <si>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</si>
  <si>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</si>
  <si>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</si>
  <si>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</si>
  <si>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</si>
  <si>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Comprender el sentido global y las ideas principales y secundarias de un texto latino, original adaptado o traducido a una lengua del repertorio individual del alumnado, y relacionar su temática, reconociendo e identificando su contexto histórico, social, político o religioso, para lo que el alumnado se servirá de aprendizajes previos sobre personajes y acontecimientos históricos, con el propósito de adquirir un conocimiento más profundo de la cultura y civilización romanas a través de la lectura de textos, valorando esta como fuente de placer.</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</si>
  <si>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</si>
  <si>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</si>
  <si>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</si>
  <si>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</si>
  <si>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</si>
  <si>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el contenido de textos latinos de dificultad adecuada, atendiendo al contexto en el que se produjeron y conectándolos con su experiencia y sus conocimientos previos propiciando que el alumnado alcance sus propias conclusiones, de manera que se valoren los modos de vida, las costumbres y las actitudes de la civilización romana, para contrastarlos con los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</si>
  <si>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</si>
  <si>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</si>
  <si>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</si>
  <si>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</si>
  <si>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elementos morfológicos y sintácticos más significativos de la lengua latina, tanto de la flexión nominal como verbal, reconociendo los casos en latín y sus funciones sintácticas, y clasificando los diferentes tipos de oraciones, a través de frases o textos originales o elaborados, adecuados al nivel y de dificultad progresiva, con la finalidad de adquirir nuevas formas lingüísticas y desarrollar las capacidades comunicativas que permitan reflexionar sobre los procesos personales de aprendizaje de lenguas.</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</si>
  <si>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</si>
  <si>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</si>
  <si>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</si>
  <si>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</si>
  <si>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</si>
  <si>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sencillos con términos adecuados y expresión correcta en castellano, justificando la traducción, manifestando la correspondencia entre el análisis morfosintáctico y la versión realizada, y sirviéndose de la práctica de la retroversión, para conocer las reglas de funcionamiento del sistema de la lengua latina y mejorar el uso de su propia lengua.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</si>
  <si>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</si>
  <si>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</si>
  <si>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</si>
  <si>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</si>
  <si>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Identificar elementos de la mitología como dioses y diosas o héroes y heroínas, y sus episodios y leyendas más relevantes, valiéndose de diferentes soportes textuales o visuales, de modo que se indague en la importancia del patrimonio cultural y artístico de la sociedad actual y de Canarias, en particular.</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</si>
  <si>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</si>
  <si>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</si>
  <si>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</si>
  <si>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</si>
  <si>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</si>
  <si>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</si>
  <si>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localizando los monumentos clásicos más importantes del patrimonio cultural y arqueológico español y europeo, e identificando los procesos de preservación, conservación y restauración como un aspecto fundamental de una ciudadanía respetuosa por su entorno y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</si>
  <si>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</si>
  <si>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</si>
  <si>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</si>
  <si>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</si>
  <si>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signada o multimodal las conclusiones obtenidas a partir de la investigación, individual o colaborativa, del legado material e inmaterial de la civilización romana y su pervivencia en el presente a través de soportes analógicos y digitales, seleccionando información, contrastándola y organizándola para mejorar la expresión lingüística y la autonomía.</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</si>
  <si>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</si>
  <si>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</si>
  <si>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</si>
  <si>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</si>
  <si>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</si>
  <si>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</si>
  <si>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</si>
  <si>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</si>
  <si>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</si>
  <si>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</si>
  <si>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</si>
  <si>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</si>
  <si>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</si>
  <si>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Reconocimiento de los 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</si>
  <si>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</si>
  <si>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Conocimiento de las obras fundamentales de la literatura latina en su contexto y el papel del humanismo como su principal vía de transmisión hasta la sociedad actual.</t>
  </si>
  <si>
    <t>La importancia de la civilización latina en su configuración y análisis crítico para la identificación de la nuestra como sociedad.</t>
  </si>
  <si>
    <t>Adquisición de estrategias para comprender, comentar e interpretar textos latinos a partir de los conocimientos adquiridos y de la experiencia propia.</t>
  </si>
  <si>
    <t>Valoración de conceptos fundamentales de la civilización latina hasta la actualidad (civis, populus, sacer, homo…).</t>
  </si>
  <si>
    <t>Importancia de los textos clásicos latinos como testimonio de aquellos aspectos constitutivos de nuestra condición humana.</t>
  </si>
  <si>
    <t>Uso de herramientas analógicas o digitales para la búsqueda y el tratamiento de la información, con el objetivo de elaborar productos sobre la pervivencia latina en la actualidad.</t>
  </si>
  <si>
    <t>Conocimiento del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</si>
  <si>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</si>
  <si>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 para iniciarse al significado etimológico de las palabras.</t>
  </si>
  <si>
    <t>Uso de los procedimientos de composición y derivación latinos en la elaboración de familias de palabras.</t>
  </si>
  <si>
    <t>Manejo de estrategias básicas para inferir significados en léxico especializado de disciplinas técnicas o científicas y de nueva aparición a partir de la identificación de formantes latinos.</t>
  </si>
  <si>
    <t>Empleo de latinismos y locuciones latinas más frecuentes (mea culpa, in extremis, carpe diem…) para su inclusión en el lenguaje formal del alumnado.</t>
  </si>
  <si>
    <t>Técnicas de reconocimiento y organización de léxico de raíz común con el objetivo de incorporarlo a la producción escrita, oral o multimodal de las distintas lenguas del repertorio lingüístico individual.</t>
  </si>
  <si>
    <t>Comparación entre lenguas a partir de su origen y parentescos para fomentar el respeto hacia la diversidad lingüística y cultural.</t>
  </si>
  <si>
    <t>El latín como herramienta para la mejora de la expresión escrita, oral y multimodal en las distintas lenguas del repertorio lingüístico individual.</t>
  </si>
  <si>
    <t>Herramientas analógicas y digitales para el aprendizaje y la reflexión de la lengua latina como vínculo e impulso para el aprendizaje de otras lenguas.</t>
  </si>
  <si>
    <t>Identificación de los casos y sus principales valores sintácticos, comparándolos con las estructuras sintácticas fundamentales de las lenguas de uso personal.</t>
  </si>
  <si>
    <t>Conocimiento de la flexión nominal (concepto y funcionamiento de la declinación), pronominal y verbal (funcionamiento de la conjugación) para el correcto análisis morfológico de los textos latinos.</t>
  </si>
  <si>
    <t>Estructuras oracionales básicas (oraciones simples y oraciones compuestas coordinadas). La concordancia y el orden de palabras. 3.1. Reconocimiento de relaciones básicas de concordancia: sustantivo + adjetivo y sustantivo/pronombre + verbo. 3.2. Conocimiento elemental de la disposición de las palabras latinas en una frase.</t>
  </si>
  <si>
    <t>Estrategias básicas para identificar, analizar y traducir unidades lingüísticas a partir de la comparación de las lenguas y variedades que conforman el repertorio lingüístico personal.</t>
  </si>
  <si>
    <t>Aplicación y desarrollo de recursos para el aprendizaje, y establecimiento de estrategias básicas de adquisición de lenguas tales como Portfolio Europeo de las Lenguas, glosarios o diccionarios.</t>
  </si>
  <si>
    <t>Reflexión y justificación de los resultados obtenidos de la traducción y retroversión de oraciones o textos sencillos.</t>
  </si>
  <si>
    <t>Utilización del error como parte integrante del proceso de aprendizaje para desarrollar la autoconfianza, autonomía e iniciativa.</t>
  </si>
  <si>
    <t>Uso de las tecnologías digitales para la búsqueda de listas de vocabulario y glosarios.</t>
  </si>
  <si>
    <t>Valoración de la pervivencia del legado material (sitios arqueológicos, inscripciones, construcciones monumentales y artísticas…) e inmaterial (instituciones políticas, oratoria, derecho, rituales y celebraciones…) de la cultura y la civilización latinas.</t>
  </si>
  <si>
    <t>Distinción de los distintos tipos y soportes de escritura como vehículos de la transmisión del texto y del conocimiento.</t>
  </si>
  <si>
    <t>Apreciación de las características del patrimonio cultural romano como resultado del proceso de romanización.</t>
  </si>
  <si>
    <t>Identificación de episodios y personajes mitológicos para reconocer su presencia como fuente de inspiración en obras literarias, musicales, visuales y plásticas.</t>
  </si>
  <si>
    <t>Localización de Canarias en el imaginario clásico: visión mítica del archipiélago como locus amoenus.</t>
  </si>
  <si>
    <t>Interés e iniciativa en participar en procesos destinados a conservar, preservar y difundir el patrimonio arqueológico del entorno.</t>
  </si>
  <si>
    <t>Identificación y valoración del patrimonio cultural romano en la arquitectura y el urbanismo de Canarias.</t>
  </si>
  <si>
    <t>Herramientas analógicas y digitales para la comprensión, producción y coproducción oral, escrita y multimodal.</t>
  </si>
  <si>
    <t>Adquisición de la conciencia por el respeto de la propiedad intelectual y de los derechos de autoría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</si>
  <si>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</si>
  <si>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</si>
  <si>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</si>
  <si>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</si>
  <si>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</si>
  <si>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</si>
  <si>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</si>
  <si>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</si>
  <si>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</si>
  <si>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</si>
  <si>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</si>
  <si>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</si>
  <si>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</si>
  <si>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</si>
  <si>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</si>
  <si>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</si>
  <si>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</si>
  <si>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</si>
  <si>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</si>
  <si>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</si>
  <si>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</si>
  <si>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</si>
  <si>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</si>
  <si>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</si>
  <si>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</si>
  <si>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</si>
  <si>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</si>
  <si>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</si>
  <si>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</si>
  <si>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</si>
  <si>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</si>
  <si>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</si>
  <si>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</si>
  <si>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</si>
  <si>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</si>
  <si>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</si>
  <si>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</si>
  <si>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</si>
  <si>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</si>
  <si>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</si>
  <si>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</si>
  <si>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</si>
  <si>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</si>
  <si>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</si>
  <si>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</si>
  <si>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</si>
  <si>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</si>
  <si>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</si>
  <si>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</si>
  <si>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</si>
  <si>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</si>
  <si>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</si>
  <si>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</si>
  <si>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</si>
  <si>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</si>
  <si>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</si>
  <si>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</si>
  <si>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</si>
  <si>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</si>
  <si>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</si>
  <si>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</si>
  <si>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</si>
  <si>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</si>
  <si>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</si>
  <si>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</si>
  <si>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</si>
  <si>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</si>
  <si>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</si>
  <si>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</si>
  <si>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</si>
  <si>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</si>
  <si>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</si>
  <si>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</si>
  <si>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</si>
  <si>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</si>
  <si>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</si>
  <si>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</si>
  <si>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</si>
  <si>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</si>
  <si>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</si>
  <si>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</si>
  <si>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</si>
  <si>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</si>
  <si>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</si>
  <si>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</si>
  <si>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</si>
  <si>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</si>
  <si>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</si>
  <si>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</si>
  <si>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</si>
  <si>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</si>
  <si>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</si>
  <si>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</si>
  <si>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</si>
  <si>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</si>
  <si>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</si>
  <si>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</si>
  <si>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</si>
  <si>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</si>
  <si>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</si>
  <si>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</si>
  <si>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</si>
  <si>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</si>
  <si>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</si>
  <si>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</si>
  <si>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</si>
  <si>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</si>
  <si>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</si>
  <si>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</si>
  <si>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</si>
  <si>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</si>
  <si>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</si>
  <si>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</si>
  <si>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</si>
  <si>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</si>
  <si>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</si>
  <si>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</si>
  <si>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</si>
  <si>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</si>
  <si>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</si>
  <si>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</si>
  <si>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</si>
  <si>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</si>
  <si>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</si>
  <si>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</si>
  <si>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</si>
  <si>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</si>
  <si>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</si>
  <si>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</si>
  <si>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los distintos tipos de escritura, alfabetos y lenguas de la antigüedad, así como su origen y evolución, además de sus semejanzas, diferencias y funciones propias; y valor</t>
  </si>
  <si>
    <t xml:space="preserve">Valorar los modos de vida, las costumbres, las actitudes y los comportamientos de la sociedad latina, con especial atención a la familia romana y al papel de la mujer, a partir de </t>
  </si>
  <si>
    <t>Describir la geografía física y política del imperio romano, y la organización territorial que conformó, reconociendo la división entre fronteras y países, como precedente de la co</t>
  </si>
  <si>
    <t>Reconocer y apreciar la diversidad lingüística y cultural, tanto aquella que proviene del latín y de otras lenguas indoeuropeas como de las no indoeuropeas, atendiendo a la prosodi</t>
  </si>
  <si>
    <t>Inferir el significado de términos latinos aplicando los conocimientos léxicos y fonéticos de otras lenguas para que el alumnado pueda ampliar su repertorio lingüístico personal, h</t>
  </si>
  <si>
    <t>Reconocer elementos latinos en diferentes contextos lingüísticos, empleando diversas fuentes de información; aplicar las normas básicas de evolución fonética del latín a las lengua</t>
  </si>
  <si>
    <t>Explicar de forma oral, escrita, signado o multimodal el carácter clásico y humanista de las diversas manifestaciones literarias de la civilización latina, utilizando un vocabulari</t>
  </si>
  <si>
    <t>Comprender el sentido global y las ideas principales y secundarias de un texto latino, original adaptado o traducido a una lengua del repertorio individual del alumnado, y relacion</t>
  </si>
  <si>
    <t>Interpretar el contenido de textos latinos de dificultad adecuada, atendiendo al contexto en el que se produjeron y conectándolos con su experiencia y sus conocimientos previos pro</t>
  </si>
  <si>
    <t>Analizar los elementos morfológicos y sintácticos más significativos de la lengua latina, tanto de la flexión nominal como verbal, reconociendo los casos en latín y sus funciones s</t>
  </si>
  <si>
    <t>Traducir textos sencillos con términos adecuados y expresión correcta en castellano, justificando la traducción, manifestando la correspondencia entre el análisis morfosintáctico y</t>
  </si>
  <si>
    <t>Identificar elementos de la mitología como dioses y diosas o héroes y heroínas, y sus episodios y leyendas más relevantes, valiéndose de diferentes soportes textuales o visuales, d</t>
  </si>
  <si>
    <t>Reconocer las huellas de la romanización, localizando los monumentos clásicos más importantes del patrimonio cultural y arqueológico español y europeo, e identificando los procesos</t>
  </si>
  <si>
    <t>Exponer de forma oral, escrita, signada o multimodal las conclusiones obtenidas a partir de la investigación, individual o colaborativa, del legado material e inmaterial de la civi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</si>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</sst>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277</v>
      </c>
      <c r="B1" s="3"/>
      <c r="C1" s="3"/>
      <c r="D1" s="3"/>
    </row>
    <row r="2" spans="1:4">
      <c r="A2" s="6" t="s">
        <v>204</v>
      </c>
      <c r="B2" s="6" t="s">
        <v>278</v>
      </c>
      <c r="C2" s="6" t="s">
        <v>279</v>
      </c>
      <c r="D2" s="6" t="s">
        <v>280</v>
      </c>
    </row>
    <row r="3" spans="1:4">
      <c r="A3" s="5" t="s">
        <v>36</v>
      </c>
      <c r="B3" s="5" t="s">
        <v>281</v>
      </c>
      <c r="C3" s="5" t="s">
        <v>282</v>
      </c>
      <c r="D3" s="5" t="s">
        <v>283</v>
      </c>
    </row>
    <row r="4" spans="1:4">
      <c r="A4" s="5" t="s">
        <v>43</v>
      </c>
      <c r="B4" s="5" t="s">
        <v>284</v>
      </c>
      <c r="C4" s="5" t="s">
        <v>285</v>
      </c>
      <c r="D4" s="5" t="s">
        <v>286</v>
      </c>
    </row>
    <row r="5" spans="1:4">
      <c r="A5" s="5" t="s">
        <v>50</v>
      </c>
      <c r="B5" s="5" t="s">
        <v>287</v>
      </c>
      <c r="C5" s="5"/>
      <c r="D5" s="5" t="s">
        <v>288</v>
      </c>
    </row>
    <row r="6" spans="1:4">
      <c r="A6" s="5" t="s">
        <v>57</v>
      </c>
      <c r="B6" s="5" t="s">
        <v>289</v>
      </c>
      <c r="C6" s="5"/>
      <c r="D6" s="5" t="s">
        <v>290</v>
      </c>
    </row>
    <row r="7" spans="1:4">
      <c r="A7" s="5" t="s">
        <v>64</v>
      </c>
      <c r="B7" s="5" t="s">
        <v>291</v>
      </c>
      <c r="C7" s="5"/>
      <c r="D7"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295</v>
      </c>
      <c r="B1" s="3"/>
      <c r="C1" s="3"/>
      <c r="D1" s="3"/>
      <c r="E1" s="3"/>
    </row>
    <row r="2" spans="1:5">
      <c r="A2" s="6" t="s">
        <v>160</v>
      </c>
      <c r="B2" s="6" t="s">
        <v>296</v>
      </c>
      <c r="C2" s="6" t="s">
        <v>297</v>
      </c>
      <c r="D2" s="6" t="s">
        <v>298</v>
      </c>
      <c r="E2" s="6" t="s">
        <v>299</v>
      </c>
    </row>
    <row r="3" spans="1:5">
      <c r="A3" s="5">
        <v>1</v>
      </c>
      <c r="B3" s="5" t="s">
        <v>300</v>
      </c>
      <c r="C3" s="5" t="s">
        <v>301</v>
      </c>
      <c r="D3" s="5" t="s">
        <v>302</v>
      </c>
      <c r="E3" s="5" t="s">
        <v>303</v>
      </c>
    </row>
    <row r="4" spans="1:5">
      <c r="A4" s="5">
        <v>2</v>
      </c>
      <c r="B4" s="5" t="s">
        <v>304</v>
      </c>
      <c r="C4" s="5" t="s">
        <v>305</v>
      </c>
      <c r="D4" s="5" t="s">
        <v>306</v>
      </c>
      <c r="E4" s="5" t="s">
        <v>307</v>
      </c>
    </row>
    <row r="5" spans="1:5">
      <c r="A5" s="5">
        <v>3</v>
      </c>
      <c r="B5" s="5" t="s">
        <v>308</v>
      </c>
      <c r="C5" s="5" t="s">
        <v>301</v>
      </c>
      <c r="D5" s="5" t="s">
        <v>309</v>
      </c>
      <c r="E5" s="5" t="s">
        <v>310</v>
      </c>
    </row>
    <row r="6" spans="1:5">
      <c r="A6" s="5">
        <v>4</v>
      </c>
      <c r="B6" s="5" t="s">
        <v>311</v>
      </c>
      <c r="C6" s="5" t="s">
        <v>312</v>
      </c>
      <c r="D6" s="5" t="s">
        <v>313</v>
      </c>
      <c r="E6" s="5" t="s">
        <v>314</v>
      </c>
    </row>
    <row r="7" spans="1:5">
      <c r="A7" s="5">
        <v>5</v>
      </c>
      <c r="B7" s="5" t="s">
        <v>315</v>
      </c>
      <c r="C7" s="5" t="s">
        <v>316</v>
      </c>
      <c r="D7" s="5" t="s">
        <v>317</v>
      </c>
      <c r="E7" s="5" t="s">
        <v>318</v>
      </c>
    </row>
    <row r="8" spans="1:5">
      <c r="A8" s="5">
        <v>6</v>
      </c>
      <c r="B8" s="5" t="s">
        <v>319</v>
      </c>
      <c r="C8" s="5" t="s">
        <v>320</v>
      </c>
      <c r="D8" s="5" t="s">
        <v>321</v>
      </c>
      <c r="E8" s="5" t="s">
        <v>322</v>
      </c>
    </row>
    <row r="9" spans="1:5">
      <c r="A9" s="5">
        <v>7</v>
      </c>
      <c r="B9" s="5" t="s">
        <v>323</v>
      </c>
      <c r="C9" s="5" t="s">
        <v>301</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70</v>
      </c>
      <c r="C2" s="6" t="s">
        <v>327</v>
      </c>
      <c r="D2" s="6" t="s">
        <v>328</v>
      </c>
      <c r="E2" s="6" t="s">
        <v>329</v>
      </c>
      <c r="F2" s="6" t="s">
        <v>330</v>
      </c>
    </row>
    <row r="3" spans="1:6">
      <c r="A3" s="5">
        <v>1.1</v>
      </c>
      <c r="B3" s="5" t="s">
        <v>36</v>
      </c>
      <c r="C3" s="5" t="s">
        <v>331</v>
      </c>
      <c r="D3" s="7">
        <v>6.67</v>
      </c>
      <c r="E3" s="7">
        <v>6.67</v>
      </c>
      <c r="F3" s="5"/>
    </row>
    <row r="4" spans="1:6">
      <c r="A4" s="5">
        <v>1.2</v>
      </c>
      <c r="B4" s="5" t="s">
        <v>36</v>
      </c>
      <c r="C4" s="5" t="s">
        <v>332</v>
      </c>
      <c r="D4" s="7">
        <v>6.67</v>
      </c>
      <c r="E4" s="7">
        <v>6.67</v>
      </c>
      <c r="F4" s="5"/>
    </row>
    <row r="5" spans="1:6">
      <c r="A5" s="5">
        <v>1.3</v>
      </c>
      <c r="B5" s="5" t="s">
        <v>36</v>
      </c>
      <c r="C5" s="5" t="s">
        <v>333</v>
      </c>
      <c r="D5" s="7">
        <v>6.67</v>
      </c>
      <c r="E5" s="7">
        <v>6.67</v>
      </c>
      <c r="F5" s="5"/>
    </row>
    <row r="6" spans="1:6">
      <c r="A6" s="5">
        <v>2.1</v>
      </c>
      <c r="B6" s="5" t="s">
        <v>43</v>
      </c>
      <c r="C6" s="5" t="s">
        <v>334</v>
      </c>
      <c r="D6" s="7">
        <v>8.33</v>
      </c>
      <c r="E6" s="7">
        <v>8.33</v>
      </c>
      <c r="F6" s="5"/>
    </row>
    <row r="7" spans="1:6">
      <c r="A7" s="5">
        <v>2.2</v>
      </c>
      <c r="B7" s="5" t="s">
        <v>43</v>
      </c>
      <c r="C7" s="5" t="s">
        <v>335</v>
      </c>
      <c r="D7" s="7">
        <v>8.33</v>
      </c>
      <c r="E7" s="7">
        <v>8.33</v>
      </c>
      <c r="F7" s="5"/>
    </row>
    <row r="8" spans="1:6">
      <c r="A8" s="5">
        <v>2.3</v>
      </c>
      <c r="B8" s="5" t="s">
        <v>43</v>
      </c>
      <c r="C8" s="5" t="s">
        <v>336</v>
      </c>
      <c r="D8" s="7">
        <v>8.33</v>
      </c>
      <c r="E8" s="7">
        <v>8.33</v>
      </c>
      <c r="F8" s="5"/>
    </row>
    <row r="9" spans="1:6">
      <c r="A9" s="5">
        <v>3.1</v>
      </c>
      <c r="B9" s="5" t="s">
        <v>50</v>
      </c>
      <c r="C9" s="5" t="s">
        <v>337</v>
      </c>
      <c r="D9" s="7">
        <v>6.67</v>
      </c>
      <c r="E9" s="7">
        <v>6.67</v>
      </c>
      <c r="F9" s="5"/>
    </row>
    <row r="10" spans="1:6">
      <c r="A10" s="5">
        <v>3.2</v>
      </c>
      <c r="B10" s="5" t="s">
        <v>50</v>
      </c>
      <c r="C10" s="5" t="s">
        <v>338</v>
      </c>
      <c r="D10" s="7">
        <v>6.67</v>
      </c>
      <c r="E10" s="7">
        <v>6.67</v>
      </c>
      <c r="F10" s="5"/>
    </row>
    <row r="11" spans="1:6">
      <c r="A11" s="5">
        <v>3.3</v>
      </c>
      <c r="B11" s="5" t="s">
        <v>50</v>
      </c>
      <c r="C11" s="5" t="s">
        <v>339</v>
      </c>
      <c r="D11" s="7">
        <v>6.67</v>
      </c>
      <c r="E11" s="7">
        <v>6.67</v>
      </c>
      <c r="F11" s="5"/>
    </row>
    <row r="12" spans="1:6">
      <c r="A12" s="5">
        <v>4.1</v>
      </c>
      <c r="B12" s="5" t="s">
        <v>57</v>
      </c>
      <c r="C12" s="5" t="s">
        <v>340</v>
      </c>
      <c r="D12" s="7">
        <v>12.5</v>
      </c>
      <c r="E12" s="7">
        <v>12.5</v>
      </c>
      <c r="F12" s="5"/>
    </row>
    <row r="13" spans="1:6">
      <c r="A13" s="5">
        <v>4.2</v>
      </c>
      <c r="B13" s="5" t="s">
        <v>57</v>
      </c>
      <c r="C13" s="5" t="s">
        <v>341</v>
      </c>
      <c r="D13" s="7">
        <v>12.5</v>
      </c>
      <c r="E13" s="7">
        <v>12.5</v>
      </c>
      <c r="F13" s="5"/>
    </row>
    <row r="14" spans="1:6">
      <c r="A14" s="5">
        <v>5.1</v>
      </c>
      <c r="B14" s="5" t="s">
        <v>64</v>
      </c>
      <c r="C14" s="5" t="s">
        <v>342</v>
      </c>
      <c r="D14" s="7">
        <v>6.67</v>
      </c>
      <c r="E14" s="7">
        <v>6.67</v>
      </c>
      <c r="F14" s="5"/>
    </row>
    <row r="15" spans="1:6">
      <c r="A15" s="5">
        <v>5.2</v>
      </c>
      <c r="B15" s="5" t="s">
        <v>64</v>
      </c>
      <c r="C15" s="5" t="s">
        <v>343</v>
      </c>
      <c r="D15" s="7">
        <v>6.67</v>
      </c>
      <c r="E15" s="7">
        <v>6.67</v>
      </c>
      <c r="F15" s="5"/>
    </row>
    <row r="16" spans="1:6">
      <c r="A16" s="5">
        <v>5.3</v>
      </c>
      <c r="B16" s="5" t="s">
        <v>64</v>
      </c>
      <c r="C16" s="5" t="s">
        <v>344</v>
      </c>
      <c r="D16" s="7">
        <v>6.67</v>
      </c>
      <c r="E16" s="7">
        <v>6.67</v>
      </c>
      <c r="F16" s="5"/>
    </row>
    <row r="17" spans="1:6">
      <c r="A17" s="5" t="s">
        <v>345</v>
      </c>
      <c r="B17" s="5"/>
      <c r="C17" s="5"/>
      <c r="D17" s="7"/>
      <c r="E17" s="7">
        <f>SUM(E3:E16)</f>
        <v>110.019999999999996</v>
      </c>
      <c r="F17"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347</v>
      </c>
      <c r="B1" s="6" t="s">
        <v>348</v>
      </c>
      <c r="C1" s="6">
        <v>1.1</v>
      </c>
      <c r="D1" s="6">
        <v>1.2</v>
      </c>
      <c r="E1" s="6">
        <v>1.3</v>
      </c>
      <c r="F1" s="6">
        <v>2.1</v>
      </c>
      <c r="G1" s="6">
        <v>2.2</v>
      </c>
      <c r="H1" s="6">
        <v>2.3</v>
      </c>
      <c r="I1" s="6">
        <v>3.1</v>
      </c>
      <c r="J1" s="6">
        <v>3.2</v>
      </c>
      <c r="K1" s="6">
        <v>3.3</v>
      </c>
      <c r="L1" s="6">
        <v>4.1</v>
      </c>
      <c r="M1" s="6">
        <v>4.2</v>
      </c>
      <c r="N1" s="6">
        <v>5.1</v>
      </c>
      <c r="O1" s="6">
        <v>5.2</v>
      </c>
      <c r="P1" s="6">
        <v>5.3</v>
      </c>
      <c r="Q1" s="6" t="s">
        <v>349</v>
      </c>
      <c r="R1" s="6" t="s">
        <v>330</v>
      </c>
    </row>
    <row r="2" spans="1:18">
      <c r="A2" s="5" t="s">
        <v>350</v>
      </c>
      <c r="B2" s="5"/>
      <c r="C2" s="5"/>
      <c r="D2" s="5"/>
      <c r="E2" s="5"/>
      <c r="F2" s="5"/>
      <c r="G2" s="5"/>
      <c r="H2" s="5"/>
      <c r="I2" s="5"/>
      <c r="J2" s="5"/>
      <c r="K2" s="5"/>
      <c r="L2" s="5"/>
      <c r="M2" s="5"/>
      <c r="N2" s="5"/>
      <c r="O2" s="5"/>
      <c r="P2" s="5"/>
      <c r="Q2" s="5" t="str">
        <f>IFERROR(AVERAGE(C2:P2),"")</f>
        <v/>
      </c>
      <c r="R2" s="5"/>
    </row>
    <row r="3" spans="1:18">
      <c r="A3" s="5" t="s">
        <v>351</v>
      </c>
      <c r="B3" s="5"/>
      <c r="C3" s="5"/>
      <c r="D3" s="5"/>
      <c r="E3" s="5"/>
      <c r="F3" s="5"/>
      <c r="G3" s="5"/>
      <c r="H3" s="5"/>
      <c r="I3" s="5"/>
      <c r="J3" s="5"/>
      <c r="K3" s="5"/>
      <c r="L3" s="5"/>
      <c r="M3" s="5"/>
      <c r="N3" s="5"/>
      <c r="O3" s="5"/>
      <c r="P3" s="5"/>
      <c r="Q3" s="5" t="str">
        <f>IFERROR(AVERAGE(C3:P3),"")</f>
        <v/>
      </c>
      <c r="R3" s="5"/>
    </row>
    <row r="4" spans="1:18">
      <c r="A4" s="5" t="s">
        <v>352</v>
      </c>
      <c r="B4" s="5"/>
      <c r="C4" s="5"/>
      <c r="D4" s="5"/>
      <c r="E4" s="5"/>
      <c r="F4" s="5"/>
      <c r="G4" s="5"/>
      <c r="H4" s="5"/>
      <c r="I4" s="5"/>
      <c r="J4" s="5"/>
      <c r="K4" s="5"/>
      <c r="L4" s="5"/>
      <c r="M4" s="5"/>
      <c r="N4" s="5"/>
      <c r="O4" s="5"/>
      <c r="P4" s="5"/>
      <c r="Q4" s="5" t="str">
        <f>IFERROR(AVERAGE(C4:P4),"")</f>
        <v/>
      </c>
      <c r="R4" s="5"/>
    </row>
    <row r="5" spans="1:18">
      <c r="A5" s="5" t="s">
        <v>353</v>
      </c>
      <c r="B5" s="5"/>
      <c r="C5" s="5"/>
      <c r="D5" s="5"/>
      <c r="E5" s="5"/>
      <c r="F5" s="5"/>
      <c r="G5" s="5"/>
      <c r="H5" s="5"/>
      <c r="I5" s="5"/>
      <c r="J5" s="5"/>
      <c r="K5" s="5"/>
      <c r="L5" s="5"/>
      <c r="M5" s="5"/>
      <c r="N5" s="5"/>
      <c r="O5" s="5"/>
      <c r="P5" s="5"/>
      <c r="Q5" s="5" t="str">
        <f>IFERROR(AVERAGE(C5:P5),"")</f>
        <v/>
      </c>
      <c r="R5" s="5"/>
    </row>
    <row r="6" spans="1:18">
      <c r="A6" s="5" t="s">
        <v>354</v>
      </c>
      <c r="B6" s="5"/>
      <c r="C6" s="5"/>
      <c r="D6" s="5"/>
      <c r="E6" s="5"/>
      <c r="F6" s="5"/>
      <c r="G6" s="5"/>
      <c r="H6" s="5"/>
      <c r="I6" s="5"/>
      <c r="J6" s="5"/>
      <c r="K6" s="5"/>
      <c r="L6" s="5"/>
      <c r="M6" s="5"/>
      <c r="N6" s="5"/>
      <c r="O6" s="5"/>
      <c r="P6" s="5"/>
      <c r="Q6" s="5" t="str">
        <f>IFERROR(AVERAGE(C6:P6),"")</f>
        <v/>
      </c>
      <c r="R6" s="5"/>
    </row>
    <row r="7" spans="1:18">
      <c r="A7" s="5" t="s">
        <v>355</v>
      </c>
      <c r="B7" s="5"/>
      <c r="C7" s="5"/>
      <c r="D7" s="5"/>
      <c r="E7" s="5"/>
      <c r="F7" s="5"/>
      <c r="G7" s="5"/>
      <c r="H7" s="5"/>
      <c r="I7" s="5"/>
      <c r="J7" s="5"/>
      <c r="K7" s="5"/>
      <c r="L7" s="5"/>
      <c r="M7" s="5"/>
      <c r="N7" s="5"/>
      <c r="O7" s="5"/>
      <c r="P7" s="5"/>
      <c r="Q7" s="5" t="str">
        <f>IFERROR(AVERAGE(C7:P7),"")</f>
        <v/>
      </c>
      <c r="R7" s="5"/>
    </row>
    <row r="8" spans="1:18">
      <c r="A8" s="5" t="s">
        <v>356</v>
      </c>
      <c r="B8" s="5"/>
      <c r="C8" s="5"/>
      <c r="D8" s="5"/>
      <c r="E8" s="5"/>
      <c r="F8" s="5"/>
      <c r="G8" s="5"/>
      <c r="H8" s="5"/>
      <c r="I8" s="5"/>
      <c r="J8" s="5"/>
      <c r="K8" s="5"/>
      <c r="L8" s="5"/>
      <c r="M8" s="5"/>
      <c r="N8" s="5"/>
      <c r="O8" s="5"/>
      <c r="P8" s="5"/>
      <c r="Q8" s="5" t="str">
        <f>IFERROR(AVERAGE(C8:P8),"")</f>
        <v/>
      </c>
      <c r="R8" s="5"/>
    </row>
    <row r="9" spans="1:18">
      <c r="A9" s="5" t="s">
        <v>357</v>
      </c>
      <c r="B9" s="5"/>
      <c r="C9" s="5"/>
      <c r="D9" s="5"/>
      <c r="E9" s="5"/>
      <c r="F9" s="5"/>
      <c r="G9" s="5"/>
      <c r="H9" s="5"/>
      <c r="I9" s="5"/>
      <c r="J9" s="5"/>
      <c r="K9" s="5"/>
      <c r="L9" s="5"/>
      <c r="M9" s="5"/>
      <c r="N9" s="5"/>
      <c r="O9" s="5"/>
      <c r="P9" s="5"/>
      <c r="Q9" s="5" t="str">
        <f>IFERROR(AVERAGE(C9:P9),"")</f>
        <v/>
      </c>
      <c r="R9" s="5"/>
    </row>
    <row r="10" spans="1:18">
      <c r="A10" s="5" t="s">
        <v>358</v>
      </c>
      <c r="B10" s="5"/>
      <c r="C10" s="5"/>
      <c r="D10" s="5"/>
      <c r="E10" s="5"/>
      <c r="F10" s="5"/>
      <c r="G10" s="5"/>
      <c r="H10" s="5"/>
      <c r="I10" s="5"/>
      <c r="J10" s="5"/>
      <c r="K10" s="5"/>
      <c r="L10" s="5"/>
      <c r="M10" s="5"/>
      <c r="N10" s="5"/>
      <c r="O10" s="5"/>
      <c r="P10" s="5"/>
      <c r="Q10" s="5" t="str">
        <f>IFERROR(AVERAGE(C10:P10),"")</f>
        <v/>
      </c>
      <c r="R10" s="5"/>
    </row>
    <row r="11" spans="1:18">
      <c r="A11" s="5" t="s">
        <v>359</v>
      </c>
      <c r="B11" s="5"/>
      <c r="C11" s="5"/>
      <c r="D11" s="5"/>
      <c r="E11" s="5"/>
      <c r="F11" s="5"/>
      <c r="G11" s="5"/>
      <c r="H11" s="5"/>
      <c r="I11" s="5"/>
      <c r="J11" s="5"/>
      <c r="K11" s="5"/>
      <c r="L11" s="5"/>
      <c r="M11" s="5"/>
      <c r="N11" s="5"/>
      <c r="O11" s="5"/>
      <c r="P11" s="5"/>
      <c r="Q11" s="5" t="str">
        <f>IFERROR(AVERAGE(C11:P11),"")</f>
        <v/>
      </c>
      <c r="R11" s="5"/>
    </row>
    <row r="12" spans="1:18">
      <c r="A12" s="5" t="s">
        <v>360</v>
      </c>
      <c r="B12" s="5"/>
      <c r="C12" s="5"/>
      <c r="D12" s="5"/>
      <c r="E12" s="5"/>
      <c r="F12" s="5"/>
      <c r="G12" s="5"/>
      <c r="H12" s="5"/>
      <c r="I12" s="5"/>
      <c r="J12" s="5"/>
      <c r="K12" s="5"/>
      <c r="L12" s="5"/>
      <c r="M12" s="5"/>
      <c r="N12" s="5"/>
      <c r="O12" s="5"/>
      <c r="P12" s="5"/>
      <c r="Q12" s="5" t="str">
        <f>IFERROR(AVERAGE(C12:P12),"")</f>
        <v/>
      </c>
      <c r="R12" s="5"/>
    </row>
    <row r="13" spans="1:18">
      <c r="A13" s="5" t="s">
        <v>361</v>
      </c>
      <c r="B13" s="5"/>
      <c r="C13" s="5"/>
      <c r="D13" s="5"/>
      <c r="E13" s="5"/>
      <c r="F13" s="5"/>
      <c r="G13" s="5"/>
      <c r="H13" s="5"/>
      <c r="I13" s="5"/>
      <c r="J13" s="5"/>
      <c r="K13" s="5"/>
      <c r="L13" s="5"/>
      <c r="M13" s="5"/>
      <c r="N13" s="5"/>
      <c r="O13" s="5"/>
      <c r="P13" s="5"/>
      <c r="Q13" s="5" t="str">
        <f>IFERROR(AVERAGE(C13:P13),"")</f>
        <v/>
      </c>
      <c r="R13" s="5"/>
    </row>
    <row r="14" spans="1:18">
      <c r="A14" s="5" t="s">
        <v>362</v>
      </c>
      <c r="B14" s="5"/>
      <c r="C14" s="5"/>
      <c r="D14" s="5"/>
      <c r="E14" s="5"/>
      <c r="F14" s="5"/>
      <c r="G14" s="5"/>
      <c r="H14" s="5"/>
      <c r="I14" s="5"/>
      <c r="J14" s="5"/>
      <c r="K14" s="5"/>
      <c r="L14" s="5"/>
      <c r="M14" s="5"/>
      <c r="N14" s="5"/>
      <c r="O14" s="5"/>
      <c r="P14" s="5"/>
      <c r="Q14" s="5" t="str">
        <f>IFERROR(AVERAGE(C14:P14),"")</f>
        <v/>
      </c>
      <c r="R14" s="5"/>
    </row>
    <row r="15" spans="1:18">
      <c r="A15" s="5" t="s">
        <v>363</v>
      </c>
      <c r="B15" s="5"/>
      <c r="C15" s="5"/>
      <c r="D15" s="5"/>
      <c r="E15" s="5"/>
      <c r="F15" s="5"/>
      <c r="G15" s="5"/>
      <c r="H15" s="5"/>
      <c r="I15" s="5"/>
      <c r="J15" s="5"/>
      <c r="K15" s="5"/>
      <c r="L15" s="5"/>
      <c r="M15" s="5"/>
      <c r="N15" s="5"/>
      <c r="O15" s="5"/>
      <c r="P15" s="5"/>
      <c r="Q15" s="5" t="str">
        <f>IFERROR(AVERAGE(C15:P15),"")</f>
        <v/>
      </c>
      <c r="R15" s="5"/>
    </row>
    <row r="16" spans="1:18">
      <c r="A16" s="5" t="s">
        <v>364</v>
      </c>
      <c r="B16" s="5"/>
      <c r="C16" s="5"/>
      <c r="D16" s="5"/>
      <c r="E16" s="5"/>
      <c r="F16" s="5"/>
      <c r="G16" s="5"/>
      <c r="H16" s="5"/>
      <c r="I16" s="5"/>
      <c r="J16" s="5"/>
      <c r="K16" s="5"/>
      <c r="L16" s="5"/>
      <c r="M16" s="5"/>
      <c r="N16" s="5"/>
      <c r="O16" s="5"/>
      <c r="P16" s="5"/>
      <c r="Q16" s="5" t="str">
        <f>IFERROR(AVERAGE(C16:P16),"")</f>
        <v/>
      </c>
      <c r="R16" s="5"/>
    </row>
    <row r="17" spans="1:18">
      <c r="A17" s="5" t="s">
        <v>365</v>
      </c>
      <c r="B17" s="5"/>
      <c r="C17" s="5"/>
      <c r="D17" s="5"/>
      <c r="E17" s="5"/>
      <c r="F17" s="5"/>
      <c r="G17" s="5"/>
      <c r="H17" s="5"/>
      <c r="I17" s="5"/>
      <c r="J17" s="5"/>
      <c r="K17" s="5"/>
      <c r="L17" s="5"/>
      <c r="M17" s="5"/>
      <c r="N17" s="5"/>
      <c r="O17" s="5"/>
      <c r="P17" s="5"/>
      <c r="Q17" s="5" t="str">
        <f>IFERROR(AVERAGE(C17:P17),"")</f>
        <v/>
      </c>
      <c r="R17" s="5"/>
    </row>
    <row r="18" spans="1:18">
      <c r="A18" s="5" t="s">
        <v>366</v>
      </c>
      <c r="B18" s="5"/>
      <c r="C18" s="5"/>
      <c r="D18" s="5"/>
      <c r="E18" s="5"/>
      <c r="F18" s="5"/>
      <c r="G18" s="5"/>
      <c r="H18" s="5"/>
      <c r="I18" s="5"/>
      <c r="J18" s="5"/>
      <c r="K18" s="5"/>
      <c r="L18" s="5"/>
      <c r="M18" s="5"/>
      <c r="N18" s="5"/>
      <c r="O18" s="5"/>
      <c r="P18" s="5"/>
      <c r="Q18" s="5" t="str">
        <f>IFERROR(AVERAGE(C18:P18),"")</f>
        <v/>
      </c>
      <c r="R18" s="5"/>
    </row>
    <row r="19" spans="1:18">
      <c r="A19" s="5" t="s">
        <v>367</v>
      </c>
      <c r="B19" s="5"/>
      <c r="C19" s="5"/>
      <c r="D19" s="5"/>
      <c r="E19" s="5"/>
      <c r="F19" s="5"/>
      <c r="G19" s="5"/>
      <c r="H19" s="5"/>
      <c r="I19" s="5"/>
      <c r="J19" s="5"/>
      <c r="K19" s="5"/>
      <c r="L19" s="5"/>
      <c r="M19" s="5"/>
      <c r="N19" s="5"/>
      <c r="O19" s="5"/>
      <c r="P19" s="5"/>
      <c r="Q19" s="5" t="str">
        <f>IFERROR(AVERAGE(C19:P19),"")</f>
        <v/>
      </c>
      <c r="R19" s="5"/>
    </row>
    <row r="20" spans="1:18">
      <c r="A20" s="5" t="s">
        <v>368</v>
      </c>
      <c r="B20" s="5"/>
      <c r="C20" s="5"/>
      <c r="D20" s="5"/>
      <c r="E20" s="5"/>
      <c r="F20" s="5"/>
      <c r="G20" s="5"/>
      <c r="H20" s="5"/>
      <c r="I20" s="5"/>
      <c r="J20" s="5"/>
      <c r="K20" s="5"/>
      <c r="L20" s="5"/>
      <c r="M20" s="5"/>
      <c r="N20" s="5"/>
      <c r="O20" s="5"/>
      <c r="P20" s="5"/>
      <c r="Q20" s="5" t="str">
        <f>IFERROR(AVERAGE(C20:P20),"")</f>
        <v/>
      </c>
      <c r="R20" s="5"/>
    </row>
    <row r="21" spans="1:18">
      <c r="A21" s="5" t="s">
        <v>369</v>
      </c>
      <c r="B21" s="5"/>
      <c r="C21" s="5"/>
      <c r="D21" s="5"/>
      <c r="E21" s="5"/>
      <c r="F21" s="5"/>
      <c r="G21" s="5"/>
      <c r="H21" s="5"/>
      <c r="I21" s="5"/>
      <c r="J21" s="5"/>
      <c r="K21" s="5"/>
      <c r="L21" s="5"/>
      <c r="M21" s="5"/>
      <c r="N21" s="5"/>
      <c r="O21" s="5"/>
      <c r="P21" s="5"/>
      <c r="Q21" s="5" t="str">
        <f>IFERROR(AVERAGE(C21:P21),"")</f>
        <v/>
      </c>
      <c r="R21" s="5"/>
    </row>
    <row r="22" spans="1:18">
      <c r="A22" s="5" t="s">
        <v>370</v>
      </c>
      <c r="B22" s="5"/>
      <c r="C22" s="5"/>
      <c r="D22" s="5"/>
      <c r="E22" s="5"/>
      <c r="F22" s="5"/>
      <c r="G22" s="5"/>
      <c r="H22" s="5"/>
      <c r="I22" s="5"/>
      <c r="J22" s="5"/>
      <c r="K22" s="5"/>
      <c r="L22" s="5"/>
      <c r="M22" s="5"/>
      <c r="N22" s="5"/>
      <c r="O22" s="5"/>
      <c r="P22" s="5"/>
      <c r="Q22" s="5" t="str">
        <f>IFERROR(AVERAGE(C22:P22),"")</f>
        <v/>
      </c>
      <c r="R22" s="5"/>
    </row>
    <row r="23" spans="1:18">
      <c r="A23" s="5" t="s">
        <v>371</v>
      </c>
      <c r="B23" s="5"/>
      <c r="C23" s="5"/>
      <c r="D23" s="5"/>
      <c r="E23" s="5"/>
      <c r="F23" s="5"/>
      <c r="G23" s="5"/>
      <c r="H23" s="5"/>
      <c r="I23" s="5"/>
      <c r="J23" s="5"/>
      <c r="K23" s="5"/>
      <c r="L23" s="5"/>
      <c r="M23" s="5"/>
      <c r="N23" s="5"/>
      <c r="O23" s="5"/>
      <c r="P23" s="5"/>
      <c r="Q23" s="5" t="str">
        <f>IFERROR(AVERAGE(C23:P23),"")</f>
        <v/>
      </c>
      <c r="R23" s="5"/>
    </row>
    <row r="24" spans="1:18">
      <c r="A24" s="5" t="s">
        <v>372</v>
      </c>
      <c r="B24" s="5"/>
      <c r="C24" s="5"/>
      <c r="D24" s="5"/>
      <c r="E24" s="5"/>
      <c r="F24" s="5"/>
      <c r="G24" s="5"/>
      <c r="H24" s="5"/>
      <c r="I24" s="5"/>
      <c r="J24" s="5"/>
      <c r="K24" s="5"/>
      <c r="L24" s="5"/>
      <c r="M24" s="5"/>
      <c r="N24" s="5"/>
      <c r="O24" s="5"/>
      <c r="P24" s="5"/>
      <c r="Q24" s="5" t="str">
        <f>IFERROR(AVERAGE(C24:P24),"")</f>
        <v/>
      </c>
      <c r="R24" s="5"/>
    </row>
    <row r="25" spans="1:18">
      <c r="A25" s="5" t="s">
        <v>373</v>
      </c>
      <c r="B25" s="5"/>
      <c r="C25" s="5"/>
      <c r="D25" s="5"/>
      <c r="E25" s="5"/>
      <c r="F25" s="5"/>
      <c r="G25" s="5"/>
      <c r="H25" s="5"/>
      <c r="I25" s="5"/>
      <c r="J25" s="5"/>
      <c r="K25" s="5"/>
      <c r="L25" s="5"/>
      <c r="M25" s="5"/>
      <c r="N25" s="5"/>
      <c r="O25" s="5"/>
      <c r="P25" s="5"/>
      <c r="Q25" s="5" t="str">
        <f>IFERROR(AVERAGE(C25:P25),"")</f>
        <v/>
      </c>
      <c r="R25" s="5"/>
    </row>
    <row r="26" spans="1:18">
      <c r="A26" s="5" t="s">
        <v>374</v>
      </c>
      <c r="B26" s="5"/>
      <c r="C26" s="5"/>
      <c r="D26" s="5"/>
      <c r="E26" s="5"/>
      <c r="F26" s="5"/>
      <c r="G26" s="5"/>
      <c r="H26" s="5"/>
      <c r="I26" s="5"/>
      <c r="J26" s="5"/>
      <c r="K26" s="5"/>
      <c r="L26" s="5"/>
      <c r="M26" s="5"/>
      <c r="N26" s="5"/>
      <c r="O26" s="5"/>
      <c r="P26" s="5"/>
      <c r="Q26" s="5" t="str">
        <f>IFERROR(AVERAGE(C26:P26),"")</f>
        <v/>
      </c>
      <c r="R26" s="5"/>
    </row>
    <row r="27" spans="1:18">
      <c r="A27" s="5" t="s">
        <v>375</v>
      </c>
      <c r="B27" s="5"/>
      <c r="C27" s="5"/>
      <c r="D27" s="5"/>
      <c r="E27" s="5"/>
      <c r="F27" s="5"/>
      <c r="G27" s="5"/>
      <c r="H27" s="5"/>
      <c r="I27" s="5"/>
      <c r="J27" s="5"/>
      <c r="K27" s="5"/>
      <c r="L27" s="5"/>
      <c r="M27" s="5"/>
      <c r="N27" s="5"/>
      <c r="O27" s="5"/>
      <c r="P27" s="5"/>
      <c r="Q27" s="5" t="str">
        <f>IFERROR(AVERAGE(C27:P27),"")</f>
        <v/>
      </c>
      <c r="R27" s="5"/>
    </row>
    <row r="28" spans="1:18">
      <c r="A28" s="5" t="s">
        <v>376</v>
      </c>
      <c r="B28" s="5"/>
      <c r="C28" s="5"/>
      <c r="D28" s="5"/>
      <c r="E28" s="5"/>
      <c r="F28" s="5"/>
      <c r="G28" s="5"/>
      <c r="H28" s="5"/>
      <c r="I28" s="5"/>
      <c r="J28" s="5"/>
      <c r="K28" s="5"/>
      <c r="L28" s="5"/>
      <c r="M28" s="5"/>
      <c r="N28" s="5"/>
      <c r="O28" s="5"/>
      <c r="P28" s="5"/>
      <c r="Q28" s="5" t="str">
        <f>IFERROR(AVERAGE(C28:P28),"")</f>
        <v/>
      </c>
      <c r="R28" s="5"/>
    </row>
    <row r="29" spans="1:18">
      <c r="A29" s="5" t="s">
        <v>377</v>
      </c>
      <c r="B29" s="5"/>
      <c r="C29" s="5"/>
      <c r="D29" s="5"/>
      <c r="E29" s="5"/>
      <c r="F29" s="5"/>
      <c r="G29" s="5"/>
      <c r="H29" s="5"/>
      <c r="I29" s="5"/>
      <c r="J29" s="5"/>
      <c r="K29" s="5"/>
      <c r="L29" s="5"/>
      <c r="M29" s="5"/>
      <c r="N29" s="5"/>
      <c r="O29" s="5"/>
      <c r="P29" s="5"/>
      <c r="Q29" s="5" t="str">
        <f>IFERROR(AVERAGE(C29:P29),"")</f>
        <v/>
      </c>
      <c r="R29" s="5"/>
    </row>
    <row r="30" spans="1:18">
      <c r="A30" s="5" t="s">
        <v>378</v>
      </c>
      <c r="B30" s="5"/>
      <c r="C30" s="5"/>
      <c r="D30" s="5"/>
      <c r="E30" s="5"/>
      <c r="F30" s="5"/>
      <c r="G30" s="5"/>
      <c r="H30" s="5"/>
      <c r="I30" s="5"/>
      <c r="J30" s="5"/>
      <c r="K30" s="5"/>
      <c r="L30" s="5"/>
      <c r="M30" s="5"/>
      <c r="N30" s="5"/>
      <c r="O30" s="5"/>
      <c r="P30" s="5"/>
      <c r="Q30" s="5" t="str">
        <f>IFERROR(AVERAGE(C30:P30),"")</f>
        <v/>
      </c>
      <c r="R30" s="5"/>
    </row>
    <row r="31" spans="1:18">
      <c r="A31" s="5" t="s">
        <v>379</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7.14</v>
      </c>
    </row>
    <row r="3" spans="1:11">
      <c r="A3" s="5" t="s">
        <v>35</v>
      </c>
      <c r="B3" s="5">
        <v>1.2</v>
      </c>
      <c r="C3" s="5" t="s">
        <v>36</v>
      </c>
      <c r="D3" s="5" t="s">
        <v>82</v>
      </c>
      <c r="E3" s="5" t="s">
        <v>83</v>
      </c>
      <c r="F3" s="5" t="s">
        <v>49</v>
      </c>
      <c r="G3" s="5" t="s">
        <v>84</v>
      </c>
      <c r="H3" s="5" t="s">
        <v>85</v>
      </c>
      <c r="I3" s="5" t="s">
        <v>86</v>
      </c>
      <c r="J3" s="5" t="s">
        <v>87</v>
      </c>
      <c r="K3" s="7">
        <v>7.14</v>
      </c>
    </row>
    <row r="4" spans="1:11">
      <c r="A4" s="5" t="s">
        <v>35</v>
      </c>
      <c r="B4" s="5">
        <v>1.3</v>
      </c>
      <c r="C4" s="5" t="s">
        <v>36</v>
      </c>
      <c r="D4" s="5" t="s">
        <v>88</v>
      </c>
      <c r="E4" s="5" t="s">
        <v>89</v>
      </c>
      <c r="F4" s="5" t="s">
        <v>90</v>
      </c>
      <c r="G4" s="5" t="s">
        <v>91</v>
      </c>
      <c r="H4" s="5" t="s">
        <v>92</v>
      </c>
      <c r="I4" s="5" t="s">
        <v>93</v>
      </c>
      <c r="J4" s="5" t="s">
        <v>94</v>
      </c>
      <c r="K4" s="7">
        <v>7.14</v>
      </c>
    </row>
    <row r="5" spans="1:11">
      <c r="A5" s="5" t="s">
        <v>35</v>
      </c>
      <c r="B5" s="5">
        <v>2.1</v>
      </c>
      <c r="C5" s="5" t="s">
        <v>43</v>
      </c>
      <c r="D5" s="5" t="s">
        <v>95</v>
      </c>
      <c r="E5" s="5" t="s">
        <v>96</v>
      </c>
      <c r="F5" s="5" t="s">
        <v>49</v>
      </c>
      <c r="G5" s="5" t="s">
        <v>97</v>
      </c>
      <c r="H5" s="5" t="s">
        <v>85</v>
      </c>
      <c r="I5" s="5" t="s">
        <v>98</v>
      </c>
      <c r="J5" s="5" t="s">
        <v>99</v>
      </c>
      <c r="K5" s="7">
        <v>7.14</v>
      </c>
    </row>
    <row r="6" spans="1:11">
      <c r="A6" s="5" t="s">
        <v>35</v>
      </c>
      <c r="B6" s="5">
        <v>2.2</v>
      </c>
      <c r="C6" s="5" t="s">
        <v>43</v>
      </c>
      <c r="D6" s="5" t="s">
        <v>100</v>
      </c>
      <c r="E6" s="5" t="s">
        <v>101</v>
      </c>
      <c r="F6" s="5" t="s">
        <v>102</v>
      </c>
      <c r="G6" s="5" t="s">
        <v>103</v>
      </c>
      <c r="H6" s="5" t="s">
        <v>92</v>
      </c>
      <c r="I6" s="5" t="s">
        <v>104</v>
      </c>
      <c r="J6" s="5" t="s">
        <v>105</v>
      </c>
      <c r="K6" s="7">
        <v>7.14</v>
      </c>
    </row>
    <row r="7" spans="1:11">
      <c r="A7" s="5" t="s">
        <v>35</v>
      </c>
      <c r="B7" s="5">
        <v>2.3</v>
      </c>
      <c r="C7" s="5" t="s">
        <v>43</v>
      </c>
      <c r="D7" s="5" t="s">
        <v>106</v>
      </c>
      <c r="E7" s="5" t="s">
        <v>107</v>
      </c>
      <c r="F7" s="5" t="s">
        <v>108</v>
      </c>
      <c r="G7" s="5" t="s">
        <v>109</v>
      </c>
      <c r="H7" s="5" t="s">
        <v>110</v>
      </c>
      <c r="I7" s="5" t="s">
        <v>111</v>
      </c>
      <c r="J7" s="5" t="s">
        <v>112</v>
      </c>
      <c r="K7" s="7">
        <v>7.14</v>
      </c>
    </row>
    <row r="8" spans="1:11">
      <c r="A8" s="5" t="s">
        <v>35</v>
      </c>
      <c r="B8" s="5">
        <v>3.1</v>
      </c>
      <c r="C8" s="5" t="s">
        <v>50</v>
      </c>
      <c r="D8" s="5" t="s">
        <v>113</v>
      </c>
      <c r="E8" s="5" t="s">
        <v>114</v>
      </c>
      <c r="F8" s="5" t="s">
        <v>115</v>
      </c>
      <c r="G8" s="5" t="s">
        <v>116</v>
      </c>
      <c r="H8" s="5" t="s">
        <v>85</v>
      </c>
      <c r="I8" s="5" t="s">
        <v>117</v>
      </c>
      <c r="J8" s="5" t="s">
        <v>118</v>
      </c>
      <c r="K8" s="7">
        <v>7.14</v>
      </c>
    </row>
    <row r="9" spans="1:11">
      <c r="A9" s="5" t="s">
        <v>35</v>
      </c>
      <c r="B9" s="5">
        <v>3.2</v>
      </c>
      <c r="C9" s="5" t="s">
        <v>50</v>
      </c>
      <c r="D9" s="5" t="s">
        <v>119</v>
      </c>
      <c r="E9" s="5" t="s">
        <v>120</v>
      </c>
      <c r="F9" s="5" t="s">
        <v>121</v>
      </c>
      <c r="G9" s="5" t="s">
        <v>122</v>
      </c>
      <c r="H9" s="5" t="s">
        <v>92</v>
      </c>
      <c r="I9" s="5" t="s">
        <v>123</v>
      </c>
      <c r="J9" s="5" t="s">
        <v>124</v>
      </c>
      <c r="K9" s="7">
        <v>7.14</v>
      </c>
    </row>
    <row r="10" spans="1:11">
      <c r="A10" s="5" t="s">
        <v>35</v>
      </c>
      <c r="B10" s="5">
        <v>3.3</v>
      </c>
      <c r="C10" s="5" t="s">
        <v>50</v>
      </c>
      <c r="D10" s="5" t="s">
        <v>125</v>
      </c>
      <c r="E10" s="5" t="s">
        <v>126</v>
      </c>
      <c r="F10" s="5" t="s">
        <v>56</v>
      </c>
      <c r="G10" s="5" t="s">
        <v>127</v>
      </c>
      <c r="H10" s="5" t="s">
        <v>85</v>
      </c>
      <c r="I10" s="5" t="s">
        <v>128</v>
      </c>
      <c r="J10" s="5" t="s">
        <v>129</v>
      </c>
      <c r="K10" s="7">
        <v>7.14</v>
      </c>
    </row>
    <row r="11" spans="1:11">
      <c r="A11" s="5" t="s">
        <v>35</v>
      </c>
      <c r="B11" s="5">
        <v>4.1</v>
      </c>
      <c r="C11" s="5" t="s">
        <v>57</v>
      </c>
      <c r="D11" s="5" t="s">
        <v>130</v>
      </c>
      <c r="E11" s="5" t="s">
        <v>131</v>
      </c>
      <c r="F11" s="5" t="s">
        <v>132</v>
      </c>
      <c r="G11" s="5" t="s">
        <v>133</v>
      </c>
      <c r="H11" s="5" t="s">
        <v>92</v>
      </c>
      <c r="I11" s="5" t="s">
        <v>134</v>
      </c>
      <c r="J11" s="5" t="s">
        <v>135</v>
      </c>
      <c r="K11" s="7">
        <v>7.14</v>
      </c>
    </row>
    <row r="12" spans="1:11">
      <c r="A12" s="5" t="s">
        <v>35</v>
      </c>
      <c r="B12" s="5">
        <v>4.2</v>
      </c>
      <c r="C12" s="5" t="s">
        <v>57</v>
      </c>
      <c r="D12" s="5" t="s">
        <v>136</v>
      </c>
      <c r="E12" s="5" t="s">
        <v>137</v>
      </c>
      <c r="F12" s="5" t="s">
        <v>63</v>
      </c>
      <c r="G12" s="5" t="s">
        <v>138</v>
      </c>
      <c r="H12" s="5" t="s">
        <v>92</v>
      </c>
      <c r="I12" s="5" t="s">
        <v>139</v>
      </c>
      <c r="J12" s="5" t="s">
        <v>140</v>
      </c>
      <c r="K12" s="7">
        <v>7.14</v>
      </c>
    </row>
    <row r="13" spans="1:11">
      <c r="A13" s="5" t="s">
        <v>35</v>
      </c>
      <c r="B13" s="5">
        <v>5.1</v>
      </c>
      <c r="C13" s="5" t="s">
        <v>64</v>
      </c>
      <c r="D13" s="5" t="s">
        <v>141</v>
      </c>
      <c r="E13" s="5" t="s">
        <v>142</v>
      </c>
      <c r="F13" s="5" t="s">
        <v>143</v>
      </c>
      <c r="G13" s="5" t="s">
        <v>144</v>
      </c>
      <c r="H13" s="5" t="s">
        <v>145</v>
      </c>
      <c r="I13" s="5" t="s">
        <v>146</v>
      </c>
      <c r="J13" s="5" t="s">
        <v>147</v>
      </c>
      <c r="K13" s="7">
        <v>7.14</v>
      </c>
    </row>
    <row r="14" spans="1:11">
      <c r="A14" s="5" t="s">
        <v>35</v>
      </c>
      <c r="B14" s="5">
        <v>5.2</v>
      </c>
      <c r="C14" s="5" t="s">
        <v>64</v>
      </c>
      <c r="D14" s="5" t="s">
        <v>148</v>
      </c>
      <c r="E14" s="5" t="s">
        <v>149</v>
      </c>
      <c r="F14" s="5" t="s">
        <v>90</v>
      </c>
      <c r="G14" s="5" t="s">
        <v>150</v>
      </c>
      <c r="H14" s="5" t="s">
        <v>85</v>
      </c>
      <c r="I14" s="5" t="s">
        <v>151</v>
      </c>
      <c r="J14" s="5" t="s">
        <v>152</v>
      </c>
      <c r="K14" s="7">
        <v>7.14</v>
      </c>
    </row>
    <row r="15" spans="1:11">
      <c r="A15" s="5" t="s">
        <v>35</v>
      </c>
      <c r="B15" s="5">
        <v>5.3</v>
      </c>
      <c r="C15" s="5" t="s">
        <v>64</v>
      </c>
      <c r="D15" s="5" t="s">
        <v>153</v>
      </c>
      <c r="E15" s="5" t="s">
        <v>154</v>
      </c>
      <c r="F15" s="5" t="s">
        <v>155</v>
      </c>
      <c r="G15" s="5" t="s">
        <v>156</v>
      </c>
      <c r="H15" s="5" t="s">
        <v>85</v>
      </c>
      <c r="I15" s="5" t="s">
        <v>157</v>
      </c>
      <c r="J15" s="5" t="s">
        <v>158</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1</v>
      </c>
      <c r="D10" s="5" t="s">
        <v>175</v>
      </c>
      <c r="E10" s="5"/>
      <c r="F10" s="5"/>
      <c r="G10" s="5"/>
      <c r="H10" s="5"/>
      <c r="I10" s="5"/>
    </row>
    <row r="11" spans="1:9">
      <c r="A11" s="5" t="s">
        <v>35</v>
      </c>
      <c r="B11" s="5" t="s">
        <v>166</v>
      </c>
      <c r="C11" s="5">
        <v>2</v>
      </c>
      <c r="D11" s="5" t="s">
        <v>176</v>
      </c>
      <c r="E11" s="5"/>
      <c r="F11" s="5"/>
      <c r="G11" s="5"/>
      <c r="H11" s="5"/>
      <c r="I11" s="5"/>
    </row>
    <row r="12" spans="1:9">
      <c r="A12" s="5" t="s">
        <v>35</v>
      </c>
      <c r="B12" s="5" t="s">
        <v>166</v>
      </c>
      <c r="C12" s="5">
        <v>3</v>
      </c>
      <c r="D12" s="5" t="s">
        <v>177</v>
      </c>
      <c r="E12" s="5"/>
      <c r="F12" s="5"/>
      <c r="G12" s="5"/>
      <c r="H12" s="5"/>
      <c r="I12" s="5"/>
    </row>
    <row r="13" spans="1:9">
      <c r="A13" s="5" t="s">
        <v>35</v>
      </c>
      <c r="B13" s="5" t="s">
        <v>166</v>
      </c>
      <c r="C13" s="5">
        <v>4</v>
      </c>
      <c r="D13" s="5" t="s">
        <v>178</v>
      </c>
      <c r="E13" s="5"/>
      <c r="F13" s="5"/>
      <c r="G13" s="5"/>
      <c r="H13" s="5"/>
      <c r="I13" s="5"/>
    </row>
    <row r="14" spans="1:9">
      <c r="A14" s="5" t="s">
        <v>35</v>
      </c>
      <c r="B14" s="5" t="s">
        <v>166</v>
      </c>
      <c r="C14" s="5">
        <v>5</v>
      </c>
      <c r="D14" s="5" t="s">
        <v>179</v>
      </c>
      <c r="E14" s="5"/>
      <c r="F14" s="5"/>
      <c r="G14" s="5"/>
      <c r="H14" s="5"/>
      <c r="I14" s="5"/>
    </row>
    <row r="15" spans="1:9">
      <c r="A15" s="5" t="s">
        <v>35</v>
      </c>
      <c r="B15" s="5" t="s">
        <v>166</v>
      </c>
      <c r="C15" s="5">
        <v>6</v>
      </c>
      <c r="D15" s="5" t="s">
        <v>180</v>
      </c>
      <c r="E15" s="5"/>
      <c r="F15" s="5"/>
      <c r="G15" s="5"/>
      <c r="H15" s="5"/>
      <c r="I15" s="5"/>
    </row>
    <row r="16" spans="1:9">
      <c r="A16" s="5" t="s">
        <v>35</v>
      </c>
      <c r="B16" s="5" t="s">
        <v>166</v>
      </c>
      <c r="C16" s="5">
        <v>7</v>
      </c>
      <c r="D16" s="5" t="s">
        <v>181</v>
      </c>
      <c r="E16" s="5"/>
      <c r="F16" s="5"/>
      <c r="G16" s="5"/>
      <c r="H16" s="5"/>
      <c r="I16" s="5"/>
    </row>
    <row r="17" spans="1:9">
      <c r="A17" s="5" t="s">
        <v>35</v>
      </c>
      <c r="B17" s="5" t="s">
        <v>166</v>
      </c>
      <c r="C17" s="5">
        <v>8</v>
      </c>
      <c r="D17" s="5" t="s">
        <v>182</v>
      </c>
      <c r="E17" s="5"/>
      <c r="F17" s="5"/>
      <c r="G17" s="5"/>
      <c r="H17" s="5"/>
      <c r="I17" s="5"/>
    </row>
    <row r="18" spans="1:9">
      <c r="A18" s="5" t="s">
        <v>35</v>
      </c>
      <c r="B18" s="5" t="s">
        <v>166</v>
      </c>
      <c r="C18" s="5">
        <v>9</v>
      </c>
      <c r="D18" s="5" t="s">
        <v>183</v>
      </c>
      <c r="E18" s="5"/>
      <c r="F18" s="5"/>
      <c r="G18" s="5"/>
      <c r="H18" s="5"/>
      <c r="I18" s="5"/>
    </row>
    <row r="19" spans="1:9">
      <c r="A19" s="5" t="s">
        <v>35</v>
      </c>
      <c r="B19" s="5" t="s">
        <v>166</v>
      </c>
      <c r="C19" s="5">
        <v>10</v>
      </c>
      <c r="D19" s="5" t="s">
        <v>184</v>
      </c>
      <c r="E19" s="5"/>
      <c r="F19" s="5"/>
      <c r="G19" s="5"/>
      <c r="H19" s="5"/>
      <c r="I19" s="5"/>
    </row>
    <row r="20" spans="1:9">
      <c r="A20" s="5" t="s">
        <v>35</v>
      </c>
      <c r="B20" s="5" t="s">
        <v>166</v>
      </c>
      <c r="C20" s="5">
        <v>1</v>
      </c>
      <c r="D20" s="5" t="s">
        <v>185</v>
      </c>
      <c r="E20" s="5"/>
      <c r="F20" s="5"/>
      <c r="G20" s="5"/>
      <c r="H20" s="5"/>
      <c r="I20" s="5"/>
    </row>
    <row r="21" spans="1:9">
      <c r="A21" s="5" t="s">
        <v>35</v>
      </c>
      <c r="B21" s="5" t="s">
        <v>166</v>
      </c>
      <c r="C21" s="5">
        <v>2</v>
      </c>
      <c r="D21" s="5" t="s">
        <v>186</v>
      </c>
      <c r="E21" s="5"/>
      <c r="F21" s="5"/>
      <c r="G21" s="5"/>
      <c r="H21" s="5"/>
      <c r="I21" s="5"/>
    </row>
    <row r="22" spans="1:9">
      <c r="A22" s="5" t="s">
        <v>35</v>
      </c>
      <c r="B22" s="5" t="s">
        <v>166</v>
      </c>
      <c r="C22" s="5">
        <v>3</v>
      </c>
      <c r="D22" s="5" t="s">
        <v>187</v>
      </c>
      <c r="E22" s="5"/>
      <c r="F22" s="5"/>
      <c r="G22" s="5"/>
      <c r="H22" s="5"/>
      <c r="I22" s="5"/>
    </row>
    <row r="23" spans="1:9">
      <c r="A23" s="5" t="s">
        <v>35</v>
      </c>
      <c r="B23" s="5" t="s">
        <v>166</v>
      </c>
      <c r="C23" s="5">
        <v>4</v>
      </c>
      <c r="D23" s="5" t="s">
        <v>188</v>
      </c>
      <c r="E23" s="5"/>
      <c r="F23" s="5"/>
      <c r="G23" s="5"/>
      <c r="H23" s="5"/>
      <c r="I23" s="5"/>
    </row>
    <row r="24" spans="1:9">
      <c r="A24" s="5" t="s">
        <v>35</v>
      </c>
      <c r="B24" s="5" t="s">
        <v>166</v>
      </c>
      <c r="C24" s="5">
        <v>5</v>
      </c>
      <c r="D24" s="5" t="s">
        <v>189</v>
      </c>
      <c r="E24" s="5"/>
      <c r="F24" s="5"/>
      <c r="G24" s="5"/>
      <c r="H24" s="5"/>
      <c r="I24" s="5"/>
    </row>
    <row r="25" spans="1:9">
      <c r="A25" s="5" t="s">
        <v>35</v>
      </c>
      <c r="B25" s="5" t="s">
        <v>166</v>
      </c>
      <c r="C25" s="5">
        <v>6</v>
      </c>
      <c r="D25" s="5" t="s">
        <v>190</v>
      </c>
      <c r="E25" s="5"/>
      <c r="F25" s="5"/>
      <c r="G25" s="5"/>
      <c r="H25" s="5"/>
      <c r="I25" s="5"/>
    </row>
    <row r="26" spans="1:9">
      <c r="A26" s="5" t="s">
        <v>35</v>
      </c>
      <c r="B26" s="5" t="s">
        <v>166</v>
      </c>
      <c r="C26" s="5">
        <v>7</v>
      </c>
      <c r="D26" s="5" t="s">
        <v>191</v>
      </c>
      <c r="E26" s="5"/>
      <c r="F26" s="5"/>
      <c r="G26" s="5"/>
      <c r="H26" s="5"/>
      <c r="I26" s="5"/>
    </row>
    <row r="27" spans="1:9">
      <c r="A27" s="5" t="s">
        <v>35</v>
      </c>
      <c r="B27" s="5" t="s">
        <v>166</v>
      </c>
      <c r="C27" s="5">
        <v>8</v>
      </c>
      <c r="D27" s="5" t="s">
        <v>192</v>
      </c>
      <c r="E27" s="5"/>
      <c r="F27" s="5"/>
      <c r="G27" s="5"/>
      <c r="H27" s="5"/>
      <c r="I27" s="5"/>
    </row>
    <row r="28" spans="1:9">
      <c r="A28" s="5" t="s">
        <v>35</v>
      </c>
      <c r="B28" s="5" t="s">
        <v>166</v>
      </c>
      <c r="C28" s="5">
        <v>1</v>
      </c>
      <c r="D28" s="5" t="s">
        <v>193</v>
      </c>
      <c r="E28" s="5"/>
      <c r="F28" s="5"/>
      <c r="G28" s="5"/>
      <c r="H28" s="5"/>
      <c r="I28" s="5"/>
    </row>
    <row r="29" spans="1:9">
      <c r="A29" s="5" t="s">
        <v>35</v>
      </c>
      <c r="B29" s="5" t="s">
        <v>166</v>
      </c>
      <c r="C29" s="5">
        <v>2</v>
      </c>
      <c r="D29" s="5" t="s">
        <v>194</v>
      </c>
      <c r="E29" s="5"/>
      <c r="F29" s="5"/>
      <c r="G29" s="5"/>
      <c r="H29" s="5"/>
      <c r="I29" s="5"/>
    </row>
    <row r="30" spans="1:9">
      <c r="A30" s="5" t="s">
        <v>35</v>
      </c>
      <c r="B30" s="5" t="s">
        <v>166</v>
      </c>
      <c r="C30" s="5">
        <v>3</v>
      </c>
      <c r="D30" s="5" t="s">
        <v>195</v>
      </c>
      <c r="E30" s="5"/>
      <c r="F30" s="5"/>
      <c r="G30" s="5"/>
      <c r="H30" s="5"/>
      <c r="I30" s="5"/>
    </row>
    <row r="31" spans="1:9">
      <c r="A31" s="5" t="s">
        <v>35</v>
      </c>
      <c r="B31" s="5" t="s">
        <v>166</v>
      </c>
      <c r="C31" s="5">
        <v>4</v>
      </c>
      <c r="D31" s="5" t="s">
        <v>196</v>
      </c>
      <c r="E31" s="5"/>
      <c r="F31" s="5"/>
      <c r="G31" s="5"/>
      <c r="H31" s="5"/>
      <c r="I31" s="5"/>
    </row>
    <row r="32" spans="1:9">
      <c r="A32" s="5" t="s">
        <v>35</v>
      </c>
      <c r="B32" s="5" t="s">
        <v>166</v>
      </c>
      <c r="C32" s="5">
        <v>5</v>
      </c>
      <c r="D32" s="5" t="s">
        <v>197</v>
      </c>
      <c r="E32" s="5"/>
      <c r="F32" s="5"/>
      <c r="G32" s="5"/>
      <c r="H32" s="5"/>
      <c r="I32" s="5"/>
    </row>
    <row r="33" spans="1:9">
      <c r="A33" s="5" t="s">
        <v>35</v>
      </c>
      <c r="B33" s="5" t="s">
        <v>166</v>
      </c>
      <c r="C33" s="5">
        <v>6</v>
      </c>
      <c r="D33" s="5" t="s">
        <v>198</v>
      </c>
      <c r="E33" s="5"/>
      <c r="F33" s="5"/>
      <c r="G33" s="5"/>
      <c r="H33" s="5"/>
      <c r="I33" s="5"/>
    </row>
    <row r="34" spans="1:9">
      <c r="A34" s="5" t="s">
        <v>35</v>
      </c>
      <c r="B34" s="5" t="s">
        <v>166</v>
      </c>
      <c r="C34" s="5">
        <v>7</v>
      </c>
      <c r="D34" s="5" t="s">
        <v>199</v>
      </c>
      <c r="E34" s="5"/>
      <c r="F34" s="5"/>
      <c r="G34" s="5"/>
      <c r="H34" s="5"/>
      <c r="I34" s="5"/>
    </row>
    <row r="35" spans="1:9">
      <c r="A35" s="5" t="s">
        <v>35</v>
      </c>
      <c r="B35" s="5" t="s">
        <v>166</v>
      </c>
      <c r="C35" s="5">
        <v>8</v>
      </c>
      <c r="D35" s="5" t="s">
        <v>200</v>
      </c>
      <c r="E35" s="5"/>
      <c r="F35" s="5"/>
      <c r="G35" s="5"/>
      <c r="H35" s="5"/>
      <c r="I35" s="5"/>
    </row>
    <row r="36" spans="1:9">
      <c r="A36" s="5" t="s">
        <v>35</v>
      </c>
      <c r="B36" s="5" t="s">
        <v>166</v>
      </c>
      <c r="C36" s="5">
        <v>9</v>
      </c>
      <c r="D36" s="5" t="s">
        <v>201</v>
      </c>
      <c r="E36" s="5"/>
      <c r="F36" s="5"/>
      <c r="G36" s="5"/>
      <c r="H36" s="5"/>
      <c r="I36" s="5"/>
    </row>
    <row r="37" spans="1:9">
      <c r="A37" s="5" t="s">
        <v>35</v>
      </c>
      <c r="B37" s="5" t="s">
        <v>166</v>
      </c>
      <c r="C37" s="5">
        <v>10</v>
      </c>
      <c r="D37" s="5" t="s">
        <v>202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20</v>
      </c>
      <c r="C3" s="5" t="s">
        <v>80</v>
      </c>
      <c r="D3" s="5">
        <v>1</v>
      </c>
      <c r="E3" s="5" t="s">
        <v>211</v>
      </c>
      <c r="F3" s="5" t="s">
        <v>212</v>
      </c>
      <c r="G3" s="5" t="s">
        <v>213</v>
      </c>
    </row>
    <row r="4" spans="1:7">
      <c r="A4" s="5"/>
      <c r="B4" s="5"/>
      <c r="C4" s="5"/>
      <c r="D4" s="5">
        <v>2</v>
      </c>
      <c r="E4" s="5" t="s">
        <v>214</v>
      </c>
      <c r="F4" s="5" t="s">
        <v>215</v>
      </c>
      <c r="G4" s="5" t="s">
        <v>216</v>
      </c>
    </row>
    <row r="5" spans="1:7">
      <c r="A5" s="5"/>
      <c r="B5" s="5"/>
      <c r="C5" s="5"/>
      <c r="D5" s="5">
        <v>3</v>
      </c>
      <c r="E5" s="5" t="s">
        <v>217</v>
      </c>
      <c r="F5" s="5" t="s">
        <v>218</v>
      </c>
      <c r="G5" s="5" t="s">
        <v>219</v>
      </c>
    </row>
    <row r="6" spans="1:7">
      <c r="A6" s="5"/>
      <c r="B6" s="5"/>
      <c r="C6" s="5"/>
      <c r="D6" s="5">
        <v>4</v>
      </c>
      <c r="E6" s="5" t="s">
        <v>220</v>
      </c>
      <c r="F6" s="5" t="s">
        <v>221</v>
      </c>
      <c r="G6" s="5" t="s">
        <v>222</v>
      </c>
    </row>
    <row r="7" spans="1:7">
      <c r="A7" s="5" t="s">
        <v>43</v>
      </c>
      <c r="B7" s="5">
        <v>25</v>
      </c>
      <c r="C7" s="5" t="s">
        <v>80</v>
      </c>
      <c r="D7" s="5">
        <v>1</v>
      </c>
      <c r="E7" s="5" t="s">
        <v>211</v>
      </c>
      <c r="F7" s="5" t="s">
        <v>212</v>
      </c>
      <c r="G7" s="5" t="s">
        <v>223</v>
      </c>
    </row>
    <row r="8" spans="1:7">
      <c r="A8" s="5"/>
      <c r="B8" s="5"/>
      <c r="C8" s="5"/>
      <c r="D8" s="5">
        <v>2</v>
      </c>
      <c r="E8" s="5" t="s">
        <v>214</v>
      </c>
      <c r="F8" s="5" t="s">
        <v>215</v>
      </c>
      <c r="G8" s="5" t="s">
        <v>224</v>
      </c>
    </row>
    <row r="9" spans="1:7">
      <c r="A9" s="5"/>
      <c r="B9" s="5"/>
      <c r="C9" s="5"/>
      <c r="D9" s="5">
        <v>3</v>
      </c>
      <c r="E9" s="5" t="s">
        <v>217</v>
      </c>
      <c r="F9" s="5" t="s">
        <v>218</v>
      </c>
      <c r="G9" s="5" t="s">
        <v>225</v>
      </c>
    </row>
    <row r="10" spans="1:7">
      <c r="A10" s="5"/>
      <c r="B10" s="5"/>
      <c r="C10" s="5"/>
      <c r="D10" s="5">
        <v>4</v>
      </c>
      <c r="E10" s="5" t="s">
        <v>220</v>
      </c>
      <c r="F10" s="5" t="s">
        <v>221</v>
      </c>
      <c r="G10" s="5" t="s">
        <v>226</v>
      </c>
    </row>
    <row r="11" spans="1:7">
      <c r="A11" s="5" t="s">
        <v>50</v>
      </c>
      <c r="B11" s="5">
        <v>20</v>
      </c>
      <c r="C11" s="5" t="s">
        <v>80</v>
      </c>
      <c r="D11" s="5">
        <v>1</v>
      </c>
      <c r="E11" s="5" t="s">
        <v>211</v>
      </c>
      <c r="F11" s="5" t="s">
        <v>212</v>
      </c>
      <c r="G11" s="5" t="s">
        <v>227</v>
      </c>
    </row>
    <row r="12" spans="1:7">
      <c r="A12" s="5"/>
      <c r="B12" s="5"/>
      <c r="C12" s="5"/>
      <c r="D12" s="5">
        <v>2</v>
      </c>
      <c r="E12" s="5" t="s">
        <v>214</v>
      </c>
      <c r="F12" s="5" t="s">
        <v>215</v>
      </c>
      <c r="G12" s="5" t="s">
        <v>228</v>
      </c>
    </row>
    <row r="13" spans="1:7">
      <c r="A13" s="5"/>
      <c r="B13" s="5"/>
      <c r="C13" s="5"/>
      <c r="D13" s="5">
        <v>3</v>
      </c>
      <c r="E13" s="5" t="s">
        <v>217</v>
      </c>
      <c r="F13" s="5" t="s">
        <v>218</v>
      </c>
      <c r="G13" s="5" t="s">
        <v>229</v>
      </c>
    </row>
    <row r="14" spans="1:7">
      <c r="A14" s="5"/>
      <c r="B14" s="5"/>
      <c r="C14" s="5"/>
      <c r="D14" s="5">
        <v>4</v>
      </c>
      <c r="E14" s="5" t="s">
        <v>220</v>
      </c>
      <c r="F14" s="5" t="s">
        <v>221</v>
      </c>
      <c r="G14" s="5" t="s">
        <v>230</v>
      </c>
    </row>
    <row r="15" spans="1:7">
      <c r="A15" s="5" t="s">
        <v>57</v>
      </c>
      <c r="B15" s="5">
        <v>25</v>
      </c>
      <c r="C15" s="5" t="s">
        <v>92</v>
      </c>
      <c r="D15" s="5">
        <v>1</v>
      </c>
      <c r="E15" s="5" t="s">
        <v>211</v>
      </c>
      <c r="F15" s="5" t="s">
        <v>212</v>
      </c>
      <c r="G15" s="5" t="s">
        <v>231</v>
      </c>
    </row>
    <row r="16" spans="1:7">
      <c r="A16" s="5"/>
      <c r="B16" s="5"/>
      <c r="C16" s="5"/>
      <c r="D16" s="5">
        <v>2</v>
      </c>
      <c r="E16" s="5" t="s">
        <v>214</v>
      </c>
      <c r="F16" s="5" t="s">
        <v>215</v>
      </c>
      <c r="G16" s="5" t="s">
        <v>232</v>
      </c>
    </row>
    <row r="17" spans="1:7">
      <c r="A17" s="5"/>
      <c r="B17" s="5"/>
      <c r="C17" s="5"/>
      <c r="D17" s="5">
        <v>3</v>
      </c>
      <c r="E17" s="5" t="s">
        <v>217</v>
      </c>
      <c r="F17" s="5" t="s">
        <v>218</v>
      </c>
      <c r="G17" s="5" t="s">
        <v>233</v>
      </c>
    </row>
    <row r="18" spans="1:7">
      <c r="A18" s="5"/>
      <c r="B18" s="5"/>
      <c r="C18" s="5"/>
      <c r="D18" s="5">
        <v>4</v>
      </c>
      <c r="E18" s="5" t="s">
        <v>220</v>
      </c>
      <c r="F18" s="5" t="s">
        <v>221</v>
      </c>
      <c r="G18" s="5" t="s">
        <v>234</v>
      </c>
    </row>
    <row r="19" spans="1:7">
      <c r="A19" s="5" t="s">
        <v>64</v>
      </c>
      <c r="B19" s="5">
        <v>20</v>
      </c>
      <c r="C19" s="5" t="s">
        <v>80</v>
      </c>
      <c r="D19" s="5">
        <v>1</v>
      </c>
      <c r="E19" s="5" t="s">
        <v>211</v>
      </c>
      <c r="F19" s="5" t="s">
        <v>212</v>
      </c>
      <c r="G19" s="5" t="s">
        <v>235</v>
      </c>
    </row>
    <row r="20" spans="1:7">
      <c r="A20" s="5"/>
      <c r="B20" s="5"/>
      <c r="C20" s="5"/>
      <c r="D20" s="5">
        <v>2</v>
      </c>
      <c r="E20" s="5" t="s">
        <v>214</v>
      </c>
      <c r="F20" s="5" t="s">
        <v>215</v>
      </c>
      <c r="G20" s="5" t="s">
        <v>236</v>
      </c>
    </row>
    <row r="21" spans="1:7">
      <c r="A21" s="5"/>
      <c r="B21" s="5"/>
      <c r="C21" s="5"/>
      <c r="D21" s="5">
        <v>3</v>
      </c>
      <c r="E21" s="5" t="s">
        <v>217</v>
      </c>
      <c r="F21" s="5" t="s">
        <v>218</v>
      </c>
      <c r="G21" s="5" t="s">
        <v>237</v>
      </c>
    </row>
    <row r="22" spans="1:7">
      <c r="A22" s="5"/>
      <c r="B22" s="5"/>
      <c r="C22" s="5"/>
      <c r="D22" s="5">
        <v>4</v>
      </c>
      <c r="E22" s="5" t="s">
        <v>220</v>
      </c>
      <c r="F22" s="5" t="s">
        <v>221</v>
      </c>
      <c r="G22"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204</v>
      </c>
      <c r="B2" s="6" t="s">
        <v>244</v>
      </c>
      <c r="C2" s="6" t="s">
        <v>245</v>
      </c>
      <c r="D2" s="6" t="s">
        <v>246</v>
      </c>
    </row>
    <row r="3" spans="1:4">
      <c r="A3" s="5" t="s">
        <v>36</v>
      </c>
      <c r="B3" s="5" t="s">
        <v>247</v>
      </c>
      <c r="C3" s="5" t="s">
        <v>248</v>
      </c>
      <c r="D3" s="5" t="s">
        <v>249</v>
      </c>
    </row>
    <row r="4" spans="1:4">
      <c r="A4" s="5" t="s">
        <v>36</v>
      </c>
      <c r="B4" s="5" t="s">
        <v>250</v>
      </c>
      <c r="C4" s="5" t="s">
        <v>251</v>
      </c>
      <c r="D4" s="5" t="s">
        <v>252</v>
      </c>
    </row>
    <row r="5" spans="1:4">
      <c r="A5" s="5" t="s">
        <v>36</v>
      </c>
      <c r="B5" s="5" t="s">
        <v>253</v>
      </c>
      <c r="C5" s="5" t="s">
        <v>254</v>
      </c>
      <c r="D5" s="5" t="s">
        <v>255</v>
      </c>
    </row>
    <row r="6" spans="1:4">
      <c r="A6" s="5" t="s">
        <v>43</v>
      </c>
      <c r="B6" s="5" t="s">
        <v>247</v>
      </c>
      <c r="C6" s="5" t="s">
        <v>256</v>
      </c>
      <c r="D6" s="5" t="s">
        <v>257</v>
      </c>
    </row>
    <row r="7" spans="1:4">
      <c r="A7" s="5" t="s">
        <v>43</v>
      </c>
      <c r="B7" s="5" t="s">
        <v>250</v>
      </c>
      <c r="C7" s="5" t="s">
        <v>258</v>
      </c>
      <c r="D7" s="5" t="s">
        <v>259</v>
      </c>
    </row>
    <row r="8" spans="1:4">
      <c r="A8" s="5" t="s">
        <v>43</v>
      </c>
      <c r="B8" s="5" t="s">
        <v>253</v>
      </c>
      <c r="C8" s="5" t="s">
        <v>260</v>
      </c>
      <c r="D8" s="5" t="s">
        <v>261</v>
      </c>
    </row>
    <row r="9" spans="1:4">
      <c r="A9" s="5" t="s">
        <v>50</v>
      </c>
      <c r="B9" s="5" t="s">
        <v>247</v>
      </c>
      <c r="C9" s="5" t="s">
        <v>256</v>
      </c>
      <c r="D9" s="5" t="s">
        <v>262</v>
      </c>
    </row>
    <row r="10" spans="1:4">
      <c r="A10" s="5" t="s">
        <v>50</v>
      </c>
      <c r="B10" s="5" t="s">
        <v>250</v>
      </c>
      <c r="C10" s="5" t="s">
        <v>258</v>
      </c>
      <c r="D10" s="5" t="s">
        <v>263</v>
      </c>
    </row>
    <row r="11" spans="1:4">
      <c r="A11" s="5" t="s">
        <v>50</v>
      </c>
      <c r="B11" s="5" t="s">
        <v>253</v>
      </c>
      <c r="C11" s="5" t="s">
        <v>264</v>
      </c>
      <c r="D11" s="5" t="s">
        <v>265</v>
      </c>
    </row>
    <row r="12" spans="1:4">
      <c r="A12" s="5" t="s">
        <v>57</v>
      </c>
      <c r="B12" s="5" t="s">
        <v>247</v>
      </c>
      <c r="C12" s="5" t="s">
        <v>266</v>
      </c>
      <c r="D12" s="5" t="s">
        <v>267</v>
      </c>
    </row>
    <row r="13" spans="1:4">
      <c r="A13" s="5" t="s">
        <v>57</v>
      </c>
      <c r="B13" s="5" t="s">
        <v>250</v>
      </c>
      <c r="C13" s="5" t="s">
        <v>268</v>
      </c>
      <c r="D13" s="5" t="s">
        <v>269</v>
      </c>
    </row>
    <row r="14" spans="1:4">
      <c r="A14" s="5" t="s">
        <v>57</v>
      </c>
      <c r="B14" s="5" t="s">
        <v>253</v>
      </c>
      <c r="C14" s="5" t="s">
        <v>270</v>
      </c>
      <c r="D14" s="5" t="s">
        <v>271</v>
      </c>
    </row>
    <row r="15" spans="1:4">
      <c r="A15" s="5" t="s">
        <v>64</v>
      </c>
      <c r="B15" s="5" t="s">
        <v>247</v>
      </c>
      <c r="C15" s="5" t="s">
        <v>248</v>
      </c>
      <c r="D15" s="5" t="s">
        <v>272</v>
      </c>
    </row>
    <row r="16" spans="1:4">
      <c r="A16" s="5" t="s">
        <v>64</v>
      </c>
      <c r="B16" s="5" t="s">
        <v>250</v>
      </c>
      <c r="C16" s="5" t="s">
        <v>273</v>
      </c>
      <c r="D16" s="5" t="s">
        <v>274</v>
      </c>
    </row>
    <row r="17" spans="1:4">
      <c r="A17" s="5" t="s">
        <v>64</v>
      </c>
      <c r="B17" s="5" t="s">
        <v>253</v>
      </c>
      <c r="C17" s="5" t="s">
        <v>275</v>
      </c>
      <c r="D1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2026-07-10T21:45:08+02:00</dcterms:created>
  <dcterms:modified xsi:type="dcterms:W3CDTF">2026-07-10T21:45:08+02:00</dcterms:modified>
  <dc:title>Currículo LOMLOE Latin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