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<sst xmlns="http://schemas.openxmlformats.org/spreadsheetml/2006/main" uniqueCount="382">
  <si>
    <t>Corrigiendo.es</t>
  </si>
  <si>
    <t>Materia</t>
  </si>
  <si>
    <t>Latin</t>
  </si>
  <si>
    <t>Curso</t>
  </si>
  <si>
    <t>4.º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</si>
  <si>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</si>
  <si>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</si>
  <si>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</si>
  <si>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</si>
  <si>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</si>
  <si>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</si>
  <si>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</si>
  <si>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</si>
  <si>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</si>
  <si>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</si>
  <si>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</si>
  <si>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</si>
  <si>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</si>
  <si>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</si>
  <si>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</si>
  <si>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</si>
  <si>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</si>
  <si>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</si>
  <si>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</si>
  <si>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</si>
  <si>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</si>
  <si>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</si>
  <si>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</si>
  <si>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</si>
  <si>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</si>
  <si>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</si>
  <si>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</si>
  <si>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</si>
  <si>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</si>
  <si>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</si>
  <si>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</si>
  <si>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</si>
  <si>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Reconocer y valorar el papel de la cultura y la lengua latinas en los orígenes de Europa, así como su mayor o menor pervivencia y presencia en las lenguas y culturas de los países que la conforman en la actualidad.</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</si>
  <si>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</si>
  <si>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</si>
  <si>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</si>
  <si>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</si>
  <si>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</si>
  <si>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CE.2</t>
  </si>
  <si>
    <t>Identificar los rasgos básicos y valorar la importancia de la lengua latina en los idiomas que el alumnado utiliza y estudia, a través del aprendizaje del alfabeto, la etimología, los latinismos, la composición y derivación.</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</si>
  <si>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</si>
  <si>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</si>
  <si>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</si>
  <si>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</si>
  <si>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</si>
  <si>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CE.3</t>
  </si>
  <si>
    <t>Traducir, comprender e interpretar textos latinos orales y escritos de dificultad moderada, utilizando estrategias de acceso al significado.</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</si>
  <si>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</si>
  <si>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</si>
  <si>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</si>
  <si>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</si>
  <si>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</si>
  <si>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CE.4</t>
  </si>
  <si>
    <t>Producir enunciados sencillos en lengua latina, orales y escritos, desarrollando estrategias de acceso al significado.</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</si>
  <si>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</si>
  <si>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</si>
  <si>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</si>
  <si>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</si>
  <si>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</si>
  <si>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CE.5</t>
  </si>
  <si>
    <t>Localizar y valorar la presencia del mundo clásico en el patrimonio histórico, arqueológico y artístico de Europa, de la Península Ibérica y de la Comunidad Valenciana y contribuir a su conservación y respeto</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</si>
  <si>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</si>
  <si>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</si>
  <si>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</si>
  <si>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</si>
  <si>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</si>
  <si>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</si>
  <si>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</si>
  <si>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</si>
  <si>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</si>
  <si>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</si>
  <si>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</si>
  <si>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</si>
  <si>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Comparar productos culturales actuales con los de la Antigüedad latina para analizar su significado e influencia.</t>
  </si>
  <si>
    <t>El alumnado entrega un análisis escrito donde compara un anuncio publicitario con un mito latino.</t>
  </si>
  <si>
    <t>Rúbrica genérica</t>
  </si>
  <si>
    <t>Análisis en parejas de un fragmento de serie actual frente a un texto de Ovidio.</t>
  </si>
  <si>
    <t>Valorar de manera crítica los modos de vida, costumbres y actitudes de la sociedad romana en comparación con los de nuestras sociedades a partir del contenido de fuentes latinas en diferentes soportes.</t>
  </si>
  <si>
    <t>Comparar críticamente costumbres romanas y actuales usando fuentes latinas.</t>
  </si>
  <si>
    <t>El alumnado elabora un comentario crítico que compara costumbres romanas y actuales a partir de fuentes latinas.</t>
  </si>
  <si>
    <t>Rubrica produccion</t>
  </si>
  <si>
    <t>Análisis guiado de textos latinos seguido de debate comparativo.</t>
  </si>
  <si>
    <t>Limitar la evaluación a la traducción sin verificar la comparación crítica.</t>
  </si>
  <si>
    <t>Identificar los periodos de la historia de Roma, los acontecimientos y personajes, así como los aspectos de la civilización romana en su contexto histórico, relacionando los datos con referentes actuales y aplicando los conocimientos adquiridos.</t>
  </si>
  <si>
    <t>Identificar periodos, acontecimientos y personajes romanos vinculándolos con el presente.</t>
  </si>
  <si>
    <t>identificar</t>
  </si>
  <si>
    <t>El alumnado elabora un eje cronológico con hitos romanos y paralelismos actuales.</t>
  </si>
  <si>
    <t>Examen escrito</t>
  </si>
  <si>
    <t>Trabajo individual de búsqueda y relación de datos históricos.</t>
  </si>
  <si>
    <t>Confundir la fecha de la caída del Imperio Romano de Occidente (476 d.C.) con el fin de la República (27 a.C.).</t>
  </si>
  <si>
    <t>Valorar críticamente y adecuarse a la diversidad lingüística y cultural a la que da origen el latín, identificando y explicando semejanzas y diferencias entre los elementos lingüísticos del entorno, relacionándolos con los de la propia cultura y desarrollando una cultura compartida y una ciudadanía comprometida con los valores democráticos.</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</si>
  <si>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</si>
  <si>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</si>
  <si>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</si>
  <si>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</si>
  <si>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Inferir significados de términos latinos aplicando los conocimientos léxicos y fonéticos de otras lenguas del repertorio individual propio.</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</si>
  <si>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</si>
  <si>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</si>
  <si>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</si>
  <si>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</si>
  <si>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</si>
  <si>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Ampliar el caudal léxico y mejorar la expresión oral y escrita, incorporando latinismos y locuciones usuales de origen latino de manera coherente.</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</si>
  <si>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</si>
  <si>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</si>
  <si>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</si>
  <si>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</si>
  <si>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</si>
  <si>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</si>
  <si>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</si>
  <si>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de términos cotidianos, científicos y técnicos, reconociendo elementos latinos y estableciendo relaciones semánticas.</t>
  </si>
  <si>
    <t>Producir</t>
  </si>
  <si>
    <t>El alumnado produce definiciones etimológicas de términos cotidianos, científicos y técnicos, reconociendo los elementos latinos y estableciendo la relación semántica entre términos patrimoniales y cultismos.</t>
  </si>
  <si>
    <t>En el aula, los estudiantes analizan palabras, buscan su origen latino y elaboran definiciones etimológicas.</t>
  </si>
  <si>
    <t>Confundir la definición etimológica con el significado actual o no distinguir entre término patrimonial y cultismo.</t>
  </si>
  <si>
    <t>Explicar de forma oral, escrita o multimodal el carácter clásico y humanista de las diversas manifestaciones literarias y artísticas de la civilización latina utilizando un vocabulario correcto y una expresión adecuada.</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</si>
  <si>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</si>
  <si>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</si>
  <si>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</si>
  <si>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</si>
  <si>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</si>
  <si>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</si>
  <si>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</si>
  <si>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</si>
  <si>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</si>
  <si>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</si>
  <si>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</si>
  <si>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</si>
  <si>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</si>
  <si>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</si>
  <si>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</si>
  <si>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</si>
  <si>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Analizar los aspectos morfológicos, sintácticos y léxicos elementales de la lengua latina, identificándolos y comparándolos con los de la lengua familiar.</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</si>
  <si>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</si>
  <si>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</si>
  <si>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</si>
  <si>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</si>
  <si>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</si>
  <si>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Traducir textos breves y sencillos con términos adecuados y expresión correcta en la lengua de enseñanza, justificando la traducción y manifestando la correspondencia entre el análisis y la versión realizada.</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</si>
  <si>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</si>
  <si>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</si>
  <si>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</si>
  <si>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</si>
  <si>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Producir mediante retroversión oraciones simples utilizando las estructuras propias de la lengua latina.</t>
  </si>
  <si>
    <t>Producir oraciones simples en latín mediante retroversión, usando estructuras latinas.</t>
  </si>
  <si>
    <t>producir</t>
  </si>
  <si>
    <t>El alumnado entrega oraciones latinas correctas obtenidas por retroversión de frases dadas en lengua de enseñanza.</t>
  </si>
  <si>
    <t>Ejercicio de retroversión tras explicación morfosintáctica, individual y en clase.</t>
  </si>
  <si>
    <t>Confundir retroversión con traducción directa o ignorar la concordancia casual.</t>
  </si>
  <si>
    <t>Explicar los elementos de la civilización latina, especialmente los relacionados con la mitología clásica, identificándolos como fuente de inspiración de manifestaciones literarias y artísticas.</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</si>
  <si>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</si>
  <si>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</si>
  <si>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</si>
  <si>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</si>
  <si>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</si>
  <si>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</si>
  <si>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</si>
  <si>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las huellas de la romanización en el patrimonio local y valorar los procesos de preservación para la sostenibilidad.</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</si>
  <si>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</si>
  <si>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</si>
  <si>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</si>
  <si>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</si>
  <si>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</si>
  <si>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</si>
  <si>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</si>
  <si>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</si>
  <si>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</si>
  <si>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Bloque</t>
  </si>
  <si>
    <t>#</t>
  </si>
  <si>
    <t>Saber oficial</t>
  </si>
  <si>
    <t>Dimensión</t>
  </si>
  <si>
    <t>Saber previo necesario</t>
  </si>
  <si>
    <t>Conexión competencial</t>
  </si>
  <si>
    <t>Ejemplo actividad de aula</t>
  </si>
  <si>
    <t>Saberes básicos del decreto</t>
  </si>
  <si>
    <t>Principales aspectos geográficos, históricos y políticos del mundo romano relacionados con la comprensión e impulso de la identidad europea.</t>
  </si>
  <si>
    <t>La romanización: Hispania.</t>
  </si>
  <si>
    <t>Personajes históricos importantes, hombres y mujeres.</t>
  </si>
  <si>
    <t>Estrategias y herramientas para relacionar el pasado y el presente a partir de los conocimientos adquiridos.</t>
  </si>
  <si>
    <t>Técnicas básicas de búsqueda y tratamiento de la información histórica y geográfica mediante las TIC.</t>
  </si>
  <si>
    <t>Estrategias de investigación aplicadas a la historia y la geografía romanas utilizando fuentes de información fiables y las nuevas tecnologías.</t>
  </si>
  <si>
    <t>Aspectos fundamentales de la vida cotidiana y cultura romanas y su papel en la conformación de nuestra identidad como sociedad.</t>
  </si>
  <si>
    <t>Ejemplos relevantes de la influencia de la mitología clásica en manifestaciones artísticas y literarias a lo largo de la historia.</t>
  </si>
  <si>
    <t>Principales géneros literarios, obras, autoras y autores latinos: importancia e influencia en expresiones artísticas posteriores.</t>
  </si>
  <si>
    <t>Elementos y personajes más destacados, tanto hombres como mujeres, del patrimonio romano en la Península Ibérica con especial atención a los de la Comunidad Valenciana.</t>
  </si>
  <si>
    <t>Estrategias de creación propia individuales o grupales sobre el legado de la cultura romana.</t>
  </si>
  <si>
    <t>Habilidades y herramientas (analógicas y digitales) para relacionar, comentar e interpretar el pasado y el presente a partir de los conocimientos adquiridos y de la propia experiencia.</t>
  </si>
  <si>
    <t>Puesta en valor, compromiso de preservación y disfrute del patrimonio arqueológico romano como bien social y seña de identidad</t>
  </si>
  <si>
    <t>Tipos de palabras: variables e invariables.</t>
  </si>
  <si>
    <t>Declinación: conceptos básicos. Sustantivos, pronombres y adjetivos</t>
  </si>
  <si>
    <t>Conjugación: conceptos básicos. El verbo latino</t>
  </si>
  <si>
    <t>Los casos y sus usos principales.</t>
  </si>
  <si>
    <t>La concordancia y el orden de palabras. La oración: simples y coordinadas.</t>
  </si>
  <si>
    <t>Producción de textos sencillos en lengua latina.</t>
  </si>
  <si>
    <t>Estrategias para la traducción, comprensión y utilización escrita y oral de frases sencillas en latín a partir de la comparación de las lenguas del repertorio lingüístico del alumnado.</t>
  </si>
  <si>
    <t>Habilidades para la lectura comprensiva de textos latinos de dificultad gradual.</t>
  </si>
  <si>
    <t>Aceptación del error como parte del proceso de aprendizaje.</t>
  </si>
  <si>
    <t>Recursos analógicos y digitales para la adquisición de lenguas: Portfolio Europeo de las Lenguas (PEL), imágenes, glosarios, diccionarios, etc.</t>
  </si>
  <si>
    <t>El alfabeto: origen y pronunciación. Huellas del alfabeto latino en las lenguas de uso del alumnado.</t>
  </si>
  <si>
    <t>Reconocimiento de formantes latinos (lexemas, sufijos y prefijos) en palabras de la lengua de enseñanza. Etimología y latinismos de uso frecuente.</t>
  </si>
  <si>
    <t>Paralelismo entre lenguas romances y no romances.</t>
  </si>
  <si>
    <t>Valoración de la importancia del latín para la correcta comprensión y expresión escrita, oral y multimodal en las distintas lenguas de su repertorio lingüístico individual.</t>
  </si>
  <si>
    <t>Uso de bibliografía y webgrafía (lexicografía, repertorios, glosarios) en el estudio y aprendizaje de la lengua latina como base en la consolidación de otras lenguas extranjeras</t>
  </si>
  <si>
    <t>Rúbricas IA por competencia específica</t>
  </si>
  <si>
    <t>CE</t>
  </si>
  <si>
    <t>Peso recom. %</t>
  </si>
  <si>
    <t>Instrumento principal</t>
  </si>
  <si>
    <t>Nivel</t>
  </si>
  <si>
    <t>Etiqueta</t>
  </si>
  <si>
    <t>Rango</t>
  </si>
  <si>
    <t>Descriptor / Ejemplo evidencia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</si>
  <si>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</si>
  <si>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</si>
  <si>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</si>
  <si>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</si>
  <si>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</si>
  <si>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</si>
  <si>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</si>
  <si>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</si>
  <si>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</si>
  <si>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</si>
  <si>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</si>
  <si>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</si>
  <si>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</si>
  <si>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</si>
  <si>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</si>
  <si>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</si>
  <si>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</si>
  <si>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</si>
  <si>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</si>
  <si>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</si>
  <si>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</si>
  <si>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</si>
  <si>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</si>
  <si>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</si>
  <si>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</si>
  <si>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</si>
  <si>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</si>
  <si>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</si>
  <si>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</si>
  <si>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</si>
  <si>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</si>
  <si>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</si>
  <si>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</si>
  <si>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</si>
  <si>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</si>
  <si>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</si>
  <si>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</si>
  <si>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</si>
  <si>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</si>
  <si>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</si>
  <si>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</si>
  <si>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</si>
  <si>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</si>
  <si>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</si>
  <si>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</si>
  <si>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</si>
  <si>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</si>
  <si>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</si>
  <si>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</si>
  <si>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</si>
  <si>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</si>
  <si>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</si>
  <si>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</si>
  <si>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</si>
  <si>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</si>
  <si>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</si>
  <si>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</si>
  <si>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</si>
  <si>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</si>
  <si>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</si>
  <si>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</si>
  <si>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</si>
  <si>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</si>
  <si>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</si>
  <si>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</si>
  <si>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</si>
  <si>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</si>
  <si>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</si>
  <si>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</si>
  <si>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</si>
  <si>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</si>
  <si>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</si>
  <si>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</si>
  <si>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</si>
  <si>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</si>
  <si>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</si>
  <si>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</si>
  <si>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</si>
  <si>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</si>
  <si>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</si>
  <si>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</si>
  <si>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</si>
  <si>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</si>
  <si>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</si>
  <si>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</si>
  <si>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</si>
  <si>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</si>
  <si>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</si>
  <si>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</si>
  <si>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</si>
  <si>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</si>
  <si>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</si>
  <si>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</si>
  <si>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</si>
  <si>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</si>
  <si>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</si>
  <si>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</si>
  <si>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</si>
  <si>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</si>
  <si>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</si>
  <si>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</si>
  <si>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</si>
  <si>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</si>
  <si>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</si>
  <si>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</si>
  <si>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</si>
  <si>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</si>
  <si>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</si>
  <si>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</si>
  <si>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</si>
  <si>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</si>
  <si>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</si>
  <si>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</si>
  <si>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</si>
  <si>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</si>
  <si>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</si>
  <si>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</si>
  <si>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</si>
  <si>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</si>
  <si>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</si>
  <si>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</si>
  <si>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</si>
  <si>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los acontecimientos y personajes, así como los aspectos de la civilización romana en su contexto histórico, relacionando los datos </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</si>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</sst>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281</v>
      </c>
      <c r="B1" s="3"/>
      <c r="C1" s="3"/>
      <c r="D1" s="3"/>
    </row>
    <row r="2" spans="1:4">
      <c r="A2" s="6" t="s">
        <v>208</v>
      </c>
      <c r="B2" s="6" t="s">
        <v>282</v>
      </c>
      <c r="C2" s="6" t="s">
        <v>283</v>
      </c>
      <c r="D2" s="6" t="s">
        <v>284</v>
      </c>
    </row>
    <row r="3" spans="1:4">
      <c r="A3" s="5" t="s">
        <v>36</v>
      </c>
      <c r="B3" s="5" t="s">
        <v>285</v>
      </c>
      <c r="C3" s="5" t="s">
        <v>286</v>
      </c>
      <c r="D3" s="5" t="s">
        <v>287</v>
      </c>
    </row>
    <row r="4" spans="1:4">
      <c r="A4" s="5" t="s">
        <v>43</v>
      </c>
      <c r="B4" s="5" t="s">
        <v>288</v>
      </c>
      <c r="C4" s="5" t="s">
        <v>289</v>
      </c>
      <c r="D4" s="5" t="s">
        <v>290</v>
      </c>
    </row>
    <row r="5" spans="1:4">
      <c r="A5" s="5" t="s">
        <v>50</v>
      </c>
      <c r="B5" s="5" t="s">
        <v>291</v>
      </c>
      <c r="C5" s="5"/>
      <c r="D5" s="5" t="s">
        <v>292</v>
      </c>
    </row>
    <row r="6" spans="1:4">
      <c r="A6" s="5" t="s">
        <v>57</v>
      </c>
      <c r="B6" s="5" t="s">
        <v>293</v>
      </c>
      <c r="C6" s="5"/>
      <c r="D6" s="5" t="s">
        <v>294</v>
      </c>
    </row>
    <row r="7" spans="1:4">
      <c r="A7" s="5" t="s">
        <v>64</v>
      </c>
      <c r="B7" s="5" t="s">
        <v>295</v>
      </c>
      <c r="C7" s="5"/>
      <c r="D7"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299</v>
      </c>
      <c r="B1" s="3"/>
      <c r="C1" s="3"/>
      <c r="D1" s="3"/>
      <c r="E1" s="3"/>
    </row>
    <row r="2" spans="1:5">
      <c r="A2" s="6" t="s">
        <v>172</v>
      </c>
      <c r="B2" s="6" t="s">
        <v>300</v>
      </c>
      <c r="C2" s="6" t="s">
        <v>301</v>
      </c>
      <c r="D2" s="6" t="s">
        <v>302</v>
      </c>
      <c r="E2" s="6" t="s">
        <v>303</v>
      </c>
    </row>
    <row r="3" spans="1:5">
      <c r="A3" s="5">
        <v>1</v>
      </c>
      <c r="B3" s="5" t="s">
        <v>304</v>
      </c>
      <c r="C3" s="5" t="s">
        <v>305</v>
      </c>
      <c r="D3" s="5" t="s">
        <v>306</v>
      </c>
      <c r="E3" s="5" t="s">
        <v>307</v>
      </c>
    </row>
    <row r="4" spans="1:5">
      <c r="A4" s="5">
        <v>2</v>
      </c>
      <c r="B4" s="5" t="s">
        <v>308</v>
      </c>
      <c r="C4" s="5" t="s">
        <v>309</v>
      </c>
      <c r="D4" s="5" t="s">
        <v>310</v>
      </c>
      <c r="E4" s="5" t="s">
        <v>311</v>
      </c>
    </row>
    <row r="5" spans="1:5">
      <c r="A5" s="5">
        <v>3</v>
      </c>
      <c r="B5" s="5" t="s">
        <v>312</v>
      </c>
      <c r="C5" s="5" t="s">
        <v>305</v>
      </c>
      <c r="D5" s="5" t="s">
        <v>313</v>
      </c>
      <c r="E5" s="5" t="s">
        <v>314</v>
      </c>
    </row>
    <row r="6" spans="1:5">
      <c r="A6" s="5">
        <v>4</v>
      </c>
      <c r="B6" s="5" t="s">
        <v>315</v>
      </c>
      <c r="C6" s="5" t="s">
        <v>316</v>
      </c>
      <c r="D6" s="5" t="s">
        <v>317</v>
      </c>
      <c r="E6" s="5" t="s">
        <v>318</v>
      </c>
    </row>
    <row r="7" spans="1:5">
      <c r="A7" s="5">
        <v>5</v>
      </c>
      <c r="B7" s="5" t="s">
        <v>319</v>
      </c>
      <c r="C7" s="5" t="s">
        <v>320</v>
      </c>
      <c r="D7" s="5" t="s">
        <v>321</v>
      </c>
      <c r="E7" s="5" t="s">
        <v>322</v>
      </c>
    </row>
    <row r="8" spans="1:5">
      <c r="A8" s="5">
        <v>6</v>
      </c>
      <c r="B8" s="5" t="s">
        <v>323</v>
      </c>
      <c r="C8" s="5" t="s">
        <v>324</v>
      </c>
      <c r="D8" s="5" t="s">
        <v>325</v>
      </c>
      <c r="E8" s="5" t="s">
        <v>326</v>
      </c>
    </row>
    <row r="9" spans="1:5">
      <c r="A9" s="5">
        <v>7</v>
      </c>
      <c r="B9" s="5" t="s">
        <v>327</v>
      </c>
      <c r="C9" s="5" t="s">
        <v>305</v>
      </c>
      <c r="D9" s="5" t="s">
        <v>328</v>
      </c>
      <c r="E9" s="5" t="s">
        <v>329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330</v>
      </c>
      <c r="B1" s="3"/>
      <c r="C1" s="3"/>
      <c r="D1" s="3"/>
      <c r="E1" s="3"/>
      <c r="F1" s="3"/>
    </row>
    <row r="2" spans="1:6">
      <c r="A2" s="6" t="s">
        <v>28</v>
      </c>
      <c r="B2" s="6" t="s">
        <v>70</v>
      </c>
      <c r="C2" s="6" t="s">
        <v>331</v>
      </c>
      <c r="D2" s="6" t="s">
        <v>332</v>
      </c>
      <c r="E2" s="6" t="s">
        <v>333</v>
      </c>
      <c r="F2" s="6" t="s">
        <v>334</v>
      </c>
    </row>
    <row r="3" spans="1:6">
      <c r="A3" s="5">
        <v>1.1</v>
      </c>
      <c r="B3" s="5" t="s">
        <v>36</v>
      </c>
      <c r="C3" s="5" t="s">
        <v>335</v>
      </c>
      <c r="D3" s="7">
        <v>6.67</v>
      </c>
      <c r="E3" s="7">
        <v>6.67</v>
      </c>
      <c r="F3" s="5"/>
    </row>
    <row r="4" spans="1:6">
      <c r="A4" s="5">
        <v>1.2</v>
      </c>
      <c r="B4" s="5" t="s">
        <v>36</v>
      </c>
      <c r="C4" s="5" t="s">
        <v>336</v>
      </c>
      <c r="D4" s="7">
        <v>6.67</v>
      </c>
      <c r="E4" s="7">
        <v>6.67</v>
      </c>
      <c r="F4" s="5"/>
    </row>
    <row r="5" spans="1:6">
      <c r="A5" s="5">
        <v>1.3</v>
      </c>
      <c r="B5" s="5" t="s">
        <v>36</v>
      </c>
      <c r="C5" s="5" t="s">
        <v>337</v>
      </c>
      <c r="D5" s="7">
        <v>6.67</v>
      </c>
      <c r="E5" s="7">
        <v>6.67</v>
      </c>
      <c r="F5" s="5"/>
    </row>
    <row r="6" spans="1:6">
      <c r="A6" s="5">
        <v>2.1</v>
      </c>
      <c r="B6" s="5" t="s">
        <v>43</v>
      </c>
      <c r="C6" s="5" t="s">
        <v>338</v>
      </c>
      <c r="D6" s="7">
        <v>6.25</v>
      </c>
      <c r="E6" s="7">
        <v>6.25</v>
      </c>
      <c r="F6" s="5"/>
    </row>
    <row r="7" spans="1:6">
      <c r="A7" s="5">
        <v>2.2</v>
      </c>
      <c r="B7" s="5" t="s">
        <v>43</v>
      </c>
      <c r="C7" s="5" t="s">
        <v>100</v>
      </c>
      <c r="D7" s="7">
        <v>6.25</v>
      </c>
      <c r="E7" s="7">
        <v>6.25</v>
      </c>
      <c r="F7" s="5"/>
    </row>
    <row r="8" spans="1:6">
      <c r="A8" s="5">
        <v>2.3</v>
      </c>
      <c r="B8" s="5" t="s">
        <v>43</v>
      </c>
      <c r="C8" s="5" t="s">
        <v>106</v>
      </c>
      <c r="D8" s="7">
        <v>6.25</v>
      </c>
      <c r="E8" s="7">
        <v>6.25</v>
      </c>
      <c r="F8" s="5"/>
    </row>
    <row r="9" spans="1:6">
      <c r="A9" s="5">
        <v>2.4</v>
      </c>
      <c r="B9" s="5" t="s">
        <v>43</v>
      </c>
      <c r="C9" s="5" t="s">
        <v>339</v>
      </c>
      <c r="D9" s="7">
        <v>6.25</v>
      </c>
      <c r="E9" s="7">
        <v>6.25</v>
      </c>
      <c r="F9" s="5"/>
    </row>
    <row r="10" spans="1:6">
      <c r="A10" s="5">
        <v>3.1</v>
      </c>
      <c r="B10" s="5" t="s">
        <v>50</v>
      </c>
      <c r="C10" s="5" t="s">
        <v>340</v>
      </c>
      <c r="D10" s="7">
        <v>6.67</v>
      </c>
      <c r="E10" s="7">
        <v>6.67</v>
      </c>
      <c r="F10" s="5"/>
    </row>
    <row r="11" spans="1:6">
      <c r="A11" s="5">
        <v>3.2</v>
      </c>
      <c r="B11" s="5" t="s">
        <v>50</v>
      </c>
      <c r="C11" s="5" t="s">
        <v>341</v>
      </c>
      <c r="D11" s="7">
        <v>6.67</v>
      </c>
      <c r="E11" s="7">
        <v>6.67</v>
      </c>
      <c r="F11" s="5"/>
    </row>
    <row r="12" spans="1:6">
      <c r="A12" s="5">
        <v>3.3</v>
      </c>
      <c r="B12" s="5" t="s">
        <v>50</v>
      </c>
      <c r="C12" s="5" t="s">
        <v>342</v>
      </c>
      <c r="D12" s="7">
        <v>6.67</v>
      </c>
      <c r="E12" s="7">
        <v>6.67</v>
      </c>
      <c r="F12" s="5"/>
    </row>
    <row r="13" spans="1:6">
      <c r="A13" s="5">
        <v>4.1</v>
      </c>
      <c r="B13" s="5" t="s">
        <v>57</v>
      </c>
      <c r="C13" s="5" t="s">
        <v>136</v>
      </c>
      <c r="D13" s="7">
        <v>8.33</v>
      </c>
      <c r="E13" s="7">
        <v>8.33</v>
      </c>
      <c r="F13" s="5"/>
    </row>
    <row r="14" spans="1:6">
      <c r="A14" s="5">
        <v>4.2</v>
      </c>
      <c r="B14" s="5" t="s">
        <v>57</v>
      </c>
      <c r="C14" s="5" t="s">
        <v>343</v>
      </c>
      <c r="D14" s="7">
        <v>8.33</v>
      </c>
      <c r="E14" s="7">
        <v>8.33</v>
      </c>
      <c r="F14" s="5"/>
    </row>
    <row r="15" spans="1:6">
      <c r="A15" s="5">
        <v>4.3</v>
      </c>
      <c r="B15" s="5" t="s">
        <v>57</v>
      </c>
      <c r="C15" s="5" t="s">
        <v>147</v>
      </c>
      <c r="D15" s="7">
        <v>8.33</v>
      </c>
      <c r="E15" s="7">
        <v>8.33</v>
      </c>
      <c r="F15" s="5"/>
    </row>
    <row r="16" spans="1:6">
      <c r="A16" s="5">
        <v>5.1</v>
      </c>
      <c r="B16" s="5" t="s">
        <v>64</v>
      </c>
      <c r="C16" s="5" t="s">
        <v>344</v>
      </c>
      <c r="D16" s="7">
        <v>6.67</v>
      </c>
      <c r="E16" s="7">
        <v>6.67</v>
      </c>
      <c r="F16" s="5"/>
    </row>
    <row r="17" spans="1:6">
      <c r="A17" s="5">
        <v>5.2</v>
      </c>
      <c r="B17" s="5" t="s">
        <v>64</v>
      </c>
      <c r="C17" s="5" t="s">
        <v>345</v>
      </c>
      <c r="D17" s="7">
        <v>6.67</v>
      </c>
      <c r="E17" s="7">
        <v>6.67</v>
      </c>
      <c r="F17" s="5"/>
    </row>
    <row r="18" spans="1:6">
      <c r="A18" s="5">
        <v>5.3</v>
      </c>
      <c r="B18" s="5" t="s">
        <v>64</v>
      </c>
      <c r="C18" s="5" t="s">
        <v>346</v>
      </c>
      <c r="D18" s="7">
        <v>6.67</v>
      </c>
      <c r="E18" s="7">
        <v>6.67</v>
      </c>
      <c r="F18" s="5"/>
    </row>
    <row r="19" spans="1:6">
      <c r="A19" s="5" t="s">
        <v>347</v>
      </c>
      <c r="B19" s="5"/>
      <c r="C19" s="5"/>
      <c r="D19" s="7"/>
      <c r="E19" s="7">
        <f>SUM(E3:E18)</f>
        <v>110.019999999999996</v>
      </c>
      <c r="F19" s="5" t="s">
        <v>348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349</v>
      </c>
      <c r="B1" s="6" t="s">
        <v>350</v>
      </c>
      <c r="C1" s="6">
        <v>1.1</v>
      </c>
      <c r="D1" s="6">
        <v>1.2</v>
      </c>
      <c r="E1" s="6">
        <v>1.3</v>
      </c>
      <c r="F1" s="6">
        <v>2.1</v>
      </c>
      <c r="G1" s="6">
        <v>2.2</v>
      </c>
      <c r="H1" s="6">
        <v>2.3</v>
      </c>
      <c r="I1" s="6">
        <v>2.4</v>
      </c>
      <c r="J1" s="6">
        <v>3.1</v>
      </c>
      <c r="K1" s="6">
        <v>3.2</v>
      </c>
      <c r="L1" s="6">
        <v>3.3</v>
      </c>
      <c r="M1" s="6">
        <v>4.1</v>
      </c>
      <c r="N1" s="6">
        <v>4.2</v>
      </c>
      <c r="O1" s="6">
        <v>4.3</v>
      </c>
      <c r="P1" s="6">
        <v>5.1</v>
      </c>
      <c r="Q1" s="6">
        <v>5.2</v>
      </c>
      <c r="R1" s="6">
        <v>5.3</v>
      </c>
      <c r="S1" s="6" t="s">
        <v>351</v>
      </c>
      <c r="T1" s="6" t="s">
        <v>334</v>
      </c>
    </row>
    <row r="2" spans="1:20">
      <c r="A2" s="5" t="s">
        <v>352</v>
      </c>
      <c r="B2" s="5"/>
      <c r="C2" s="5"/>
      <c r="D2" s="5"/>
      <c r="E2" s="5"/>
      <c r="F2" s="5"/>
      <c r="G2" s="5"/>
      <c r="H2" s="5"/>
      <c r="I2" s="5"/>
      <c r="J2" s="5"/>
      <c r="K2" s="5"/>
      <c r="L2" s="5"/>
      <c r="M2" s="5"/>
      <c r="N2" s="5"/>
      <c r="O2" s="5"/>
      <c r="P2" s="5"/>
      <c r="Q2" s="5"/>
      <c r="R2" s="5"/>
      <c r="S2" s="5" t="str">
        <f>IFERROR(AVERAGE(C2:R2),"")</f>
        <v/>
      </c>
      <c r="T2" s="5"/>
    </row>
    <row r="3" spans="1:20">
      <c r="A3" s="5" t="s">
        <v>353</v>
      </c>
      <c r="B3" s="5"/>
      <c r="C3" s="5"/>
      <c r="D3" s="5"/>
      <c r="E3" s="5"/>
      <c r="F3" s="5"/>
      <c r="G3" s="5"/>
      <c r="H3" s="5"/>
      <c r="I3" s="5"/>
      <c r="J3" s="5"/>
      <c r="K3" s="5"/>
      <c r="L3" s="5"/>
      <c r="M3" s="5"/>
      <c r="N3" s="5"/>
      <c r="O3" s="5"/>
      <c r="P3" s="5"/>
      <c r="Q3" s="5"/>
      <c r="R3" s="5"/>
      <c r="S3" s="5" t="str">
        <f>IFERROR(AVERAGE(C3:R3),"")</f>
        <v/>
      </c>
      <c r="T3" s="5"/>
    </row>
    <row r="4" spans="1:20">
      <c r="A4" s="5" t="s">
        <v>354</v>
      </c>
      <c r="B4" s="5"/>
      <c r="C4" s="5"/>
      <c r="D4" s="5"/>
      <c r="E4" s="5"/>
      <c r="F4" s="5"/>
      <c r="G4" s="5"/>
      <c r="H4" s="5"/>
      <c r="I4" s="5"/>
      <c r="J4" s="5"/>
      <c r="K4" s="5"/>
      <c r="L4" s="5"/>
      <c r="M4" s="5"/>
      <c r="N4" s="5"/>
      <c r="O4" s="5"/>
      <c r="P4" s="5"/>
      <c r="Q4" s="5"/>
      <c r="R4" s="5"/>
      <c r="S4" s="5" t="str">
        <f>IFERROR(AVERAGE(C4:R4),"")</f>
        <v/>
      </c>
      <c r="T4" s="5"/>
    </row>
    <row r="5" spans="1:20">
      <c r="A5" s="5" t="s">
        <v>355</v>
      </c>
      <c r="B5" s="5"/>
      <c r="C5" s="5"/>
      <c r="D5" s="5"/>
      <c r="E5" s="5"/>
      <c r="F5" s="5"/>
      <c r="G5" s="5"/>
      <c r="H5" s="5"/>
      <c r="I5" s="5"/>
      <c r="J5" s="5"/>
      <c r="K5" s="5"/>
      <c r="L5" s="5"/>
      <c r="M5" s="5"/>
      <c r="N5" s="5"/>
      <c r="O5" s="5"/>
      <c r="P5" s="5"/>
      <c r="Q5" s="5"/>
      <c r="R5" s="5"/>
      <c r="S5" s="5" t="str">
        <f>IFERROR(AVERAGE(C5:R5),"")</f>
        <v/>
      </c>
      <c r="T5" s="5"/>
    </row>
    <row r="6" spans="1:20">
      <c r="A6" s="5" t="s">
        <v>356</v>
      </c>
      <c r="B6" s="5"/>
      <c r="C6" s="5"/>
      <c r="D6" s="5"/>
      <c r="E6" s="5"/>
      <c r="F6" s="5"/>
      <c r="G6" s="5"/>
      <c r="H6" s="5"/>
      <c r="I6" s="5"/>
      <c r="J6" s="5"/>
      <c r="K6" s="5"/>
      <c r="L6" s="5"/>
      <c r="M6" s="5"/>
      <c r="N6" s="5"/>
      <c r="O6" s="5"/>
      <c r="P6" s="5"/>
      <c r="Q6" s="5"/>
      <c r="R6" s="5"/>
      <c r="S6" s="5" t="str">
        <f>IFERROR(AVERAGE(C6:R6),"")</f>
        <v/>
      </c>
      <c r="T6" s="5"/>
    </row>
    <row r="7" spans="1:20">
      <c r="A7" s="5" t="s">
        <v>357</v>
      </c>
      <c r="B7" s="5"/>
      <c r="C7" s="5"/>
      <c r="D7" s="5"/>
      <c r="E7" s="5"/>
      <c r="F7" s="5"/>
      <c r="G7" s="5"/>
      <c r="H7" s="5"/>
      <c r="I7" s="5"/>
      <c r="J7" s="5"/>
      <c r="K7" s="5"/>
      <c r="L7" s="5"/>
      <c r="M7" s="5"/>
      <c r="N7" s="5"/>
      <c r="O7" s="5"/>
      <c r="P7" s="5"/>
      <c r="Q7" s="5"/>
      <c r="R7" s="5"/>
      <c r="S7" s="5" t="str">
        <f>IFERROR(AVERAGE(C7:R7),"")</f>
        <v/>
      </c>
      <c r="T7" s="5"/>
    </row>
    <row r="8" spans="1:20">
      <c r="A8" s="5" t="s">
        <v>358</v>
      </c>
      <c r="B8" s="5"/>
      <c r="C8" s="5"/>
      <c r="D8" s="5"/>
      <c r="E8" s="5"/>
      <c r="F8" s="5"/>
      <c r="G8" s="5"/>
      <c r="H8" s="5"/>
      <c r="I8" s="5"/>
      <c r="J8" s="5"/>
      <c r="K8" s="5"/>
      <c r="L8" s="5"/>
      <c r="M8" s="5"/>
      <c r="N8" s="5"/>
      <c r="O8" s="5"/>
      <c r="P8" s="5"/>
      <c r="Q8" s="5"/>
      <c r="R8" s="5"/>
      <c r="S8" s="5" t="str">
        <f>IFERROR(AVERAGE(C8:R8),"")</f>
        <v/>
      </c>
      <c r="T8" s="5"/>
    </row>
    <row r="9" spans="1:20">
      <c r="A9" s="5" t="s">
        <v>359</v>
      </c>
      <c r="B9" s="5"/>
      <c r="C9" s="5"/>
      <c r="D9" s="5"/>
      <c r="E9" s="5"/>
      <c r="F9" s="5"/>
      <c r="G9" s="5"/>
      <c r="H9" s="5"/>
      <c r="I9" s="5"/>
      <c r="J9" s="5"/>
      <c r="K9" s="5"/>
      <c r="L9" s="5"/>
      <c r="M9" s="5"/>
      <c r="N9" s="5"/>
      <c r="O9" s="5"/>
      <c r="P9" s="5"/>
      <c r="Q9" s="5"/>
      <c r="R9" s="5"/>
      <c r="S9" s="5" t="str">
        <f>IFERROR(AVERAGE(C9:R9),"")</f>
        <v/>
      </c>
      <c r="T9" s="5"/>
    </row>
    <row r="10" spans="1:20">
      <c r="A10" s="5" t="s">
        <v>360</v>
      </c>
      <c r="B10" s="5"/>
      <c r="C10" s="5"/>
      <c r="D10" s="5"/>
      <c r="E10" s="5"/>
      <c r="F10" s="5"/>
      <c r="G10" s="5"/>
      <c r="H10" s="5"/>
      <c r="I10" s="5"/>
      <c r="J10" s="5"/>
      <c r="K10" s="5"/>
      <c r="L10" s="5"/>
      <c r="M10" s="5"/>
      <c r="N10" s="5"/>
      <c r="O10" s="5"/>
      <c r="P10" s="5"/>
      <c r="Q10" s="5"/>
      <c r="R10" s="5"/>
      <c r="S10" s="5" t="str">
        <f>IFERROR(AVERAGE(C10:R10),"")</f>
        <v/>
      </c>
      <c r="T10" s="5"/>
    </row>
    <row r="11" spans="1:20">
      <c r="A11" s="5" t="s">
        <v>361</v>
      </c>
      <c r="B11" s="5"/>
      <c r="C11" s="5"/>
      <c r="D11" s="5"/>
      <c r="E11" s="5"/>
      <c r="F11" s="5"/>
      <c r="G11" s="5"/>
      <c r="H11" s="5"/>
      <c r="I11" s="5"/>
      <c r="J11" s="5"/>
      <c r="K11" s="5"/>
      <c r="L11" s="5"/>
      <c r="M11" s="5"/>
      <c r="N11" s="5"/>
      <c r="O11" s="5"/>
      <c r="P11" s="5"/>
      <c r="Q11" s="5"/>
      <c r="R11" s="5"/>
      <c r="S11" s="5" t="str">
        <f>IFERROR(AVERAGE(C11:R11),"")</f>
        <v/>
      </c>
      <c r="T11" s="5"/>
    </row>
    <row r="12" spans="1:20">
      <c r="A12" s="5" t="s">
        <v>362</v>
      </c>
      <c r="B12" s="5"/>
      <c r="C12" s="5"/>
      <c r="D12" s="5"/>
      <c r="E12" s="5"/>
      <c r="F12" s="5"/>
      <c r="G12" s="5"/>
      <c r="H12" s="5"/>
      <c r="I12" s="5"/>
      <c r="J12" s="5"/>
      <c r="K12" s="5"/>
      <c r="L12" s="5"/>
      <c r="M12" s="5"/>
      <c r="N12" s="5"/>
      <c r="O12" s="5"/>
      <c r="P12" s="5"/>
      <c r="Q12" s="5"/>
      <c r="R12" s="5"/>
      <c r="S12" s="5" t="str">
        <f>IFERROR(AVERAGE(C12:R12),"")</f>
        <v/>
      </c>
      <c r="T12" s="5"/>
    </row>
    <row r="13" spans="1:20">
      <c r="A13" s="5" t="s">
        <v>363</v>
      </c>
      <c r="B13" s="5"/>
      <c r="C13" s="5"/>
      <c r="D13" s="5"/>
      <c r="E13" s="5"/>
      <c r="F13" s="5"/>
      <c r="G13" s="5"/>
      <c r="H13" s="5"/>
      <c r="I13" s="5"/>
      <c r="J13" s="5"/>
      <c r="K13" s="5"/>
      <c r="L13" s="5"/>
      <c r="M13" s="5"/>
      <c r="N13" s="5"/>
      <c r="O13" s="5"/>
      <c r="P13" s="5"/>
      <c r="Q13" s="5"/>
      <c r="R13" s="5"/>
      <c r="S13" s="5" t="str">
        <f>IFERROR(AVERAGE(C13:R13),"")</f>
        <v/>
      </c>
      <c r="T13" s="5"/>
    </row>
    <row r="14" spans="1:20">
      <c r="A14" s="5" t="s">
        <v>364</v>
      </c>
      <c r="B14" s="5"/>
      <c r="C14" s="5"/>
      <c r="D14" s="5"/>
      <c r="E14" s="5"/>
      <c r="F14" s="5"/>
      <c r="G14" s="5"/>
      <c r="H14" s="5"/>
      <c r="I14" s="5"/>
      <c r="J14" s="5"/>
      <c r="K14" s="5"/>
      <c r="L14" s="5"/>
      <c r="M14" s="5"/>
      <c r="N14" s="5"/>
      <c r="O14" s="5"/>
      <c r="P14" s="5"/>
      <c r="Q14" s="5"/>
      <c r="R14" s="5"/>
      <c r="S14" s="5" t="str">
        <f>IFERROR(AVERAGE(C14:R14),"")</f>
        <v/>
      </c>
      <c r="T14" s="5"/>
    </row>
    <row r="15" spans="1:20">
      <c r="A15" s="5" t="s">
        <v>365</v>
      </c>
      <c r="B15" s="5"/>
      <c r="C15" s="5"/>
      <c r="D15" s="5"/>
      <c r="E15" s="5"/>
      <c r="F15" s="5"/>
      <c r="G15" s="5"/>
      <c r="H15" s="5"/>
      <c r="I15" s="5"/>
      <c r="J15" s="5"/>
      <c r="K15" s="5"/>
      <c r="L15" s="5"/>
      <c r="M15" s="5"/>
      <c r="N15" s="5"/>
      <c r="O15" s="5"/>
      <c r="P15" s="5"/>
      <c r="Q15" s="5"/>
      <c r="R15" s="5"/>
      <c r="S15" s="5" t="str">
        <f>IFERROR(AVERAGE(C15:R15),"")</f>
        <v/>
      </c>
      <c r="T15" s="5"/>
    </row>
    <row r="16" spans="1:20">
      <c r="A16" s="5" t="s">
        <v>366</v>
      </c>
      <c r="B16" s="5"/>
      <c r="C16" s="5"/>
      <c r="D16" s="5"/>
      <c r="E16" s="5"/>
      <c r="F16" s="5"/>
      <c r="G16" s="5"/>
      <c r="H16" s="5"/>
      <c r="I16" s="5"/>
      <c r="J16" s="5"/>
      <c r="K16" s="5"/>
      <c r="L16" s="5"/>
      <c r="M16" s="5"/>
      <c r="N16" s="5"/>
      <c r="O16" s="5"/>
      <c r="P16" s="5"/>
      <c r="Q16" s="5"/>
      <c r="R16" s="5"/>
      <c r="S16" s="5" t="str">
        <f>IFERROR(AVERAGE(C16:R16),"")</f>
        <v/>
      </c>
      <c r="T16" s="5"/>
    </row>
    <row r="17" spans="1:20">
      <c r="A17" s="5" t="s">
        <v>367</v>
      </c>
      <c r="B17" s="5"/>
      <c r="C17" s="5"/>
      <c r="D17" s="5"/>
      <c r="E17" s="5"/>
      <c r="F17" s="5"/>
      <c r="G17" s="5"/>
      <c r="H17" s="5"/>
      <c r="I17" s="5"/>
      <c r="J17" s="5"/>
      <c r="K17" s="5"/>
      <c r="L17" s="5"/>
      <c r="M17" s="5"/>
      <c r="N17" s="5"/>
      <c r="O17" s="5"/>
      <c r="P17" s="5"/>
      <c r="Q17" s="5"/>
      <c r="R17" s="5"/>
      <c r="S17" s="5" t="str">
        <f>IFERROR(AVERAGE(C17:R17),"")</f>
        <v/>
      </c>
      <c r="T17" s="5"/>
    </row>
    <row r="18" spans="1:20">
      <c r="A18" s="5" t="s">
        <v>368</v>
      </c>
      <c r="B18" s="5"/>
      <c r="C18" s="5"/>
      <c r="D18" s="5"/>
      <c r="E18" s="5"/>
      <c r="F18" s="5"/>
      <c r="G18" s="5"/>
      <c r="H18" s="5"/>
      <c r="I18" s="5"/>
      <c r="J18" s="5"/>
      <c r="K18" s="5"/>
      <c r="L18" s="5"/>
      <c r="M18" s="5"/>
      <c r="N18" s="5"/>
      <c r="O18" s="5"/>
      <c r="P18" s="5"/>
      <c r="Q18" s="5"/>
      <c r="R18" s="5"/>
      <c r="S18" s="5" t="str">
        <f>IFERROR(AVERAGE(C18:R18),"")</f>
        <v/>
      </c>
      <c r="T18" s="5"/>
    </row>
    <row r="19" spans="1:20">
      <c r="A19" s="5" t="s">
        <v>369</v>
      </c>
      <c r="B19" s="5"/>
      <c r="C19" s="5"/>
      <c r="D19" s="5"/>
      <c r="E19" s="5"/>
      <c r="F19" s="5"/>
      <c r="G19" s="5"/>
      <c r="H19" s="5"/>
      <c r="I19" s="5"/>
      <c r="J19" s="5"/>
      <c r="K19" s="5"/>
      <c r="L19" s="5"/>
      <c r="M19" s="5"/>
      <c r="N19" s="5"/>
      <c r="O19" s="5"/>
      <c r="P19" s="5"/>
      <c r="Q19" s="5"/>
      <c r="R19" s="5"/>
      <c r="S19" s="5" t="str">
        <f>IFERROR(AVERAGE(C19:R19),"")</f>
        <v/>
      </c>
      <c r="T19" s="5"/>
    </row>
    <row r="20" spans="1:20">
      <c r="A20" s="5" t="s">
        <v>370</v>
      </c>
      <c r="B20" s="5"/>
      <c r="C20" s="5"/>
      <c r="D20" s="5"/>
      <c r="E20" s="5"/>
      <c r="F20" s="5"/>
      <c r="G20" s="5"/>
      <c r="H20" s="5"/>
      <c r="I20" s="5"/>
      <c r="J20" s="5"/>
      <c r="K20" s="5"/>
      <c r="L20" s="5"/>
      <c r="M20" s="5"/>
      <c r="N20" s="5"/>
      <c r="O20" s="5"/>
      <c r="P20" s="5"/>
      <c r="Q20" s="5"/>
      <c r="R20" s="5"/>
      <c r="S20" s="5" t="str">
        <f>IFERROR(AVERAGE(C20:R20),"")</f>
        <v/>
      </c>
      <c r="T20" s="5"/>
    </row>
    <row r="21" spans="1:20">
      <c r="A21" s="5" t="s">
        <v>371</v>
      </c>
      <c r="B21" s="5"/>
      <c r="C21" s="5"/>
      <c r="D21" s="5"/>
      <c r="E21" s="5"/>
      <c r="F21" s="5"/>
      <c r="G21" s="5"/>
      <c r="H21" s="5"/>
      <c r="I21" s="5"/>
      <c r="J21" s="5"/>
      <c r="K21" s="5"/>
      <c r="L21" s="5"/>
      <c r="M21" s="5"/>
      <c r="N21" s="5"/>
      <c r="O21" s="5"/>
      <c r="P21" s="5"/>
      <c r="Q21" s="5"/>
      <c r="R21" s="5"/>
      <c r="S21" s="5" t="str">
        <f>IFERROR(AVERAGE(C21:R21),"")</f>
        <v/>
      </c>
      <c r="T21" s="5"/>
    </row>
    <row r="22" spans="1:20">
      <c r="A22" s="5" t="s">
        <v>372</v>
      </c>
      <c r="B22" s="5"/>
      <c r="C22" s="5"/>
      <c r="D22" s="5"/>
      <c r="E22" s="5"/>
      <c r="F22" s="5"/>
      <c r="G22" s="5"/>
      <c r="H22" s="5"/>
      <c r="I22" s="5"/>
      <c r="J22" s="5"/>
      <c r="K22" s="5"/>
      <c r="L22" s="5"/>
      <c r="M22" s="5"/>
      <c r="N22" s="5"/>
      <c r="O22" s="5"/>
      <c r="P22" s="5"/>
      <c r="Q22" s="5"/>
      <c r="R22" s="5"/>
      <c r="S22" s="5" t="str">
        <f>IFERROR(AVERAGE(C22:R22),"")</f>
        <v/>
      </c>
      <c r="T22" s="5"/>
    </row>
    <row r="23" spans="1:20">
      <c r="A23" s="5" t="s">
        <v>373</v>
      </c>
      <c r="B23" s="5"/>
      <c r="C23" s="5"/>
      <c r="D23" s="5"/>
      <c r="E23" s="5"/>
      <c r="F23" s="5"/>
      <c r="G23" s="5"/>
      <c r="H23" s="5"/>
      <c r="I23" s="5"/>
      <c r="J23" s="5"/>
      <c r="K23" s="5"/>
      <c r="L23" s="5"/>
      <c r="M23" s="5"/>
      <c r="N23" s="5"/>
      <c r="O23" s="5"/>
      <c r="P23" s="5"/>
      <c r="Q23" s="5"/>
      <c r="R23" s="5"/>
      <c r="S23" s="5" t="str">
        <f>IFERROR(AVERAGE(C23:R23),"")</f>
        <v/>
      </c>
      <c r="T23" s="5"/>
    </row>
    <row r="24" spans="1:20">
      <c r="A24" s="5" t="s">
        <v>374</v>
      </c>
      <c r="B24" s="5"/>
      <c r="C24" s="5"/>
      <c r="D24" s="5"/>
      <c r="E24" s="5"/>
      <c r="F24" s="5"/>
      <c r="G24" s="5"/>
      <c r="H24" s="5"/>
      <c r="I24" s="5"/>
      <c r="J24" s="5"/>
      <c r="K24" s="5"/>
      <c r="L24" s="5"/>
      <c r="M24" s="5"/>
      <c r="N24" s="5"/>
      <c r="O24" s="5"/>
      <c r="P24" s="5"/>
      <c r="Q24" s="5"/>
      <c r="R24" s="5"/>
      <c r="S24" s="5" t="str">
        <f>IFERROR(AVERAGE(C24:R24),"")</f>
        <v/>
      </c>
      <c r="T24" s="5"/>
    </row>
    <row r="25" spans="1:20">
      <c r="A25" s="5" t="s">
        <v>375</v>
      </c>
      <c r="B25" s="5"/>
      <c r="C25" s="5"/>
      <c r="D25" s="5"/>
      <c r="E25" s="5"/>
      <c r="F25" s="5"/>
      <c r="G25" s="5"/>
      <c r="H25" s="5"/>
      <c r="I25" s="5"/>
      <c r="J25" s="5"/>
      <c r="K25" s="5"/>
      <c r="L25" s="5"/>
      <c r="M25" s="5"/>
      <c r="N25" s="5"/>
      <c r="O25" s="5"/>
      <c r="P25" s="5"/>
      <c r="Q25" s="5"/>
      <c r="R25" s="5"/>
      <c r="S25" s="5" t="str">
        <f>IFERROR(AVERAGE(C25:R25),"")</f>
        <v/>
      </c>
      <c r="T25" s="5"/>
    </row>
    <row r="26" spans="1:20">
      <c r="A26" s="5" t="s">
        <v>376</v>
      </c>
      <c r="B26" s="5"/>
      <c r="C26" s="5"/>
      <c r="D26" s="5"/>
      <c r="E26" s="5"/>
      <c r="F26" s="5"/>
      <c r="G26" s="5"/>
      <c r="H26" s="5"/>
      <c r="I26" s="5"/>
      <c r="J26" s="5"/>
      <c r="K26" s="5"/>
      <c r="L26" s="5"/>
      <c r="M26" s="5"/>
      <c r="N26" s="5"/>
      <c r="O26" s="5"/>
      <c r="P26" s="5"/>
      <c r="Q26" s="5"/>
      <c r="R26" s="5"/>
      <c r="S26" s="5" t="str">
        <f>IFERROR(AVERAGE(C26:R26),"")</f>
        <v/>
      </c>
      <c r="T26" s="5"/>
    </row>
    <row r="27" spans="1:20">
      <c r="A27" s="5" t="s">
        <v>377</v>
      </c>
      <c r="B27" s="5"/>
      <c r="C27" s="5"/>
      <c r="D27" s="5"/>
      <c r="E27" s="5"/>
      <c r="F27" s="5"/>
      <c r="G27" s="5"/>
      <c r="H27" s="5"/>
      <c r="I27" s="5"/>
      <c r="J27" s="5"/>
      <c r="K27" s="5"/>
      <c r="L27" s="5"/>
      <c r="M27" s="5"/>
      <c r="N27" s="5"/>
      <c r="O27" s="5"/>
      <c r="P27" s="5"/>
      <c r="Q27" s="5"/>
      <c r="R27" s="5"/>
      <c r="S27" s="5" t="str">
        <f>IFERROR(AVERAGE(C27:R27),"")</f>
        <v/>
      </c>
      <c r="T27" s="5"/>
    </row>
    <row r="28" spans="1:20">
      <c r="A28" s="5" t="s">
        <v>378</v>
      </c>
      <c r="B28" s="5"/>
      <c r="C28" s="5"/>
      <c r="D28" s="5"/>
      <c r="E28" s="5"/>
      <c r="F28" s="5"/>
      <c r="G28" s="5"/>
      <c r="H28" s="5"/>
      <c r="I28" s="5"/>
      <c r="J28" s="5"/>
      <c r="K28" s="5"/>
      <c r="L28" s="5"/>
      <c r="M28" s="5"/>
      <c r="N28" s="5"/>
      <c r="O28" s="5"/>
      <c r="P28" s="5"/>
      <c r="Q28" s="5"/>
      <c r="R28" s="5"/>
      <c r="S28" s="5" t="str">
        <f>IFERROR(AVERAGE(C28:R28),"")</f>
        <v/>
      </c>
      <c r="T28" s="5"/>
    </row>
    <row r="29" spans="1:20">
      <c r="A29" s="5" t="s">
        <v>379</v>
      </c>
      <c r="B29" s="5"/>
      <c r="C29" s="5"/>
      <c r="D29" s="5"/>
      <c r="E29" s="5"/>
      <c r="F29" s="5"/>
      <c r="G29" s="5"/>
      <c r="H29" s="5"/>
      <c r="I29" s="5"/>
      <c r="J29" s="5"/>
      <c r="K29" s="5"/>
      <c r="L29" s="5"/>
      <c r="M29" s="5"/>
      <c r="N29" s="5"/>
      <c r="O29" s="5"/>
      <c r="P29" s="5"/>
      <c r="Q29" s="5"/>
      <c r="R29" s="5"/>
      <c r="S29" s="5" t="str">
        <f>IFERROR(AVERAGE(C29:R29),"")</f>
        <v/>
      </c>
      <c r="T29" s="5"/>
    </row>
    <row r="30" spans="1:20">
      <c r="A30" s="5" t="s">
        <v>380</v>
      </c>
      <c r="B30" s="5"/>
      <c r="C30" s="5"/>
      <c r="D30" s="5"/>
      <c r="E30" s="5"/>
      <c r="F30" s="5"/>
      <c r="G30" s="5"/>
      <c r="H30" s="5"/>
      <c r="I30" s="5"/>
      <c r="J30" s="5"/>
      <c r="K30" s="5"/>
      <c r="L30" s="5"/>
      <c r="M30" s="5"/>
      <c r="N30" s="5"/>
      <c r="O30" s="5"/>
      <c r="P30" s="5"/>
      <c r="Q30" s="5"/>
      <c r="R30" s="5"/>
      <c r="S30" s="5" t="str">
        <f>IFERROR(AVERAGE(C30:R30),"")</f>
        <v/>
      </c>
      <c r="T30" s="5"/>
    </row>
    <row r="31" spans="1:20">
      <c r="A31" s="5" t="s">
        <v>381</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c r="K2" s="7">
        <v>6.25</v>
      </c>
    </row>
    <row r="3" spans="1:11">
      <c r="A3" s="5" t="s">
        <v>35</v>
      </c>
      <c r="B3" s="5">
        <v>1.2</v>
      </c>
      <c r="C3" s="5" t="s">
        <v>36</v>
      </c>
      <c r="D3" s="5" t="s">
        <v>82</v>
      </c>
      <c r="E3" s="5" t="s">
        <v>83</v>
      </c>
      <c r="F3" s="5" t="s">
        <v>49</v>
      </c>
      <c r="G3" s="5" t="s">
        <v>84</v>
      </c>
      <c r="H3" s="5" t="s">
        <v>85</v>
      </c>
      <c r="I3" s="5" t="s">
        <v>86</v>
      </c>
      <c r="J3" s="5" t="s">
        <v>87</v>
      </c>
      <c r="K3" s="7">
        <v>6.25</v>
      </c>
    </row>
    <row r="4" spans="1:11">
      <c r="A4" s="5" t="s">
        <v>35</v>
      </c>
      <c r="B4" s="5">
        <v>1.3</v>
      </c>
      <c r="C4" s="5" t="s">
        <v>36</v>
      </c>
      <c r="D4" s="5" t="s">
        <v>88</v>
      </c>
      <c r="E4" s="5" t="s">
        <v>89</v>
      </c>
      <c r="F4" s="5" t="s">
        <v>90</v>
      </c>
      <c r="G4" s="5" t="s">
        <v>91</v>
      </c>
      <c r="H4" s="5" t="s">
        <v>92</v>
      </c>
      <c r="I4" s="5" t="s">
        <v>93</v>
      </c>
      <c r="J4" s="5" t="s">
        <v>94</v>
      </c>
      <c r="K4" s="7">
        <v>6.25</v>
      </c>
    </row>
    <row r="5" spans="1:11">
      <c r="A5" s="5" t="s">
        <v>35</v>
      </c>
      <c r="B5" s="5">
        <v>2.1</v>
      </c>
      <c r="C5" s="5" t="s">
        <v>43</v>
      </c>
      <c r="D5" s="5" t="s">
        <v>95</v>
      </c>
      <c r="E5" s="5" t="s">
        <v>96</v>
      </c>
      <c r="F5" s="5" t="s">
        <v>49</v>
      </c>
      <c r="G5" s="5" t="s">
        <v>97</v>
      </c>
      <c r="H5" s="5" t="s">
        <v>85</v>
      </c>
      <c r="I5" s="5" t="s">
        <v>98</v>
      </c>
      <c r="J5" s="5" t="s">
        <v>99</v>
      </c>
      <c r="K5" s="7">
        <v>6.25</v>
      </c>
    </row>
    <row r="6" spans="1:11">
      <c r="A6" s="5" t="s">
        <v>35</v>
      </c>
      <c r="B6" s="5">
        <v>2.2</v>
      </c>
      <c r="C6" s="5" t="s">
        <v>43</v>
      </c>
      <c r="D6" s="5" t="s">
        <v>100</v>
      </c>
      <c r="E6" s="5" t="s">
        <v>101</v>
      </c>
      <c r="F6" s="5" t="s">
        <v>102</v>
      </c>
      <c r="G6" s="5" t="s">
        <v>103</v>
      </c>
      <c r="H6" s="5" t="s">
        <v>92</v>
      </c>
      <c r="I6" s="5" t="s">
        <v>104</v>
      </c>
      <c r="J6" s="5" t="s">
        <v>105</v>
      </c>
      <c r="K6" s="7">
        <v>6.25</v>
      </c>
    </row>
    <row r="7" spans="1:11">
      <c r="A7" s="5" t="s">
        <v>35</v>
      </c>
      <c r="B7" s="5">
        <v>2.3</v>
      </c>
      <c r="C7" s="5" t="s">
        <v>43</v>
      </c>
      <c r="D7" s="5" t="s">
        <v>106</v>
      </c>
      <c r="E7" s="5" t="s">
        <v>107</v>
      </c>
      <c r="F7" s="5" t="s">
        <v>108</v>
      </c>
      <c r="G7" s="5" t="s">
        <v>109</v>
      </c>
      <c r="H7" s="5" t="s">
        <v>110</v>
      </c>
      <c r="I7" s="5" t="s">
        <v>111</v>
      </c>
      <c r="J7" s="5" t="s">
        <v>112</v>
      </c>
      <c r="K7" s="7">
        <v>6.25</v>
      </c>
    </row>
    <row r="8" spans="1:11">
      <c r="A8" s="5" t="s">
        <v>35</v>
      </c>
      <c r="B8" s="5">
        <v>2.4</v>
      </c>
      <c r="C8" s="5" t="s">
        <v>43</v>
      </c>
      <c r="D8" s="5" t="s">
        <v>113</v>
      </c>
      <c r="E8" s="5" t="s">
        <v>114</v>
      </c>
      <c r="F8" s="5" t="s">
        <v>115</v>
      </c>
      <c r="G8" s="5" t="s">
        <v>116</v>
      </c>
      <c r="H8" s="5" t="s">
        <v>85</v>
      </c>
      <c r="I8" s="5" t="s">
        <v>117</v>
      </c>
      <c r="J8" s="5" t="s">
        <v>118</v>
      </c>
      <c r="K8" s="7">
        <v>6.25</v>
      </c>
    </row>
    <row r="9" spans="1:11">
      <c r="A9" s="5" t="s">
        <v>35</v>
      </c>
      <c r="B9" s="5">
        <v>3.1</v>
      </c>
      <c r="C9" s="5" t="s">
        <v>50</v>
      </c>
      <c r="D9" s="5" t="s">
        <v>119</v>
      </c>
      <c r="E9" s="5" t="s">
        <v>120</v>
      </c>
      <c r="F9" s="5" t="s">
        <v>121</v>
      </c>
      <c r="G9" s="5" t="s">
        <v>122</v>
      </c>
      <c r="H9" s="5" t="s">
        <v>85</v>
      </c>
      <c r="I9" s="5" t="s">
        <v>123</v>
      </c>
      <c r="J9" s="5" t="s">
        <v>124</v>
      </c>
      <c r="K9" s="7">
        <v>6.25</v>
      </c>
    </row>
    <row r="10" spans="1:11">
      <c r="A10" s="5" t="s">
        <v>35</v>
      </c>
      <c r="B10" s="5">
        <v>3.2</v>
      </c>
      <c r="C10" s="5" t="s">
        <v>50</v>
      </c>
      <c r="D10" s="5" t="s">
        <v>125</v>
      </c>
      <c r="E10" s="5" t="s">
        <v>126</v>
      </c>
      <c r="F10" s="5" t="s">
        <v>127</v>
      </c>
      <c r="G10" s="5" t="s">
        <v>128</v>
      </c>
      <c r="H10" s="5" t="s">
        <v>92</v>
      </c>
      <c r="I10" s="5" t="s">
        <v>129</v>
      </c>
      <c r="J10" s="5" t="s">
        <v>130</v>
      </c>
      <c r="K10" s="7">
        <v>6.25</v>
      </c>
    </row>
    <row r="11" spans="1:11">
      <c r="A11" s="5" t="s">
        <v>35</v>
      </c>
      <c r="B11" s="5">
        <v>3.3</v>
      </c>
      <c r="C11" s="5" t="s">
        <v>50</v>
      </c>
      <c r="D11" s="5" t="s">
        <v>131</v>
      </c>
      <c r="E11" s="5" t="s">
        <v>132</v>
      </c>
      <c r="F11" s="5" t="s">
        <v>56</v>
      </c>
      <c r="G11" s="5" t="s">
        <v>133</v>
      </c>
      <c r="H11" s="5" t="s">
        <v>85</v>
      </c>
      <c r="I11" s="5" t="s">
        <v>134</v>
      </c>
      <c r="J11" s="5" t="s">
        <v>135</v>
      </c>
      <c r="K11" s="7">
        <v>6.25</v>
      </c>
    </row>
    <row r="12" spans="1:11">
      <c r="A12" s="5" t="s">
        <v>35</v>
      </c>
      <c r="B12" s="5">
        <v>4.1</v>
      </c>
      <c r="C12" s="5" t="s">
        <v>57</v>
      </c>
      <c r="D12" s="5" t="s">
        <v>136</v>
      </c>
      <c r="E12" s="5" t="s">
        <v>137</v>
      </c>
      <c r="F12" s="5" t="s">
        <v>138</v>
      </c>
      <c r="G12" s="5" t="s">
        <v>139</v>
      </c>
      <c r="H12" s="5" t="s">
        <v>92</v>
      </c>
      <c r="I12" s="5" t="s">
        <v>140</v>
      </c>
      <c r="J12" s="5" t="s">
        <v>141</v>
      </c>
      <c r="K12" s="7">
        <v>6.25</v>
      </c>
    </row>
    <row r="13" spans="1:11">
      <c r="A13" s="5" t="s">
        <v>35</v>
      </c>
      <c r="B13" s="5">
        <v>4.2</v>
      </c>
      <c r="C13" s="5" t="s">
        <v>57</v>
      </c>
      <c r="D13" s="5" t="s">
        <v>142</v>
      </c>
      <c r="E13" s="5" t="s">
        <v>143</v>
      </c>
      <c r="F13" s="5" t="s">
        <v>63</v>
      </c>
      <c r="G13" s="5" t="s">
        <v>144</v>
      </c>
      <c r="H13" s="5" t="s">
        <v>92</v>
      </c>
      <c r="I13" s="5" t="s">
        <v>145</v>
      </c>
      <c r="J13" s="5" t="s">
        <v>146</v>
      </c>
      <c r="K13" s="7">
        <v>6.25</v>
      </c>
    </row>
    <row r="14" spans="1:11">
      <c r="A14" s="5" t="s">
        <v>35</v>
      </c>
      <c r="B14" s="5">
        <v>4.3</v>
      </c>
      <c r="C14" s="5" t="s">
        <v>57</v>
      </c>
      <c r="D14" s="5" t="s">
        <v>147</v>
      </c>
      <c r="E14" s="5" t="s">
        <v>148</v>
      </c>
      <c r="F14" s="5" t="s">
        <v>149</v>
      </c>
      <c r="G14" s="5" t="s">
        <v>150</v>
      </c>
      <c r="H14" s="5" t="s">
        <v>85</v>
      </c>
      <c r="I14" s="5" t="s">
        <v>151</v>
      </c>
      <c r="J14" s="5" t="s">
        <v>152</v>
      </c>
      <c r="K14" s="7">
        <v>6.25</v>
      </c>
    </row>
    <row r="15" spans="1:11">
      <c r="A15" s="5" t="s">
        <v>35</v>
      </c>
      <c r="B15" s="5">
        <v>5.1</v>
      </c>
      <c r="C15" s="5" t="s">
        <v>64</v>
      </c>
      <c r="D15" s="5" t="s">
        <v>153</v>
      </c>
      <c r="E15" s="5" t="s">
        <v>154</v>
      </c>
      <c r="F15" s="5" t="s">
        <v>155</v>
      </c>
      <c r="G15" s="5" t="s">
        <v>156</v>
      </c>
      <c r="H15" s="5" t="s">
        <v>157</v>
      </c>
      <c r="I15" s="5" t="s">
        <v>158</v>
      </c>
      <c r="J15" s="5" t="s">
        <v>159</v>
      </c>
      <c r="K15" s="7">
        <v>6.25</v>
      </c>
    </row>
    <row r="16" spans="1:11">
      <c r="A16" s="5" t="s">
        <v>35</v>
      </c>
      <c r="B16" s="5">
        <v>5.2</v>
      </c>
      <c r="C16" s="5" t="s">
        <v>64</v>
      </c>
      <c r="D16" s="5" t="s">
        <v>160</v>
      </c>
      <c r="E16" s="5" t="s">
        <v>161</v>
      </c>
      <c r="F16" s="5" t="s">
        <v>90</v>
      </c>
      <c r="G16" s="5" t="s">
        <v>162</v>
      </c>
      <c r="H16" s="5" t="s">
        <v>85</v>
      </c>
      <c r="I16" s="5" t="s">
        <v>163</v>
      </c>
      <c r="J16" s="5" t="s">
        <v>164</v>
      </c>
      <c r="K16" s="7">
        <v>6.25</v>
      </c>
    </row>
    <row r="17" spans="1:11">
      <c r="A17" s="5" t="s">
        <v>35</v>
      </c>
      <c r="B17" s="5">
        <v>5.3</v>
      </c>
      <c r="C17" s="5" t="s">
        <v>64</v>
      </c>
      <c r="D17" s="5" t="s">
        <v>165</v>
      </c>
      <c r="E17" s="5" t="s">
        <v>166</v>
      </c>
      <c r="F17" s="5" t="s">
        <v>167</v>
      </c>
      <c r="G17" s="5" t="s">
        <v>168</v>
      </c>
      <c r="H17" s="5" t="s">
        <v>85</v>
      </c>
      <c r="I17" s="5" t="s">
        <v>169</v>
      </c>
      <c r="J17" s="5" t="s">
        <v>170</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6</v>
      </c>
      <c r="D7" s="5" t="s">
        <v>184</v>
      </c>
      <c r="E7" s="5"/>
      <c r="F7" s="5"/>
      <c r="G7" s="5"/>
      <c r="H7" s="5"/>
      <c r="I7" s="5"/>
    </row>
    <row r="8" spans="1:9">
      <c r="A8" s="5" t="s">
        <v>35</v>
      </c>
      <c r="B8" s="5" t="s">
        <v>178</v>
      </c>
      <c r="C8" s="5">
        <v>1</v>
      </c>
      <c r="D8" s="5" t="s">
        <v>185</v>
      </c>
      <c r="E8" s="5"/>
      <c r="F8" s="5"/>
      <c r="G8" s="5"/>
      <c r="H8" s="5"/>
      <c r="I8" s="5"/>
    </row>
    <row r="9" spans="1:9">
      <c r="A9" s="5" t="s">
        <v>35</v>
      </c>
      <c r="B9" s="5" t="s">
        <v>178</v>
      </c>
      <c r="C9" s="5">
        <v>2</v>
      </c>
      <c r="D9" s="5" t="s">
        <v>186</v>
      </c>
      <c r="E9" s="5"/>
      <c r="F9" s="5"/>
      <c r="G9" s="5"/>
      <c r="H9" s="5"/>
      <c r="I9" s="5"/>
    </row>
    <row r="10" spans="1:9">
      <c r="A10" s="5" t="s">
        <v>35</v>
      </c>
      <c r="B10" s="5" t="s">
        <v>178</v>
      </c>
      <c r="C10" s="5">
        <v>3</v>
      </c>
      <c r="D10" s="5" t="s">
        <v>187</v>
      </c>
      <c r="E10" s="5"/>
      <c r="F10" s="5"/>
      <c r="G10" s="5"/>
      <c r="H10" s="5"/>
      <c r="I10" s="5"/>
    </row>
    <row r="11" spans="1:9">
      <c r="A11" s="5" t="s">
        <v>35</v>
      </c>
      <c r="B11" s="5" t="s">
        <v>178</v>
      </c>
      <c r="C11" s="5">
        <v>4</v>
      </c>
      <c r="D11" s="5" t="s">
        <v>188</v>
      </c>
      <c r="E11" s="5"/>
      <c r="F11" s="5"/>
      <c r="G11" s="5"/>
      <c r="H11" s="5"/>
      <c r="I11" s="5"/>
    </row>
    <row r="12" spans="1:9">
      <c r="A12" s="5" t="s">
        <v>35</v>
      </c>
      <c r="B12" s="5" t="s">
        <v>178</v>
      </c>
      <c r="C12" s="5">
        <v>5</v>
      </c>
      <c r="D12" s="5" t="s">
        <v>189</v>
      </c>
      <c r="E12" s="5"/>
      <c r="F12" s="5"/>
      <c r="G12" s="5"/>
      <c r="H12" s="5"/>
      <c r="I12" s="5"/>
    </row>
    <row r="13" spans="1:9">
      <c r="A13" s="5" t="s">
        <v>35</v>
      </c>
      <c r="B13" s="5" t="s">
        <v>178</v>
      </c>
      <c r="C13" s="5">
        <v>6</v>
      </c>
      <c r="D13" s="5" t="s">
        <v>190</v>
      </c>
      <c r="E13" s="5"/>
      <c r="F13" s="5"/>
      <c r="G13" s="5"/>
      <c r="H13" s="5"/>
      <c r="I13" s="5"/>
    </row>
    <row r="14" spans="1:9">
      <c r="A14" s="5" t="s">
        <v>35</v>
      </c>
      <c r="B14" s="5" t="s">
        <v>178</v>
      </c>
      <c r="C14" s="5">
        <v>7</v>
      </c>
      <c r="D14" s="5" t="s">
        <v>191</v>
      </c>
      <c r="E14" s="5"/>
      <c r="F14" s="5"/>
      <c r="G14" s="5"/>
      <c r="H14" s="5"/>
      <c r="I14" s="5"/>
    </row>
    <row r="15" spans="1:9">
      <c r="A15" s="5" t="s">
        <v>35</v>
      </c>
      <c r="B15" s="5" t="s">
        <v>178</v>
      </c>
      <c r="C15" s="5">
        <v>1</v>
      </c>
      <c r="D15" s="5" t="s">
        <v>192</v>
      </c>
      <c r="E15" s="5"/>
      <c r="F15" s="5"/>
      <c r="G15" s="5"/>
      <c r="H15" s="5"/>
      <c r="I15" s="5"/>
    </row>
    <row r="16" spans="1:9">
      <c r="A16" s="5" t="s">
        <v>35</v>
      </c>
      <c r="B16" s="5" t="s">
        <v>178</v>
      </c>
      <c r="C16" s="5">
        <v>2</v>
      </c>
      <c r="D16" s="5" t="s">
        <v>193</v>
      </c>
      <c r="E16" s="5"/>
      <c r="F16" s="5"/>
      <c r="G16" s="5"/>
      <c r="H16" s="5"/>
      <c r="I16" s="5"/>
    </row>
    <row r="17" spans="1:9">
      <c r="A17" s="5" t="s">
        <v>35</v>
      </c>
      <c r="B17" s="5" t="s">
        <v>178</v>
      </c>
      <c r="C17" s="5">
        <v>3</v>
      </c>
      <c r="D17" s="5" t="s">
        <v>194</v>
      </c>
      <c r="E17" s="5"/>
      <c r="F17" s="5"/>
      <c r="G17" s="5"/>
      <c r="H17" s="5"/>
      <c r="I17" s="5"/>
    </row>
    <row r="18" spans="1:9">
      <c r="A18" s="5" t="s">
        <v>35</v>
      </c>
      <c r="B18" s="5" t="s">
        <v>178</v>
      </c>
      <c r="C18" s="5">
        <v>4</v>
      </c>
      <c r="D18" s="5" t="s">
        <v>195</v>
      </c>
      <c r="E18" s="5"/>
      <c r="F18" s="5"/>
      <c r="G18" s="5"/>
      <c r="H18" s="5"/>
      <c r="I18" s="5"/>
    </row>
    <row r="19" spans="1:9">
      <c r="A19" s="5" t="s">
        <v>35</v>
      </c>
      <c r="B19" s="5" t="s">
        <v>178</v>
      </c>
      <c r="C19" s="5">
        <v>5</v>
      </c>
      <c r="D19" s="5" t="s">
        <v>196</v>
      </c>
      <c r="E19" s="5"/>
      <c r="F19" s="5"/>
      <c r="G19" s="5"/>
      <c r="H19" s="5"/>
      <c r="I19" s="5"/>
    </row>
    <row r="20" spans="1:9">
      <c r="A20" s="5" t="s">
        <v>35</v>
      </c>
      <c r="B20" s="5" t="s">
        <v>178</v>
      </c>
      <c r="C20" s="5">
        <v>6</v>
      </c>
      <c r="D20" s="5" t="s">
        <v>197</v>
      </c>
      <c r="E20" s="5"/>
      <c r="F20" s="5"/>
      <c r="G20" s="5"/>
      <c r="H20" s="5"/>
      <c r="I20" s="5"/>
    </row>
    <row r="21" spans="1:9">
      <c r="A21" s="5" t="s">
        <v>35</v>
      </c>
      <c r="B21" s="5" t="s">
        <v>178</v>
      </c>
      <c r="C21" s="5">
        <v>7</v>
      </c>
      <c r="D21" s="5" t="s">
        <v>198</v>
      </c>
      <c r="E21" s="5"/>
      <c r="F21" s="5"/>
      <c r="G21" s="5"/>
      <c r="H21" s="5"/>
      <c r="I21" s="5"/>
    </row>
    <row r="22" spans="1:9">
      <c r="A22" s="5" t="s">
        <v>35</v>
      </c>
      <c r="B22" s="5" t="s">
        <v>178</v>
      </c>
      <c r="C22" s="5">
        <v>8</v>
      </c>
      <c r="D22" s="5" t="s">
        <v>199</v>
      </c>
      <c r="E22" s="5"/>
      <c r="F22" s="5"/>
      <c r="G22" s="5"/>
      <c r="H22" s="5"/>
      <c r="I22" s="5"/>
    </row>
    <row r="23" spans="1:9">
      <c r="A23" s="5" t="s">
        <v>35</v>
      </c>
      <c r="B23" s="5" t="s">
        <v>178</v>
      </c>
      <c r="C23" s="5">
        <v>9</v>
      </c>
      <c r="D23" s="5" t="s">
        <v>200</v>
      </c>
      <c r="E23" s="5"/>
      <c r="F23" s="5"/>
      <c r="G23" s="5"/>
      <c r="H23" s="5"/>
      <c r="I23" s="5"/>
    </row>
    <row r="24" spans="1:9">
      <c r="A24" s="5" t="s">
        <v>35</v>
      </c>
      <c r="B24" s="5" t="s">
        <v>178</v>
      </c>
      <c r="C24" s="5">
        <v>10</v>
      </c>
      <c r="D24" s="5" t="s">
        <v>201</v>
      </c>
      <c r="E24" s="5"/>
      <c r="F24" s="5"/>
      <c r="G24" s="5"/>
      <c r="H24" s="5"/>
      <c r="I24" s="5"/>
    </row>
    <row r="25" spans="1:9">
      <c r="A25" s="5" t="s">
        <v>35</v>
      </c>
      <c r="B25" s="5" t="s">
        <v>178</v>
      </c>
      <c r="C25" s="5">
        <v>1</v>
      </c>
      <c r="D25" s="5" t="s">
        <v>202</v>
      </c>
      <c r="E25" s="5"/>
      <c r="F25" s="5"/>
      <c r="G25" s="5"/>
      <c r="H25" s="5"/>
      <c r="I25" s="5"/>
    </row>
    <row r="26" spans="1:9">
      <c r="A26" s="5" t="s">
        <v>35</v>
      </c>
      <c r="B26" s="5" t="s">
        <v>178</v>
      </c>
      <c r="C26" s="5">
        <v>2</v>
      </c>
      <c r="D26" s="5" t="s">
        <v>203</v>
      </c>
      <c r="E26" s="5"/>
      <c r="F26" s="5"/>
      <c r="G26" s="5"/>
      <c r="H26" s="5"/>
      <c r="I26" s="5"/>
    </row>
    <row r="27" spans="1:9">
      <c r="A27" s="5" t="s">
        <v>35</v>
      </c>
      <c r="B27" s="5" t="s">
        <v>178</v>
      </c>
      <c r="C27" s="5">
        <v>3</v>
      </c>
      <c r="D27" s="5" t="s">
        <v>204</v>
      </c>
      <c r="E27" s="5"/>
      <c r="F27" s="5"/>
      <c r="G27" s="5"/>
      <c r="H27" s="5"/>
      <c r="I27" s="5"/>
    </row>
    <row r="28" spans="1:9">
      <c r="A28" s="5" t="s">
        <v>35</v>
      </c>
      <c r="B28" s="5" t="s">
        <v>178</v>
      </c>
      <c r="C28" s="5">
        <v>4</v>
      </c>
      <c r="D28" s="5" t="s">
        <v>205</v>
      </c>
      <c r="E28" s="5"/>
      <c r="F28" s="5"/>
      <c r="G28" s="5"/>
      <c r="H28" s="5"/>
      <c r="I28" s="5"/>
    </row>
    <row r="29" spans="1:9">
      <c r="A29" s="5" t="s">
        <v>35</v>
      </c>
      <c r="B29" s="5" t="s">
        <v>178</v>
      </c>
      <c r="C29" s="5">
        <v>5</v>
      </c>
      <c r="D29" s="5" t="s">
        <v>206</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207</v>
      </c>
      <c r="B1" s="3"/>
      <c r="C1" s="3"/>
      <c r="D1" s="3"/>
      <c r="E1" s="3"/>
      <c r="F1" s="3"/>
      <c r="G1" s="3"/>
    </row>
    <row r="2" spans="1:7">
      <c r="A2" s="6" t="s">
        <v>208</v>
      </c>
      <c r="B2" s="6" t="s">
        <v>209</v>
      </c>
      <c r="C2" s="6" t="s">
        <v>210</v>
      </c>
      <c r="D2" s="6" t="s">
        <v>211</v>
      </c>
      <c r="E2" s="6" t="s">
        <v>212</v>
      </c>
      <c r="F2" s="6" t="s">
        <v>213</v>
      </c>
      <c r="G2" s="6" t="s">
        <v>214</v>
      </c>
    </row>
    <row r="3" spans="1:7">
      <c r="A3" s="5" t="s">
        <v>36</v>
      </c>
      <c r="B3" s="5">
        <v>20</v>
      </c>
      <c r="C3" s="5" t="s">
        <v>80</v>
      </c>
      <c r="D3" s="5">
        <v>1</v>
      </c>
      <c r="E3" s="5" t="s">
        <v>215</v>
      </c>
      <c r="F3" s="5" t="s">
        <v>216</v>
      </c>
      <c r="G3" s="5" t="s">
        <v>217</v>
      </c>
    </row>
    <row r="4" spans="1:7">
      <c r="A4" s="5"/>
      <c r="B4" s="5"/>
      <c r="C4" s="5"/>
      <c r="D4" s="5">
        <v>2</v>
      </c>
      <c r="E4" s="5" t="s">
        <v>218</v>
      </c>
      <c r="F4" s="5" t="s">
        <v>219</v>
      </c>
      <c r="G4" s="5" t="s">
        <v>220</v>
      </c>
    </row>
    <row r="5" spans="1:7">
      <c r="A5" s="5"/>
      <c r="B5" s="5"/>
      <c r="C5" s="5"/>
      <c r="D5" s="5">
        <v>3</v>
      </c>
      <c r="E5" s="5" t="s">
        <v>221</v>
      </c>
      <c r="F5" s="5" t="s">
        <v>222</v>
      </c>
      <c r="G5" s="5" t="s">
        <v>223</v>
      </c>
    </row>
    <row r="6" spans="1:7">
      <c r="A6" s="5"/>
      <c r="B6" s="5"/>
      <c r="C6" s="5"/>
      <c r="D6" s="5">
        <v>4</v>
      </c>
      <c r="E6" s="5" t="s">
        <v>224</v>
      </c>
      <c r="F6" s="5" t="s">
        <v>225</v>
      </c>
      <c r="G6" s="5" t="s">
        <v>226</v>
      </c>
    </row>
    <row r="7" spans="1:7">
      <c r="A7" s="5" t="s">
        <v>43</v>
      </c>
      <c r="B7" s="5">
        <v>25</v>
      </c>
      <c r="C7" s="5" t="s">
        <v>80</v>
      </c>
      <c r="D7" s="5">
        <v>1</v>
      </c>
      <c r="E7" s="5" t="s">
        <v>215</v>
      </c>
      <c r="F7" s="5" t="s">
        <v>216</v>
      </c>
      <c r="G7" s="5" t="s">
        <v>227</v>
      </c>
    </row>
    <row r="8" spans="1:7">
      <c r="A8" s="5"/>
      <c r="B8" s="5"/>
      <c r="C8" s="5"/>
      <c r="D8" s="5">
        <v>2</v>
      </c>
      <c r="E8" s="5" t="s">
        <v>218</v>
      </c>
      <c r="F8" s="5" t="s">
        <v>219</v>
      </c>
      <c r="G8" s="5" t="s">
        <v>228</v>
      </c>
    </row>
    <row r="9" spans="1:7">
      <c r="A9" s="5"/>
      <c r="B9" s="5"/>
      <c r="C9" s="5"/>
      <c r="D9" s="5">
        <v>3</v>
      </c>
      <c r="E9" s="5" t="s">
        <v>221</v>
      </c>
      <c r="F9" s="5" t="s">
        <v>222</v>
      </c>
      <c r="G9" s="5" t="s">
        <v>229</v>
      </c>
    </row>
    <row r="10" spans="1:7">
      <c r="A10" s="5"/>
      <c r="B10" s="5"/>
      <c r="C10" s="5"/>
      <c r="D10" s="5">
        <v>4</v>
      </c>
      <c r="E10" s="5" t="s">
        <v>224</v>
      </c>
      <c r="F10" s="5" t="s">
        <v>225</v>
      </c>
      <c r="G10" s="5" t="s">
        <v>230</v>
      </c>
    </row>
    <row r="11" spans="1:7">
      <c r="A11" s="5" t="s">
        <v>50</v>
      </c>
      <c r="B11" s="5">
        <v>20</v>
      </c>
      <c r="C11" s="5" t="s">
        <v>80</v>
      </c>
      <c r="D11" s="5">
        <v>1</v>
      </c>
      <c r="E11" s="5" t="s">
        <v>215</v>
      </c>
      <c r="F11" s="5" t="s">
        <v>216</v>
      </c>
      <c r="G11" s="5" t="s">
        <v>231</v>
      </c>
    </row>
    <row r="12" spans="1:7">
      <c r="A12" s="5"/>
      <c r="B12" s="5"/>
      <c r="C12" s="5"/>
      <c r="D12" s="5">
        <v>2</v>
      </c>
      <c r="E12" s="5" t="s">
        <v>218</v>
      </c>
      <c r="F12" s="5" t="s">
        <v>219</v>
      </c>
      <c r="G12" s="5" t="s">
        <v>232</v>
      </c>
    </row>
    <row r="13" spans="1:7">
      <c r="A13" s="5"/>
      <c r="B13" s="5"/>
      <c r="C13" s="5"/>
      <c r="D13" s="5">
        <v>3</v>
      </c>
      <c r="E13" s="5" t="s">
        <v>221</v>
      </c>
      <c r="F13" s="5" t="s">
        <v>222</v>
      </c>
      <c r="G13" s="5" t="s">
        <v>233</v>
      </c>
    </row>
    <row r="14" spans="1:7">
      <c r="A14" s="5"/>
      <c r="B14" s="5"/>
      <c r="C14" s="5"/>
      <c r="D14" s="5">
        <v>4</v>
      </c>
      <c r="E14" s="5" t="s">
        <v>224</v>
      </c>
      <c r="F14" s="5" t="s">
        <v>225</v>
      </c>
      <c r="G14" s="5" t="s">
        <v>234</v>
      </c>
    </row>
    <row r="15" spans="1:7">
      <c r="A15" s="5" t="s">
        <v>57</v>
      </c>
      <c r="B15" s="5">
        <v>25</v>
      </c>
      <c r="C15" s="5" t="s">
        <v>92</v>
      </c>
      <c r="D15" s="5">
        <v>1</v>
      </c>
      <c r="E15" s="5" t="s">
        <v>215</v>
      </c>
      <c r="F15" s="5" t="s">
        <v>216</v>
      </c>
      <c r="G15" s="5" t="s">
        <v>235</v>
      </c>
    </row>
    <row r="16" spans="1:7">
      <c r="A16" s="5"/>
      <c r="B16" s="5"/>
      <c r="C16" s="5"/>
      <c r="D16" s="5">
        <v>2</v>
      </c>
      <c r="E16" s="5" t="s">
        <v>218</v>
      </c>
      <c r="F16" s="5" t="s">
        <v>219</v>
      </c>
      <c r="G16" s="5" t="s">
        <v>236</v>
      </c>
    </row>
    <row r="17" spans="1:7">
      <c r="A17" s="5"/>
      <c r="B17" s="5"/>
      <c r="C17" s="5"/>
      <c r="D17" s="5">
        <v>3</v>
      </c>
      <c r="E17" s="5" t="s">
        <v>221</v>
      </c>
      <c r="F17" s="5" t="s">
        <v>222</v>
      </c>
      <c r="G17" s="5" t="s">
        <v>237</v>
      </c>
    </row>
    <row r="18" spans="1:7">
      <c r="A18" s="5"/>
      <c r="B18" s="5"/>
      <c r="C18" s="5"/>
      <c r="D18" s="5">
        <v>4</v>
      </c>
      <c r="E18" s="5" t="s">
        <v>224</v>
      </c>
      <c r="F18" s="5" t="s">
        <v>225</v>
      </c>
      <c r="G18" s="5" t="s">
        <v>238</v>
      </c>
    </row>
    <row r="19" spans="1:7">
      <c r="A19" s="5" t="s">
        <v>64</v>
      </c>
      <c r="B19" s="5">
        <v>20</v>
      </c>
      <c r="C19" s="5" t="s">
        <v>80</v>
      </c>
      <c r="D19" s="5">
        <v>1</v>
      </c>
      <c r="E19" s="5" t="s">
        <v>215</v>
      </c>
      <c r="F19" s="5" t="s">
        <v>216</v>
      </c>
      <c r="G19" s="5" t="s">
        <v>239</v>
      </c>
    </row>
    <row r="20" spans="1:7">
      <c r="A20" s="5"/>
      <c r="B20" s="5"/>
      <c r="C20" s="5"/>
      <c r="D20" s="5">
        <v>2</v>
      </c>
      <c r="E20" s="5" t="s">
        <v>218</v>
      </c>
      <c r="F20" s="5" t="s">
        <v>219</v>
      </c>
      <c r="G20" s="5" t="s">
        <v>240</v>
      </c>
    </row>
    <row r="21" spans="1:7">
      <c r="A21" s="5"/>
      <c r="B21" s="5"/>
      <c r="C21" s="5"/>
      <c r="D21" s="5">
        <v>3</v>
      </c>
      <c r="E21" s="5" t="s">
        <v>221</v>
      </c>
      <c r="F21" s="5" t="s">
        <v>222</v>
      </c>
      <c r="G21" s="5" t="s">
        <v>241</v>
      </c>
    </row>
    <row r="22" spans="1:7">
      <c r="A22" s="5"/>
      <c r="B22" s="5"/>
      <c r="C22" s="5"/>
      <c r="D22" s="5">
        <v>4</v>
      </c>
      <c r="E22" s="5" t="s">
        <v>224</v>
      </c>
      <c r="F22" s="5" t="s">
        <v>225</v>
      </c>
      <c r="G22" s="5" t="s">
        <v>242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247</v>
      </c>
      <c r="B1" s="3"/>
      <c r="C1" s="3"/>
      <c r="D1" s="3"/>
    </row>
    <row r="2" spans="1:4">
      <c r="A2" s="6" t="s">
        <v>208</v>
      </c>
      <c r="B2" s="6" t="s">
        <v>248</v>
      </c>
      <c r="C2" s="6" t="s">
        <v>249</v>
      </c>
      <c r="D2" s="6" t="s">
        <v>250</v>
      </c>
    </row>
    <row r="3" spans="1:4">
      <c r="A3" s="5" t="s">
        <v>36</v>
      </c>
      <c r="B3" s="5" t="s">
        <v>251</v>
      </c>
      <c r="C3" s="5" t="s">
        <v>252</v>
      </c>
      <c r="D3" s="5" t="s">
        <v>253</v>
      </c>
    </row>
    <row r="4" spans="1:4">
      <c r="A4" s="5" t="s">
        <v>36</v>
      </c>
      <c r="B4" s="5" t="s">
        <v>254</v>
      </c>
      <c r="C4" s="5" t="s">
        <v>255</v>
      </c>
      <c r="D4" s="5" t="s">
        <v>256</v>
      </c>
    </row>
    <row r="5" spans="1:4">
      <c r="A5" s="5" t="s">
        <v>36</v>
      </c>
      <c r="B5" s="5" t="s">
        <v>257</v>
      </c>
      <c r="C5" s="5" t="s">
        <v>258</v>
      </c>
      <c r="D5" s="5" t="s">
        <v>259</v>
      </c>
    </row>
    <row r="6" spans="1:4">
      <c r="A6" s="5" t="s">
        <v>43</v>
      </c>
      <c r="B6" s="5" t="s">
        <v>251</v>
      </c>
      <c r="C6" s="5" t="s">
        <v>260</v>
      </c>
      <c r="D6" s="5" t="s">
        <v>261</v>
      </c>
    </row>
    <row r="7" spans="1:4">
      <c r="A7" s="5" t="s">
        <v>43</v>
      </c>
      <c r="B7" s="5" t="s">
        <v>254</v>
      </c>
      <c r="C7" s="5" t="s">
        <v>262</v>
      </c>
      <c r="D7" s="5" t="s">
        <v>263</v>
      </c>
    </row>
    <row r="8" spans="1:4">
      <c r="A8" s="5" t="s">
        <v>43</v>
      </c>
      <c r="B8" s="5" t="s">
        <v>257</v>
      </c>
      <c r="C8" s="5" t="s">
        <v>264</v>
      </c>
      <c r="D8" s="5" t="s">
        <v>265</v>
      </c>
    </row>
    <row r="9" spans="1:4">
      <c r="A9" s="5" t="s">
        <v>50</v>
      </c>
      <c r="B9" s="5" t="s">
        <v>251</v>
      </c>
      <c r="C9" s="5" t="s">
        <v>260</v>
      </c>
      <c r="D9" s="5" t="s">
        <v>266</v>
      </c>
    </row>
    <row r="10" spans="1:4">
      <c r="A10" s="5" t="s">
        <v>50</v>
      </c>
      <c r="B10" s="5" t="s">
        <v>254</v>
      </c>
      <c r="C10" s="5" t="s">
        <v>262</v>
      </c>
      <c r="D10" s="5" t="s">
        <v>267</v>
      </c>
    </row>
    <row r="11" spans="1:4">
      <c r="A11" s="5" t="s">
        <v>50</v>
      </c>
      <c r="B11" s="5" t="s">
        <v>257</v>
      </c>
      <c r="C11" s="5" t="s">
        <v>268</v>
      </c>
      <c r="D11" s="5" t="s">
        <v>269</v>
      </c>
    </row>
    <row r="12" spans="1:4">
      <c r="A12" s="5" t="s">
        <v>57</v>
      </c>
      <c r="B12" s="5" t="s">
        <v>251</v>
      </c>
      <c r="C12" s="5" t="s">
        <v>270</v>
      </c>
      <c r="D12" s="5" t="s">
        <v>271</v>
      </c>
    </row>
    <row r="13" spans="1:4">
      <c r="A13" s="5" t="s">
        <v>57</v>
      </c>
      <c r="B13" s="5" t="s">
        <v>254</v>
      </c>
      <c r="C13" s="5" t="s">
        <v>272</v>
      </c>
      <c r="D13" s="5" t="s">
        <v>273</v>
      </c>
    </row>
    <row r="14" spans="1:4">
      <c r="A14" s="5" t="s">
        <v>57</v>
      </c>
      <c r="B14" s="5" t="s">
        <v>257</v>
      </c>
      <c r="C14" s="5" t="s">
        <v>274</v>
      </c>
      <c r="D14" s="5" t="s">
        <v>275</v>
      </c>
    </row>
    <row r="15" spans="1:4">
      <c r="A15" s="5" t="s">
        <v>64</v>
      </c>
      <c r="B15" s="5" t="s">
        <v>251</v>
      </c>
      <c r="C15" s="5" t="s">
        <v>252</v>
      </c>
      <c r="D15" s="5" t="s">
        <v>276</v>
      </c>
    </row>
    <row r="16" spans="1:4">
      <c r="A16" s="5" t="s">
        <v>64</v>
      </c>
      <c r="B16" s="5" t="s">
        <v>254</v>
      </c>
      <c r="C16" s="5" t="s">
        <v>277</v>
      </c>
      <c r="D16" s="5" t="s">
        <v>278</v>
      </c>
    </row>
    <row r="17" spans="1:4">
      <c r="A17" s="5" t="s">
        <v>64</v>
      </c>
      <c r="B17" s="5" t="s">
        <v>257</v>
      </c>
      <c r="C17" s="5" t="s">
        <v>279</v>
      </c>
      <c r="D17" s="5" t="s">
        <v>280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2026-09-01T16:07:17+02:00</dcterms:created>
  <dcterms:modified xsi:type="dcterms:W3CDTF">2026-09-01T16:07:17+02:00</dcterms:modified>
  <dc:title>Currículo LOMLOE Latin 4.º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