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<sst xmlns="http://schemas.openxmlformats.org/spreadsheetml/2006/main" uniqueCount="271">
  <si>
    <t>Corrigiendo.es</t>
  </si>
  <si>
    <t>Materia</t>
  </si>
  <si>
    <t>Lengua extranjera aleman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</si>
  <si>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</si>
  <si>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</si>
  <si>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</si>
  <si>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</si>
  <si>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</si>
  <si>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</si>
  <si>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</si>
  <si>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</si>
  <si>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</si>
  <si>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</si>
  <si>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</si>
  <si>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</si>
  <si>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</si>
  <si>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</si>
  <si>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</si>
  <si>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SDAs sugeridas · comparativa CCAA · FAQs CCAA</t>
  </si>
  <si>
    <t>Fuente</t>
  </si>
  <si>
    <t>Decreto autonómico publicado + sintetización pedagógica con IA Gemini</t>
  </si>
  <si>
    <t>Generado</t>
  </si>
  <si>
    <t>01/09/2026 14:09</t>
  </si>
  <si>
    <t>Resumen ejecutivo (CCAA vs BOE)</t>
  </si>
  <si>
    <t>Aragón no ha publicado decreto propio para Alemán I de 1º Bachillerato, por lo que aplica íntegramente el RD 243/2022 estatal.</t>
  </si>
  <si>
    <t>Contexto pedagógico del curso</t>
  </si>
  <si>
    <t>Primer curso post-obligatorio. El alumnado entra con motivación y nivel muy variables tras 4.º ESO. Los criterios LOMLOE exigen ya razonamiento de nivel medio-alto y autonomía en el aprendizaje.</t>
  </si>
  <si>
    <t>Aragón vs BOE — Lengua extranjera aleman 1</t>
  </si>
  <si>
    <t>Resumen ejecutivo</t>
  </si>
  <si>
    <t>Mantiene del BOE</t>
  </si>
  <si>
    <t>Sí, se aplica el currículo del BOE sin cambios.</t>
  </si>
  <si>
    <t>Decreto de referencia</t>
  </si>
  <si>
    <t>Real Decreto 243/2022, de 5 de abril, por el que se establecen la ordenación y las enseñanzas mínimas del Bachillerato.</t>
  </si>
  <si>
    <t>Implicación para la programación</t>
  </si>
  <si>
    <t>La programación didáctica debe basarse exclusivamente en el RD 243/2022, sin incorporar elementos autonómicos adicionales.</t>
  </si>
  <si>
    <t>Variante</t>
  </si>
  <si>
    <t>Código</t>
  </si>
  <si>
    <t>Descripción oficial</t>
  </si>
  <si>
    <t>Resumen claro</t>
  </si>
  <si>
    <t>Qué hace el alumnado</t>
  </si>
  <si>
    <t>No es</t>
  </si>
  <si>
    <t>Ejemplo de actividad</t>
  </si>
  <si>
    <t>Palabra clave pedagógica</t>
  </si>
  <si>
    <t>Lengua Extranjera: Alemán I</t>
  </si>
  <si>
    <t>CE.LEA.1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</si>
  <si>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</si>
  <si>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CE.LEA.2</t>
  </si>
  <si>
    <t>Producir textos originales, de creciente extensión, claros, bien organizados y detallados, usando estrategias tales como la planificación, la síntesis, la compensación o la auto reparación expresar ideas y argumentos de forma creativa, adecuada y coherente, de acuerdo con propósitos comunicativos concretos. La producción engloba tanto la expresión oral como la escrita y la multimodal. En esta etapa, la producción debe dar lugar a la redacción y la exposición de textos sobre temas de relevancia personal para el alumnado o de interés público, con creatividad, coherencia y adecuación.</t>
  </si>
  <si>
    <t>CE.LEA.3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</si>
  <si>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</si>
  <si>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CE.LEA.4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</si>
  <si>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</si>
  <si>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CE.LEA.5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</si>
  <si>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</si>
  <si>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CE.LEA.6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</si>
  <si>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</si>
  <si>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Competencia</t>
  </si>
  <si>
    <t>Verbo de desempeño</t>
  </si>
  <si>
    <t>Evidencia observable</t>
  </si>
  <si>
    <t>Instrumento sugerido</t>
  </si>
  <si>
    <t>Contexto en el aula</t>
  </si>
  <si>
    <t>Errata típica a evitar</t>
  </si>
  <si>
    <t>Peso sugerido %</t>
  </si>
  <si>
    <t>Extraer y analizar las ideas principales, la información relevante y las implicaciones generales de textos de cierta longitud, bien organizados y de cierta complejidad, orales, escritos y multimodales, sobre temas de relevancia personal o de interés público, tanto concretos como abstractos, expresados de forma clara y en la lengua estándar, incluso en entornos moderadamente ruidosos, a través de diversos soportes.</t>
  </si>
  <si>
    <t>Instrumento competencial</t>
  </si>
  <si>
    <t>Interpretar y valorar de manera crítica el contenido, la intención y los rasgos discursivos de textos de cierta longitud y complejidad, con especial énfasis en los textos académicos y de los medios de comunicación, así como de textos de ficción, sobre temas generales o más específicos, de relevancia personal o de interés público.</t>
  </si>
  <si>
    <t>Seleccionar, organizar y aplicar las estrategias y conocimientos adecuados para comprender la información global y específica, y distinguir la intención y las opiniones, tanto implícitas como explícitas (siempre que estén claramente señalizadas), de los textos; inferir significados e interpretar elementos no verbales; y buscar, seleccionar y contrastar información.</t>
  </si>
  <si>
    <t>Expresar oralmente con suficiente fluidez y corrección textos claros, coherentes, bien organizados, adecuados a la situación comunicativa y en diferentes registros sobre asuntos de relevancia personal o de interés público conocidos por el alumnado, con el fin de describir, narrar, argumentar e informar, en diferentes soportes, utilizando recursos verbales y no verbales, así como estrategias de planificación, control, compensación y cooperación.</t>
  </si>
  <si>
    <t>Redactar y difundir textos detallados de cierta extensión y complejidad y de estructura clara, adecuados a la situación comunicativa, a la tipología textual y a las herramientas analógicas y digitales utilizadas, evitando errores que dificulten o impidan la comprensión, reformulando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</si>
  <si>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Seleccionar, organizar y aplicar conocimientos y estrategias de planificación, producción, revisión y cooperación, para componer textos de estructura clara y adecuados a las intenciones comunicativas, las características contextuales, los aspectos socioculturales y la tipología textual, usando los recursos físicos o digitales más adecuados en función de la tarea y de los interlocutores reales o potenciales.</t>
  </si>
  <si>
    <t>Planificar, participar y colaborar asertiva y activamente, a través de diversos soportes, en situaciones interactivas sobre temas de relevancia personal o de interés público conocidos por el alumnado, mostrando iniciativa, empatía y respeto por la cortesía lingüística y la etiqueta digital, así como por las diferentes necesidades, ideas, inquietudes, iniciativas y motivaciones de los interlocutores e interlocutoras, y ofreciendo explicaciones, argumentos y comentarios.</t>
  </si>
  <si>
    <t>Seleccionar, organizar y utilizar, de forma flexible y en diferentes entornos, estrategias adecuadas para iniciar, mantener y terminar la comunicación, tomar y ceder la palabra, solicitar y formular aclaraciones y explicaciones, reformular, comparar y contrastar, resumir, colaborar, debatir, resolver problemas y gestionar situaciones comprometidas.</t>
  </si>
  <si>
    <t>Interpretar y explicar textos, conceptos y comunicaciones en situaciones en las que atender a la diversidad, mostrando respeto y aprecio por los interlocutores e interlocutoras y por las lenguas, variedades o registros empleados, y participando en la solución de problemas frecuentes de intercomprensión y de entendimiento, a partir de diversos recursos y soportes.</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</si>
  <si>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el conocimiento previo de los interlocutores e interlocutoras.</t>
  </si>
  <si>
    <t>Comparar y argumentar las similitudes y diferencias entre distintas lenguas reflexionando sobre su funcionamiento y estableciendo relaciones entre ellas.</t>
  </si>
  <si>
    <t>Utilizar con iniciativa y de forma creativa estrategias y conocimientos de mejora de la capacidad de comunicar y de aprender la Lengua Extranjera con apoyo de otros interlocutores e interlocutoras y de soportes analógicos y digitales.</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</si>
  <si>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</si>
  <si>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Actuar de forma adecuada, empática y respetuosa en situaciones interculturales construyendo vínculos entre las diferentes lenguas y culturas, analizando y rechazando cualquier tipo de discriminación, prejuicio y estereotipo, y solucionando aquellos factores socioculturales que dificulten la comunicación.</t>
  </si>
  <si>
    <t>Valorar críticamente la diversidad lingüística, cultural y artística propia de países donde se habla la Lengua Extranjera, en relación con los derechos humanos y adecuarse a ella, favoreciendo el desarrollo de una cultura compartida y una ciudadanía comprometida con la sostenibilidad y los valores democráticos.</t>
  </si>
  <si>
    <t>Aplicar estrategias para defender y apreciar la diversidad lingüística, cultural y artística, atendiendo a valores ecosociales y respetando los principios de justicia, equidad e igualdad. Los criterios de evaluación aplicados son los siguientes:1.1.,1.2., 1.3., 2.1., 2.2., 2.3., 3.1., 3.2., 4.1., 4.2., 5.1., 5.2., 6.1., 6.2., 6.3.</t>
  </si>
  <si>
    <t>Bloque</t>
  </si>
  <si>
    <t>#</t>
  </si>
  <si>
    <t>Saber oficial</t>
  </si>
  <si>
    <t>Dimensión</t>
  </si>
  <si>
    <t>Saber previo necesario</t>
  </si>
  <si>
    <t>Conexión competencial</t>
  </si>
  <si>
    <t>Ejemplo actividad de aula</t>
  </si>
  <si>
    <t>Saberes básicos del decreto</t>
  </si>
  <si>
    <t>Autoconfianza, iniciativa y asertividad. Estrategias de Auto reparación y autoevaluación como forma de progresar en el aprendizaje autónomo de la Lengua Extranjera.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</si>
  <si>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</si>
  <si>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</si>
  <si>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de predicciones a corto, medio y largo plazo; expresar emociones; expresar la opinión; expresar argumentaciones; reformular, presentar las opiniones de otros,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</si>
  <si>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</si>
  <si>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dichas unidades tales como expresión de la entidad y sus propiedades, la cantidad y la cualidad, el espacio y las relaciones espaciales, el tiempo y las relaciones temporales, la afirmación, la negación, la interrogación y la exclamación, las relaciones lógicas.</t>
  </si>
  <si>
    <t>Léxico común y especializado de interés para el alumnado relativo a tiempo y espacio; estados, eventos y acontecimientos;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</si>
  <si>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</si>
  <si>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</si>
  <si>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</si>
  <si>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</si>
  <si>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</si>
  <si>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</si>
  <si>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</si>
  <si>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</si>
  <si>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</si>
  <si>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autorreparación.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</si>
  <si>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</si>
  <si>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</si>
  <si>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La Lengua Extranjera como medio de comunicación y entendimiento entre pueblos, facilitador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</si>
  <si>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</si>
  <si>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</si>
  <si>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</si>
  <si>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detección, rechazo y actuación ante usos discriminatorios del lenguaje verbal y no verbal.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</si>
  <si>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</si>
  <si>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</si>
  <si>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</si>
  <si>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</si>
  <si>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</si>
  <si>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</si>
  <si>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</si>
  <si>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</si>
  <si>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</si>
  <si>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</si>
  <si>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</si>
  <si>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</si>
  <si>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</si>
  <si>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</si>
  <si>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</si>
  <si>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</si>
  <si>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</si>
  <si>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</si>
  <si>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</si>
  <si>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 (SDA)</t>
  </si>
  <si>
    <t>SDA 1</t>
  </si>
  <si>
    <t>Guías del Pirineo: tu tour en alemán</t>
  </si>
  <si>
    <t>Subtítulo</t>
  </si>
  <si>
    <t>Un podcast o videoblog para descubrir los tesoros de Aragón</t>
  </si>
  <si>
    <t>Contexto</t>
  </si>
  <si>
    <t>El auge del turismo de naturaleza y cultural en Aragón atrae a visitantes de países de habla alemana. Sin embargo, muchos no cuentan con información local en su idioma o desconocen lugares menos masificados. El alumnado actuará como mediador cultural produciendo contenido digital útil para esos turistas.</t>
  </si>
  <si>
    <t>Reto central</t>
  </si>
  <si>
    <t>Diseñar y grabar un podcast o videoblog en alemán (3-5 minutos) que presente un lugar o ruta de Aragón desde una perspectiva cultural y sostenible, dirigido a turistas germanohablantes.</t>
  </si>
  <si>
    <t>Recursos</t>
  </si>
  <si>
    <t xml:space="preserve">
• Dispositivos con micrófono (móviles o portátiles)
• Software de grabación/edición (Audacity, CapCut, o similar)
• Acceso a internet para investigación y publicación
• Listas de cotejo para guion y expresión oral
• Rúbrica de evaluación</t>
  </si>
  <si>
    <t>Transversales</t>
  </si>
  <si>
    <t>Educación para el desarrollo sostenible (turismo responsable), Competencia digital (creación y edición de contenido) y Competencia ciudadana (valoración de la diversidad cultural).</t>
  </si>
  <si>
    <t>Fase</t>
  </si>
  <si>
    <t>Duración</t>
  </si>
  <si>
    <t>Descripción</t>
  </si>
  <si>
    <t>Evidencia recogida</t>
  </si>
  <si>
    <t>Activación y planteamiento del reto</t>
  </si>
  <si>
    <t>1 sesión</t>
  </si>
  <si>
    <t>Se lanza la pregunta guía. Se visualizan ejemplos breves de guías turísticas en alemán. Se debate sobre el perfil del turista germanohablante en Aragón y qué lugares les interesarían. Se forman equipos de 3-4.</t>
  </si>
  <si>
    <t>Lluvia de ideas en la pizarra y primeras elecciones de lugar por equipo.</t>
  </si>
  <si>
    <t>Adquisición guiada de saberes</t>
  </si>
  <si>
    <t>2 sesiones</t>
  </si>
  <si>
    <t>Talleres lingüísticos: vocabulario de turismo, geografía, patrimonio (Wechselpräpositionen, adjetivos descriptivos). También se trabajan estrategias de producción oral (entonación, pausas) y de mediación intercultural (cómo explicar algo que no existe en la cultura de origen). Se proporcionan estructuras para la argumentación y la recomendación.</t>
  </si>
  <si>
    <t>Ejercicios de vocabulario y role-play grabado en audio corto.</t>
  </si>
  <si>
    <t>Aplicación al reto</t>
  </si>
  <si>
    <t>Cada equipo investiga el lugar elegido (historia, curiosidades, datos prácticos). Planifica el contenido del podcast/video: estructura, puntos clave, duración. Redacta el guion colaborativamente y lo revisa con ayuda de listas de cotejo. Se practica la pronunciación y se graban pruebas.</t>
  </si>
  <si>
    <t>Borrador del guion y plan de producción.</t>
  </si>
  <si>
    <t>Producción y comunicación</t>
  </si>
  <si>
    <t>3 sesiones</t>
  </si>
  <si>
    <t>Grabación del podcast/video. Edición básica (cortes, música de fondo opcional). Subida a una plataforma común (canal de YouTube escolar, página web o repositorio). Primera revisión entre pares antes de la publicación.</t>
  </si>
  <si>
    <t>Archivo de audio/vídeo final y metadatos (título, descripción).</t>
  </si>
  <si>
    <t>Reflexión y evaluación</t>
  </si>
  <si>
    <t>Cada equipo presenta su producto al resto de la clase. Coevaluación con rúbrica. Autoevaluación individual mediante diana de aprendizaje. Puesta en común de las reflexiones interculturales.</t>
  </si>
  <si>
    <t>Rúbrica cumplimentada y diana de autoevaluación.</t>
  </si>
  <si>
    <t>SDA 2</t>
  </si>
  <si>
    <t>Cultura en escena: Exposición intercultural Aragón-Alemania</t>
  </si>
  <si>
    <t>Creación de una exposición bilingüe sobre patrimonio aragonés para la comunidad germanohablante</t>
  </si>
  <si>
    <t>El centro educativo colabora con la Asociación de Amigos del Goethe-Institut de Zaragoza, que organiza encuentros interculturales. La asociación ha solicitado una exposición sobre la cultura aragonesa para su público germanohablante (socios, estudiantes de alemán, visitantes). El alumnado de 1.º Bachillerato asume el reto de crear una exposición que tienda puentes entre Aragón y el mundo germanoparlante.</t>
  </si>
  <si>
    <t>El alumnado debe investigar un elemento del patrimonio aragonés, elaborar un panel expositivo (póster) en alemán acompañado de una breve guía de mediación en español, y presentarlo oralmente en alemán a la asociación, fomentando el diálogo intercultural.</t>
  </si>
  <si>
    <t xml:space="preserve">
• Plantilla de panel expositivo (Canva o PowerPoint)
• Fichas de vocabulario sobre patrimonio cultural
• Ejemplos de exposiciones bilingües (páginas web de museos)
• Rúbricas de evaluación para cada criterio
• Cámara o dispositivo para grabar presentaciones (opcional)</t>
  </si>
  <si>
    <t>Educación intercultural, competencia en comunicación lingüística, conciencia y expresiones culturales.</t>
  </si>
  <si>
    <t>Se presenta la solicitud de la asociación y se visionan ejemplos de exposiciones bilingües. El alumnado debate qué elementos del patrimonio aragonés podrían interesar a un público alemán. Se formula la pregunta guía y se organizan los equipos (4-5 personas).</t>
  </si>
  <si>
    <t>Lluvia de ideas en la pizarra y elección de un elemento patrimonial por equipo.</t>
  </si>
  <si>
    <t>Talleres sobre: (a) vocabulario específico para describir patrimonio cultural en alemán; (b) estrategias de mediación (explicar sin traducir literalmente); (c) estructura de un panel expositivo. Se realizan ejercicios prácticos con textos modelo.</t>
  </si>
  <si>
    <t>Fichas de vocabulario y ejercicios de mediación rellenadas.</t>
  </si>
  <si>
    <t>Cada equipo investiga su elemento patrimonial (uso de fuentes fiables en alemán y español), redacta un primer borrador del texto del panel en alemán, y prepara una breve guía de mediación en español. Se realizan coevaluaciones entre equipos para mejorar los textos.</t>
  </si>
  <si>
    <t>Borrador del panel (alemán) y guía de mediación (español).</t>
  </si>
  <si>
    <t>Los equipos diseñan el panel final (con imágenes, diseño visual) y ensayan la presentación oral en alemán (3-5 min). Se preparan preguntas para el público. Se realiza un ensayo general con feedback del profesor y de otros equipos.</t>
  </si>
  <si>
    <t>Panel final (formato digital o impreso) y guion de la presentación.</t>
  </si>
  <si>
    <t>Presentación de la exposición a la asociación (puede ser virtual si no es presencial). Cada equipo expone su panel y atiende preguntas. Tras la presentación, se realiza una autoevaluación y coevaluación mediante rúbrica. El alumnado completa un diario de aprendizaje reflexionando sobre el proceso y las diferencias culturales.</t>
  </si>
  <si>
    <t>Rúbricas cumplimentadas (autoevaluación y coevaluación) y diario de aprendizaje.</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</si>
  <si>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</si>
  <si>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</si>
  <si>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</si>
  <si>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</si>
  <si>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</si>
  <si>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</si>
  <si>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</si>
  <si>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</si>
  <si>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</si>
  <si>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específica de Aragón regula la enseñanza de Lengua Extranjera: Alemán I en 1.º de Bachillerato?</t>
  </si>
  <si>
    <t>En Aragón, la enseñanza de Alemán I en 1.º de Bachillerato se rige por el currículo autonómico derivado del Real Decreto 243/2022. Esta materia cuenta con 6 competencias específicas, 16 criterios de evaluación y 24 saberes básicos, impartidos en 3 horas semanales, según la ordenación de la comunidad.</t>
  </si>
  <si>
    <t>Secuenciación</t>
  </si>
  <si>
    <t>¿En qué se diferencia la secuenciación de Alemán I en 1.º de Bachillerato en Aragón respecto al BOE o a comunidades vecinas como Cataluña?</t>
  </si>
  <si>
    <t>Aragón sigue el BOE base, pero concreta el currículo en su decreto autonómico. A diferencia de Cataluña, que tiene su propio marco, Aragón no añade lenguas cooficiales. La distribución horaria (3 horas semanales) y el número de saberes (24) son idénticos al BOE, pero pueden variar en la secuenciación trimestral.</t>
  </si>
  <si>
    <t>Evaluación</t>
  </si>
  <si>
    <t>¿Con solo 3 horas semanales de Alemán I, ¿cómo se organiza la evaluación para cubrir 16 criterios y 24 saberes en 1.º de Bachillerato?</t>
  </si>
  <si>
    <t>Con 3 horas semanales, se prioriza la evaluación competencial mediante tareas integradoras. Los 16 criterios se agrupan en situaciones de aprendizaje que movilizan varios saberes. La evaluación es continua y formativa, usando rúbricas y observación directa para no sobrecargar el tiempo.</t>
  </si>
  <si>
    <t>Recuperación</t>
  </si>
  <si>
    <t>¿Cómo se articula la recuperación de Alemán I en 1.º de Bachillerato en Aragón para alumnos que no superen la materia?</t>
  </si>
  <si>
    <t>Los alumnos que no superen Alemán I pueden realizar una prueba extraordinaria en septiembre. Además, se ofrecen actividades de refuerzo durante el curso y un plan de recuperación individualizado. Los criterios de evaluación pendientes se trabajan en SDA específicas, según la normativa aragonesa.</t>
  </si>
  <si>
    <t>Atencion_diversidad</t>
  </si>
  <si>
    <t>¿Qué medidas concretas de atención a la diversidad se aplican en Alemán I de 1.º de Bachillerato en Aragón?</t>
  </si>
  <si>
    <t>Se aplican adaptaciones curriculares no significativas, priorizando los saberes básicos. Para alumnos con necesidades específicas, se usan materiales visuales y TIC, así como agrupamientos flexibles. El DUA es el marco, ajustando tareas y evaluaciones según el perfil del alumnado.</t>
  </si>
  <si>
    <t>Departamento</t>
  </si>
  <si>
    <t>¿Cómo se coordina el departamento de Alemán con otras materias en 1.º de Bachillerato en Aragón?</t>
  </si>
  <si>
    <t>El departamento de Alemán colabora con Geografía e Historia, Lengua y Literatura, y Música para proyectos interdisciplinares. Por ejemplo, a través del estudio de la cultura alemana en contextos históricos. Se acuerdan tareas integradas que desarrollan la competencia plurilingüe.</t>
  </si>
  <si>
    <t>Inspeccion</t>
  </si>
  <si>
    <t>¿Qué aspectos de la programación de Alemán I en 1.º de Bachillerato revisa la inspección educativa en Aragón?</t>
  </si>
  <si>
    <t>La inspección verifica la coherencia entre los 6 CE, 16 criterios y 24 saberes, así como su aplicación en situaciones de aprendizaje. También revisa las medidas de atención a la diversidad, la evaluación competencial y el uso de metodologías activas, exigiendo evidencias de aprendizaje.</t>
  </si>
  <si>
    <t>¿Qué recursos y bibliografía se recomiendan para impartir Alemán I en 1.º de Bachillerato en Aragón?</t>
  </si>
  <si>
    <t>Se recomienda el manual 'Netzwerk B1' como base, complementado con recursos digitales como la plataforma 'Deutsch für dich'. La bibliografía incluye el 'Currículo de Lengua Extranjera: Alemán para Aragón' y guías del CEFR. Se usan auténticos (vídeos, podcasts) y materiales interactivos.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</si>
  <si>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</si>
  <si>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</si>
  <si>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</si>
  <si>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</si>
  <si>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</si>
  <si>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</si>
  <si>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</si>
  <si>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Extraer y analizar las ideas principales, la información relevante y las implicaciones generales de textos de cierta longitud, bien organizados y de cierta complejidad, orales, esc</t>
  </si>
  <si>
    <t>Interpretar y valorar de manera crítica el contenido, la intención y los rasgos discursivos de textos de cierta longitud y complejidad, con especial énfasis en los textos académico</t>
  </si>
  <si>
    <t>Seleccionar, organizar y aplicar las estrategias y conocimientos adecuados para comprender la información global y específica, y distinguir la intención y las opiniones, tanto impl</t>
  </si>
  <si>
    <t>Expresar oralmente con suficiente fluidez y corrección textos claros, coherentes, bien organizados, adecuados a la situación comunicativa y en diferentes registros sobre asuntos de</t>
  </si>
  <si>
    <t>Redactar y difundir textos detallados de cierta extensión y complejidad y de estructura clara, adecuados a la situación comunicativa, a la tipología textual y a las herramientas an</t>
  </si>
  <si>
    <t>Seleccionar, organizar y aplicar conocimientos y estrategias de planificación, producción, revisión y cooperación, para componer textos de estructura clara y adecuados a las intenc</t>
  </si>
  <si>
    <t>Planificar, participar y colaborar asertiva y activamente, a través de diversos soportes, en situaciones interactivas sobre temas de relevancia personal o de interés público conoci</t>
  </si>
  <si>
    <t>Seleccionar, organizar y utilizar, de forma flexible y en diferentes entornos, estrategias adecuadas para iniciar, mantener y terminar la comunicación, tomar y ceder la palabra, so</t>
  </si>
  <si>
    <t>Interpretar y explicar textos, conceptos y comunicaciones en situaciones en las que atender a la diversidad, mostrando respeto y aprecio por los interlocutores e interlocutoras y p</t>
  </si>
  <si>
    <t xml:space="preserve">Aplicar estrategias que ayuden a crear puentes, faciliten la comunicación y sirvan para explicar y simplificar textos, conceptos y mensajes, y que sean adecuadas a las intenciones </t>
  </si>
  <si>
    <t xml:space="preserve">Utilizar con iniciativa y de forma creativa estrategias y conocimientos de mejora de la capacidad de comunicar y de aprender la Lengua Extranjera con apoyo de otros interlocutores </t>
  </si>
  <si>
    <t>Registrar y reflexionar sobre los progresos y dificultades de aprendizaje de la Lengua Extranjera, seleccionando las estrategias más adecuadas y eficaces para superar esas dificult</t>
  </si>
  <si>
    <t>Actuar de forma adecuada, empática y respetuosa en situaciones interculturales construyendo vínculos entre las diferentes lenguas y culturas, analizando y rechazando cualquier tipo</t>
  </si>
  <si>
    <t xml:space="preserve">Valorar críticamente la diversidad lingüística, cultural y artística propia de países donde se habla la Lengua Extranjera, en relación con los derechos humanos y adecuarse a ella, </t>
  </si>
  <si>
    <t>Aplicar estrategias para defender y apreciar la diversidad lingüística, cultural y artística, atendiendo a valores ecosociales y respetando los principios de justicia, equidad e ig</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</si>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</sst>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185</v>
      </c>
    </row>
    <row r="2" spans="1:1">
      <c r="A2" t="s">
        <v>186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187</v>
      </c>
      <c r="B1" s="4"/>
      <c r="C1" s="4"/>
    </row>
    <row r="2" spans="1:3">
      <c r="A2" s="8" t="s">
        <v>188</v>
      </c>
      <c r="B2" s="8" t="s">
        <v>189</v>
      </c>
      <c r="C2" s="8" t="s">
        <v>190</v>
      </c>
    </row>
    <row r="3" spans="1:3">
      <c r="A3" s="7" t="s">
        <v>191</v>
      </c>
      <c r="B3" s="7" t="s">
        <v>192</v>
      </c>
      <c r="C3" s="7" t="s">
        <v>193</v>
      </c>
    </row>
    <row r="4" spans="1:3">
      <c r="A4" s="7" t="s">
        <v>194</v>
      </c>
      <c r="B4" s="7" t="s">
        <v>195</v>
      </c>
      <c r="C4" s="7" t="s">
        <v>196</v>
      </c>
    </row>
    <row r="5" spans="1:3">
      <c r="A5" s="7" t="s">
        <v>197</v>
      </c>
      <c r="B5" s="7" t="s">
        <v>198</v>
      </c>
      <c r="C5" s="7" t="s">
        <v>199</v>
      </c>
    </row>
    <row r="6" spans="1:3">
      <c r="A6" s="7" t="s">
        <v>200</v>
      </c>
      <c r="B6" s="7" t="s">
        <v>201</v>
      </c>
      <c r="C6" s="7" t="s">
        <v>202</v>
      </c>
    </row>
    <row r="7" spans="1:3">
      <c r="A7" s="7" t="s">
        <v>203</v>
      </c>
      <c r="B7" s="7" t="s">
        <v>204</v>
      </c>
      <c r="C7" s="7" t="s">
        <v>205</v>
      </c>
    </row>
    <row r="8" spans="1:3">
      <c r="A8" s="7" t="s">
        <v>206</v>
      </c>
      <c r="B8" s="7" t="s">
        <v>207</v>
      </c>
      <c r="C8" s="7" t="s">
        <v>208</v>
      </c>
    </row>
    <row r="9" spans="1:3">
      <c r="A9" s="7" t="s">
        <v>209</v>
      </c>
      <c r="B9" s="7" t="s">
        <v>210</v>
      </c>
      <c r="C9" s="7" t="s">
        <v>211</v>
      </c>
    </row>
    <row r="10" spans="1:3">
      <c r="A10" s="7" t="s">
        <v>140</v>
      </c>
      <c r="B10" s="7" t="s">
        <v>212</v>
      </c>
      <c r="C10" s="7" t="s">
        <v>213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216</v>
      </c>
      <c r="B1" s="4"/>
      <c r="C1" s="4"/>
      <c r="D1" s="4"/>
      <c r="E1" s="4"/>
      <c r="F1" s="4"/>
    </row>
    <row r="2" spans="1:6">
      <c r="A2" s="8" t="s">
        <v>36</v>
      </c>
      <c r="B2" s="8" t="s">
        <v>56</v>
      </c>
      <c r="C2" s="8" t="s">
        <v>217</v>
      </c>
      <c r="D2" s="8" t="s">
        <v>218</v>
      </c>
      <c r="E2" s="8" t="s">
        <v>219</v>
      </c>
      <c r="F2" s="8" t="s">
        <v>220</v>
      </c>
    </row>
    <row r="3" spans="1:6">
      <c r="A3" s="7">
        <v>1.1</v>
      </c>
      <c r="B3" s="7" t="s">
        <v>44</v>
      </c>
      <c r="C3" s="7" t="s">
        <v>221</v>
      </c>
      <c r="D3" s="9"/>
      <c r="E3" s="9">
        <v>6.25</v>
      </c>
      <c r="F3" s="7"/>
    </row>
    <row r="4" spans="1:6">
      <c r="A4" s="7">
        <v>1.2</v>
      </c>
      <c r="B4" s="7" t="s">
        <v>44</v>
      </c>
      <c r="C4" s="7" t="s">
        <v>222</v>
      </c>
      <c r="D4" s="9"/>
      <c r="E4" s="9">
        <v>6.25</v>
      </c>
      <c r="F4" s="7"/>
    </row>
    <row r="5" spans="1:6">
      <c r="A5" s="7">
        <v>1.3</v>
      </c>
      <c r="B5" s="7" t="s">
        <v>44</v>
      </c>
      <c r="C5" s="7" t="s">
        <v>223</v>
      </c>
      <c r="D5" s="9"/>
      <c r="E5" s="9">
        <v>6.25</v>
      </c>
      <c r="F5" s="7"/>
    </row>
    <row r="6" spans="1:6">
      <c r="A6" s="7">
        <v>2.1</v>
      </c>
      <c r="B6" s="7" t="s">
        <v>46</v>
      </c>
      <c r="C6" s="7" t="s">
        <v>224</v>
      </c>
      <c r="D6" s="9"/>
      <c r="E6" s="9">
        <v>6.25</v>
      </c>
      <c r="F6" s="7"/>
    </row>
    <row r="7" spans="1:6">
      <c r="A7" s="7">
        <v>2.2</v>
      </c>
      <c r="B7" s="7" t="s">
        <v>46</v>
      </c>
      <c r="C7" s="7" t="s">
        <v>225</v>
      </c>
      <c r="D7" s="9"/>
      <c r="E7" s="9">
        <v>6.25</v>
      </c>
      <c r="F7" s="7"/>
    </row>
    <row r="8" spans="1:6">
      <c r="A8" s="7">
        <v>2.3</v>
      </c>
      <c r="B8" s="7" t="s">
        <v>46</v>
      </c>
      <c r="C8" s="7" t="s">
        <v>226</v>
      </c>
      <c r="D8" s="9"/>
      <c r="E8" s="9">
        <v>6.25</v>
      </c>
      <c r="F8" s="7"/>
    </row>
    <row r="9" spans="1:6">
      <c r="A9" s="7">
        <v>3.1</v>
      </c>
      <c r="B9" s="7" t="s">
        <v>48</v>
      </c>
      <c r="C9" s="7" t="s">
        <v>227</v>
      </c>
      <c r="D9" s="9"/>
      <c r="E9" s="9">
        <v>6.25</v>
      </c>
      <c r="F9" s="7"/>
    </row>
    <row r="10" spans="1:6">
      <c r="A10" s="7">
        <v>3.2</v>
      </c>
      <c r="B10" s="7" t="s">
        <v>48</v>
      </c>
      <c r="C10" s="7" t="s">
        <v>228</v>
      </c>
      <c r="D10" s="9"/>
      <c r="E10" s="9">
        <v>6.25</v>
      </c>
      <c r="F10" s="7"/>
    </row>
    <row r="11" spans="1:6">
      <c r="A11" s="7">
        <v>4.1</v>
      </c>
      <c r="B11" s="7" t="s">
        <v>50</v>
      </c>
      <c r="C11" s="7" t="s">
        <v>229</v>
      </c>
      <c r="D11" s="9"/>
      <c r="E11" s="9">
        <v>6.25</v>
      </c>
      <c r="F11" s="7"/>
    </row>
    <row r="12" spans="1:6">
      <c r="A12" s="7">
        <v>4.2</v>
      </c>
      <c r="B12" s="7" t="s">
        <v>50</v>
      </c>
      <c r="C12" s="7" t="s">
        <v>230</v>
      </c>
      <c r="D12" s="9"/>
      <c r="E12" s="9">
        <v>6.25</v>
      </c>
      <c r="F12" s="7"/>
    </row>
    <row r="13" spans="1:6">
      <c r="A13" s="7">
        <v>5.1</v>
      </c>
      <c r="B13" s="7" t="s">
        <v>52</v>
      </c>
      <c r="C13" s="7" t="s">
        <v>74</v>
      </c>
      <c r="D13" s="9"/>
      <c r="E13" s="9">
        <v>6.25</v>
      </c>
      <c r="F13" s="7"/>
    </row>
    <row r="14" spans="1:6">
      <c r="A14" s="7">
        <v>5.2</v>
      </c>
      <c r="B14" s="7" t="s">
        <v>52</v>
      </c>
      <c r="C14" s="7" t="s">
        <v>231</v>
      </c>
      <c r="D14" s="9"/>
      <c r="E14" s="9">
        <v>6.25</v>
      </c>
      <c r="F14" s="7"/>
    </row>
    <row r="15" spans="1:6">
      <c r="A15" s="7">
        <v>5.3</v>
      </c>
      <c r="B15" s="7" t="s">
        <v>52</v>
      </c>
      <c r="C15" s="7" t="s">
        <v>232</v>
      </c>
      <c r="D15" s="9"/>
      <c r="E15" s="9">
        <v>6.25</v>
      </c>
      <c r="F15" s="7"/>
    </row>
    <row r="16" spans="1:6">
      <c r="A16" s="7">
        <v>6.1</v>
      </c>
      <c r="B16" s="7" t="s">
        <v>54</v>
      </c>
      <c r="C16" s="7" t="s">
        <v>233</v>
      </c>
      <c r="D16" s="9"/>
      <c r="E16" s="9">
        <v>6.25</v>
      </c>
      <c r="F16" s="7"/>
    </row>
    <row r="17" spans="1:6">
      <c r="A17" s="7">
        <v>6.2</v>
      </c>
      <c r="B17" s="7" t="s">
        <v>54</v>
      </c>
      <c r="C17" s="7" t="s">
        <v>234</v>
      </c>
      <c r="D17" s="9"/>
      <c r="E17" s="9">
        <v>6.25</v>
      </c>
      <c r="F17" s="7"/>
    </row>
    <row r="18" spans="1:6">
      <c r="A18" s="7">
        <v>6.3</v>
      </c>
      <c r="B18" s="7" t="s">
        <v>54</v>
      </c>
      <c r="C18" s="7" t="s">
        <v>235</v>
      </c>
      <c r="D18" s="9"/>
      <c r="E18" s="9">
        <v>6.25</v>
      </c>
      <c r="F18" s="7"/>
    </row>
    <row r="19" spans="1:6">
      <c r="A19" s="7" t="s">
        <v>236</v>
      </c>
      <c r="B19" s="7"/>
      <c r="C19" s="7"/>
      <c r="D19" s="9"/>
      <c r="E19" s="9">
        <f>SUM(E3:E18)</f>
        <v>100</v>
      </c>
      <c r="F19" s="7" t="s">
        <v>237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238</v>
      </c>
      <c r="B1" s="8" t="s">
        <v>239</v>
      </c>
      <c r="C1" s="8">
        <v>1.1</v>
      </c>
      <c r="D1" s="8">
        <v>1.2</v>
      </c>
      <c r="E1" s="8">
        <v>1.3</v>
      </c>
      <c r="F1" s="8">
        <v>2.1</v>
      </c>
      <c r="G1" s="8">
        <v>2.2</v>
      </c>
      <c r="H1" s="8">
        <v>2.3</v>
      </c>
      <c r="I1" s="8">
        <v>3.1</v>
      </c>
      <c r="J1" s="8">
        <v>3.2</v>
      </c>
      <c r="K1" s="8">
        <v>4.1</v>
      </c>
      <c r="L1" s="8">
        <v>4.2</v>
      </c>
      <c r="M1" s="8">
        <v>5.1</v>
      </c>
      <c r="N1" s="8">
        <v>5.2</v>
      </c>
      <c r="O1" s="8">
        <v>5.3</v>
      </c>
      <c r="P1" s="8">
        <v>6.1</v>
      </c>
      <c r="Q1" s="8">
        <v>6.2</v>
      </c>
      <c r="R1" s="8">
        <v>6.3</v>
      </c>
      <c r="S1" s="8" t="s">
        <v>240</v>
      </c>
      <c r="T1" s="8" t="s">
        <v>220</v>
      </c>
    </row>
    <row r="2" spans="1:20">
      <c r="A2" s="7" t="s">
        <v>241</v>
      </c>
      <c r="B2" s="7"/>
      <c r="C2" s="7"/>
      <c r="D2" s="7"/>
      <c r="E2" s="7"/>
      <c r="F2" s="7"/>
      <c r="G2" s="7"/>
      <c r="H2" s="7"/>
      <c r="I2" s="7"/>
      <c r="J2" s="7"/>
      <c r="K2" s="7"/>
      <c r="L2" s="7"/>
      <c r="M2" s="7"/>
      <c r="N2" s="7"/>
      <c r="O2" s="7"/>
      <c r="P2" s="7"/>
      <c r="Q2" s="7"/>
      <c r="R2" s="7"/>
      <c r="S2" s="7" t="str">
        <f>IFERROR(AVERAGE(C2:R2),"")</f>
        <v/>
      </c>
      <c r="T2" s="7"/>
    </row>
    <row r="3" spans="1:20">
      <c r="A3" s="7" t="s">
        <v>242</v>
      </c>
      <c r="B3" s="7"/>
      <c r="C3" s="7"/>
      <c r="D3" s="7"/>
      <c r="E3" s="7"/>
      <c r="F3" s="7"/>
      <c r="G3" s="7"/>
      <c r="H3" s="7"/>
      <c r="I3" s="7"/>
      <c r="J3" s="7"/>
      <c r="K3" s="7"/>
      <c r="L3" s="7"/>
      <c r="M3" s="7"/>
      <c r="N3" s="7"/>
      <c r="O3" s="7"/>
      <c r="P3" s="7"/>
      <c r="Q3" s="7"/>
      <c r="R3" s="7"/>
      <c r="S3" s="7" t="str">
        <f>IFERROR(AVERAGE(C3:R3),"")</f>
        <v/>
      </c>
      <c r="T3" s="7"/>
    </row>
    <row r="4" spans="1:20">
      <c r="A4" s="7" t="s">
        <v>243</v>
      </c>
      <c r="B4" s="7"/>
      <c r="C4" s="7"/>
      <c r="D4" s="7"/>
      <c r="E4" s="7"/>
      <c r="F4" s="7"/>
      <c r="G4" s="7"/>
      <c r="H4" s="7"/>
      <c r="I4" s="7"/>
      <c r="J4" s="7"/>
      <c r="K4" s="7"/>
      <c r="L4" s="7"/>
      <c r="M4" s="7"/>
      <c r="N4" s="7"/>
      <c r="O4" s="7"/>
      <c r="P4" s="7"/>
      <c r="Q4" s="7"/>
      <c r="R4" s="7"/>
      <c r="S4" s="7" t="str">
        <f>IFERROR(AVERAGE(C4:R4),"")</f>
        <v/>
      </c>
      <c r="T4" s="7"/>
    </row>
    <row r="5" spans="1:20">
      <c r="A5" s="7" t="s">
        <v>244</v>
      </c>
      <c r="B5" s="7"/>
      <c r="C5" s="7"/>
      <c r="D5" s="7"/>
      <c r="E5" s="7"/>
      <c r="F5" s="7"/>
      <c r="G5" s="7"/>
      <c r="H5" s="7"/>
      <c r="I5" s="7"/>
      <c r="J5" s="7"/>
      <c r="K5" s="7"/>
      <c r="L5" s="7"/>
      <c r="M5" s="7"/>
      <c r="N5" s="7"/>
      <c r="O5" s="7"/>
      <c r="P5" s="7"/>
      <c r="Q5" s="7"/>
      <c r="R5" s="7"/>
      <c r="S5" s="7" t="str">
        <f>IFERROR(AVERAGE(C5:R5),"")</f>
        <v/>
      </c>
      <c r="T5" s="7"/>
    </row>
    <row r="6" spans="1:20">
      <c r="A6" s="7" t="s">
        <v>245</v>
      </c>
      <c r="B6" s="7"/>
      <c r="C6" s="7"/>
      <c r="D6" s="7"/>
      <c r="E6" s="7"/>
      <c r="F6" s="7"/>
      <c r="G6" s="7"/>
      <c r="H6" s="7"/>
      <c r="I6" s="7"/>
      <c r="J6" s="7"/>
      <c r="K6" s="7"/>
      <c r="L6" s="7"/>
      <c r="M6" s="7"/>
      <c r="N6" s="7"/>
      <c r="O6" s="7"/>
      <c r="P6" s="7"/>
      <c r="Q6" s="7"/>
      <c r="R6" s="7"/>
      <c r="S6" s="7" t="str">
        <f>IFERROR(AVERAGE(C6:R6),"")</f>
        <v/>
      </c>
      <c r="T6" s="7"/>
    </row>
    <row r="7" spans="1:20">
      <c r="A7" s="7" t="s">
        <v>246</v>
      </c>
      <c r="B7" s="7"/>
      <c r="C7" s="7"/>
      <c r="D7" s="7"/>
      <c r="E7" s="7"/>
      <c r="F7" s="7"/>
      <c r="G7" s="7"/>
      <c r="H7" s="7"/>
      <c r="I7" s="7"/>
      <c r="J7" s="7"/>
      <c r="K7" s="7"/>
      <c r="L7" s="7"/>
      <c r="M7" s="7"/>
      <c r="N7" s="7"/>
      <c r="O7" s="7"/>
      <c r="P7" s="7"/>
      <c r="Q7" s="7"/>
      <c r="R7" s="7"/>
      <c r="S7" s="7" t="str">
        <f>IFERROR(AVERAGE(C7:R7),"")</f>
        <v/>
      </c>
      <c r="T7" s="7"/>
    </row>
    <row r="8" spans="1:20">
      <c r="A8" s="7" t="s">
        <v>247</v>
      </c>
      <c r="B8" s="7"/>
      <c r="C8" s="7"/>
      <c r="D8" s="7"/>
      <c r="E8" s="7"/>
      <c r="F8" s="7"/>
      <c r="G8" s="7"/>
      <c r="H8" s="7"/>
      <c r="I8" s="7"/>
      <c r="J8" s="7"/>
      <c r="K8" s="7"/>
      <c r="L8" s="7"/>
      <c r="M8" s="7"/>
      <c r="N8" s="7"/>
      <c r="O8" s="7"/>
      <c r="P8" s="7"/>
      <c r="Q8" s="7"/>
      <c r="R8" s="7"/>
      <c r="S8" s="7" t="str">
        <f>IFERROR(AVERAGE(C8:R8),"")</f>
        <v/>
      </c>
      <c r="T8" s="7"/>
    </row>
    <row r="9" spans="1:20">
      <c r="A9" s="7" t="s">
        <v>248</v>
      </c>
      <c r="B9" s="7"/>
      <c r="C9" s="7"/>
      <c r="D9" s="7"/>
      <c r="E9" s="7"/>
      <c r="F9" s="7"/>
      <c r="G9" s="7"/>
      <c r="H9" s="7"/>
      <c r="I9" s="7"/>
      <c r="J9" s="7"/>
      <c r="K9" s="7"/>
      <c r="L9" s="7"/>
      <c r="M9" s="7"/>
      <c r="N9" s="7"/>
      <c r="O9" s="7"/>
      <c r="P9" s="7"/>
      <c r="Q9" s="7"/>
      <c r="R9" s="7"/>
      <c r="S9" s="7" t="str">
        <f>IFERROR(AVERAGE(C9:R9),"")</f>
        <v/>
      </c>
      <c r="T9" s="7"/>
    </row>
    <row r="10" spans="1:20">
      <c r="A10" s="7" t="s">
        <v>249</v>
      </c>
      <c r="B10" s="7"/>
      <c r="C10" s="7"/>
      <c r="D10" s="7"/>
      <c r="E10" s="7"/>
      <c r="F10" s="7"/>
      <c r="G10" s="7"/>
      <c r="H10" s="7"/>
      <c r="I10" s="7"/>
      <c r="J10" s="7"/>
      <c r="K10" s="7"/>
      <c r="L10" s="7"/>
      <c r="M10" s="7"/>
      <c r="N10" s="7"/>
      <c r="O10" s="7"/>
      <c r="P10" s="7"/>
      <c r="Q10" s="7"/>
      <c r="R10" s="7"/>
      <c r="S10" s="7" t="str">
        <f>IFERROR(AVERAGE(C10:R10),"")</f>
        <v/>
      </c>
      <c r="T10" s="7"/>
    </row>
    <row r="11" spans="1:20">
      <c r="A11" s="7" t="s">
        <v>250</v>
      </c>
      <c r="B11" s="7"/>
      <c r="C11" s="7"/>
      <c r="D11" s="7"/>
      <c r="E11" s="7"/>
      <c r="F11" s="7"/>
      <c r="G11" s="7"/>
      <c r="H11" s="7"/>
      <c r="I11" s="7"/>
      <c r="J11" s="7"/>
      <c r="K11" s="7"/>
      <c r="L11" s="7"/>
      <c r="M11" s="7"/>
      <c r="N11" s="7"/>
      <c r="O11" s="7"/>
      <c r="P11" s="7"/>
      <c r="Q11" s="7"/>
      <c r="R11" s="7"/>
      <c r="S11" s="7" t="str">
        <f>IFERROR(AVERAGE(C11:R11),"")</f>
        <v/>
      </c>
      <c r="T11" s="7"/>
    </row>
    <row r="12" spans="1:20">
      <c r="A12" s="7" t="s">
        <v>251</v>
      </c>
      <c r="B12" s="7"/>
      <c r="C12" s="7"/>
      <c r="D12" s="7"/>
      <c r="E12" s="7"/>
      <c r="F12" s="7"/>
      <c r="G12" s="7"/>
      <c r="H12" s="7"/>
      <c r="I12" s="7"/>
      <c r="J12" s="7"/>
      <c r="K12" s="7"/>
      <c r="L12" s="7"/>
      <c r="M12" s="7"/>
      <c r="N12" s="7"/>
      <c r="O12" s="7"/>
      <c r="P12" s="7"/>
      <c r="Q12" s="7"/>
      <c r="R12" s="7"/>
      <c r="S12" s="7" t="str">
        <f>IFERROR(AVERAGE(C12:R12),"")</f>
        <v/>
      </c>
      <c r="T12" s="7"/>
    </row>
    <row r="13" spans="1:20">
      <c r="A13" s="7" t="s">
        <v>252</v>
      </c>
      <c r="B13" s="7"/>
      <c r="C13" s="7"/>
      <c r="D13" s="7"/>
      <c r="E13" s="7"/>
      <c r="F13" s="7"/>
      <c r="G13" s="7"/>
      <c r="H13" s="7"/>
      <c r="I13" s="7"/>
      <c r="J13" s="7"/>
      <c r="K13" s="7"/>
      <c r="L13" s="7"/>
      <c r="M13" s="7"/>
      <c r="N13" s="7"/>
      <c r="O13" s="7"/>
      <c r="P13" s="7"/>
      <c r="Q13" s="7"/>
      <c r="R13" s="7"/>
      <c r="S13" s="7" t="str">
        <f>IFERROR(AVERAGE(C13:R13),"")</f>
        <v/>
      </c>
      <c r="T13" s="7"/>
    </row>
    <row r="14" spans="1:20">
      <c r="A14" s="7" t="s">
        <v>253</v>
      </c>
      <c r="B14" s="7"/>
      <c r="C14" s="7"/>
      <c r="D14" s="7"/>
      <c r="E14" s="7"/>
      <c r="F14" s="7"/>
      <c r="G14" s="7"/>
      <c r="H14" s="7"/>
      <c r="I14" s="7"/>
      <c r="J14" s="7"/>
      <c r="K14" s="7"/>
      <c r="L14" s="7"/>
      <c r="M14" s="7"/>
      <c r="N14" s="7"/>
      <c r="O14" s="7"/>
      <c r="P14" s="7"/>
      <c r="Q14" s="7"/>
      <c r="R14" s="7"/>
      <c r="S14" s="7" t="str">
        <f>IFERROR(AVERAGE(C14:R14),"")</f>
        <v/>
      </c>
      <c r="T14" s="7"/>
    </row>
    <row r="15" spans="1:20">
      <c r="A15" s="7" t="s">
        <v>254</v>
      </c>
      <c r="B15" s="7"/>
      <c r="C15" s="7"/>
      <c r="D15" s="7"/>
      <c r="E15" s="7"/>
      <c r="F15" s="7"/>
      <c r="G15" s="7"/>
      <c r="H15" s="7"/>
      <c r="I15" s="7"/>
      <c r="J15" s="7"/>
      <c r="K15" s="7"/>
      <c r="L15" s="7"/>
      <c r="M15" s="7"/>
      <c r="N15" s="7"/>
      <c r="O15" s="7"/>
      <c r="P15" s="7"/>
      <c r="Q15" s="7"/>
      <c r="R15" s="7"/>
      <c r="S15" s="7" t="str">
        <f>IFERROR(AVERAGE(C15:R15),"")</f>
        <v/>
      </c>
      <c r="T15" s="7"/>
    </row>
    <row r="16" spans="1:20">
      <c r="A16" s="7" t="s">
        <v>255</v>
      </c>
      <c r="B16" s="7"/>
      <c r="C16" s="7"/>
      <c r="D16" s="7"/>
      <c r="E16" s="7"/>
      <c r="F16" s="7"/>
      <c r="G16" s="7"/>
      <c r="H16" s="7"/>
      <c r="I16" s="7"/>
      <c r="J16" s="7"/>
      <c r="K16" s="7"/>
      <c r="L16" s="7"/>
      <c r="M16" s="7"/>
      <c r="N16" s="7"/>
      <c r="O16" s="7"/>
      <c r="P16" s="7"/>
      <c r="Q16" s="7"/>
      <c r="R16" s="7"/>
      <c r="S16" s="7" t="str">
        <f>IFERROR(AVERAGE(C16:R16),"")</f>
        <v/>
      </c>
      <c r="T16" s="7"/>
    </row>
    <row r="17" spans="1:20">
      <c r="A17" s="7" t="s">
        <v>256</v>
      </c>
      <c r="B17" s="7"/>
      <c r="C17" s="7"/>
      <c r="D17" s="7"/>
      <c r="E17" s="7"/>
      <c r="F17" s="7"/>
      <c r="G17" s="7"/>
      <c r="H17" s="7"/>
      <c r="I17" s="7"/>
      <c r="J17" s="7"/>
      <c r="K17" s="7"/>
      <c r="L17" s="7"/>
      <c r="M17" s="7"/>
      <c r="N17" s="7"/>
      <c r="O17" s="7"/>
      <c r="P17" s="7"/>
      <c r="Q17" s="7"/>
      <c r="R17" s="7"/>
      <c r="S17" s="7" t="str">
        <f>IFERROR(AVERAGE(C17:R17),"")</f>
        <v/>
      </c>
      <c r="T17" s="7"/>
    </row>
    <row r="18" spans="1:20">
      <c r="A18" s="7" t="s">
        <v>257</v>
      </c>
      <c r="B18" s="7"/>
      <c r="C18" s="7"/>
      <c r="D18" s="7"/>
      <c r="E18" s="7"/>
      <c r="F18" s="7"/>
      <c r="G18" s="7"/>
      <c r="H18" s="7"/>
      <c r="I18" s="7"/>
      <c r="J18" s="7"/>
      <c r="K18" s="7"/>
      <c r="L18" s="7"/>
      <c r="M18" s="7"/>
      <c r="N18" s="7"/>
      <c r="O18" s="7"/>
      <c r="P18" s="7"/>
      <c r="Q18" s="7"/>
      <c r="R18" s="7"/>
      <c r="S18" s="7" t="str">
        <f>IFERROR(AVERAGE(C18:R18),"")</f>
        <v/>
      </c>
      <c r="T18" s="7"/>
    </row>
    <row r="19" spans="1:20">
      <c r="A19" s="7" t="s">
        <v>258</v>
      </c>
      <c r="B19" s="7"/>
      <c r="C19" s="7"/>
      <c r="D19" s="7"/>
      <c r="E19" s="7"/>
      <c r="F19" s="7"/>
      <c r="G19" s="7"/>
      <c r="H19" s="7"/>
      <c r="I19" s="7"/>
      <c r="J19" s="7"/>
      <c r="K19" s="7"/>
      <c r="L19" s="7"/>
      <c r="M19" s="7"/>
      <c r="N19" s="7"/>
      <c r="O19" s="7"/>
      <c r="P19" s="7"/>
      <c r="Q19" s="7"/>
      <c r="R19" s="7"/>
      <c r="S19" s="7" t="str">
        <f>IFERROR(AVERAGE(C19:R19),"")</f>
        <v/>
      </c>
      <c r="T19" s="7"/>
    </row>
    <row r="20" spans="1:20">
      <c r="A20" s="7" t="s">
        <v>259</v>
      </c>
      <c r="B20" s="7"/>
      <c r="C20" s="7"/>
      <c r="D20" s="7"/>
      <c r="E20" s="7"/>
      <c r="F20" s="7"/>
      <c r="G20" s="7"/>
      <c r="H20" s="7"/>
      <c r="I20" s="7"/>
      <c r="J20" s="7"/>
      <c r="K20" s="7"/>
      <c r="L20" s="7"/>
      <c r="M20" s="7"/>
      <c r="N20" s="7"/>
      <c r="O20" s="7"/>
      <c r="P20" s="7"/>
      <c r="Q20" s="7"/>
      <c r="R20" s="7"/>
      <c r="S20" s="7" t="str">
        <f>IFERROR(AVERAGE(C20:R20),"")</f>
        <v/>
      </c>
      <c r="T20" s="7"/>
    </row>
    <row r="21" spans="1:20">
      <c r="A21" s="7" t="s">
        <v>260</v>
      </c>
      <c r="B21" s="7"/>
      <c r="C21" s="7"/>
      <c r="D21" s="7"/>
      <c r="E21" s="7"/>
      <c r="F21" s="7"/>
      <c r="G21" s="7"/>
      <c r="H21" s="7"/>
      <c r="I21" s="7"/>
      <c r="J21" s="7"/>
      <c r="K21" s="7"/>
      <c r="L21" s="7"/>
      <c r="M21" s="7"/>
      <c r="N21" s="7"/>
      <c r="O21" s="7"/>
      <c r="P21" s="7"/>
      <c r="Q21" s="7"/>
      <c r="R21" s="7"/>
      <c r="S21" s="7" t="str">
        <f>IFERROR(AVERAGE(C21:R21),"")</f>
        <v/>
      </c>
      <c r="T21" s="7"/>
    </row>
    <row r="22" spans="1:20">
      <c r="A22" s="7" t="s">
        <v>261</v>
      </c>
      <c r="B22" s="7"/>
      <c r="C22" s="7"/>
      <c r="D22" s="7"/>
      <c r="E22" s="7"/>
      <c r="F22" s="7"/>
      <c r="G22" s="7"/>
      <c r="H22" s="7"/>
      <c r="I22" s="7"/>
      <c r="J22" s="7"/>
      <c r="K22" s="7"/>
      <c r="L22" s="7"/>
      <c r="M22" s="7"/>
      <c r="N22" s="7"/>
      <c r="O22" s="7"/>
      <c r="P22" s="7"/>
      <c r="Q22" s="7"/>
      <c r="R22" s="7"/>
      <c r="S22" s="7" t="str">
        <f>IFERROR(AVERAGE(C22:R22),"")</f>
        <v/>
      </c>
      <c r="T22" s="7"/>
    </row>
    <row r="23" spans="1:20">
      <c r="A23" s="7" t="s">
        <v>262</v>
      </c>
      <c r="B23" s="7"/>
      <c r="C23" s="7"/>
      <c r="D23" s="7"/>
      <c r="E23" s="7"/>
      <c r="F23" s="7"/>
      <c r="G23" s="7"/>
      <c r="H23" s="7"/>
      <c r="I23" s="7"/>
      <c r="J23" s="7"/>
      <c r="K23" s="7"/>
      <c r="L23" s="7"/>
      <c r="M23" s="7"/>
      <c r="N23" s="7"/>
      <c r="O23" s="7"/>
      <c r="P23" s="7"/>
      <c r="Q23" s="7"/>
      <c r="R23" s="7"/>
      <c r="S23" s="7" t="str">
        <f>IFERROR(AVERAGE(C23:R23),"")</f>
        <v/>
      </c>
      <c r="T23" s="7"/>
    </row>
    <row r="24" spans="1:20">
      <c r="A24" s="7" t="s">
        <v>263</v>
      </c>
      <c r="B24" s="7"/>
      <c r="C24" s="7"/>
      <c r="D24" s="7"/>
      <c r="E24" s="7"/>
      <c r="F24" s="7"/>
      <c r="G24" s="7"/>
      <c r="H24" s="7"/>
      <c r="I24" s="7"/>
      <c r="J24" s="7"/>
      <c r="K24" s="7"/>
      <c r="L24" s="7"/>
      <c r="M24" s="7"/>
      <c r="N24" s="7"/>
      <c r="O24" s="7"/>
      <c r="P24" s="7"/>
      <c r="Q24" s="7"/>
      <c r="R24" s="7"/>
      <c r="S24" s="7" t="str">
        <f>IFERROR(AVERAGE(C24:R24),"")</f>
        <v/>
      </c>
      <c r="T24" s="7"/>
    </row>
    <row r="25" spans="1:20">
      <c r="A25" s="7" t="s">
        <v>264</v>
      </c>
      <c r="B25" s="7"/>
      <c r="C25" s="7"/>
      <c r="D25" s="7"/>
      <c r="E25" s="7"/>
      <c r="F25" s="7"/>
      <c r="G25" s="7"/>
      <c r="H25" s="7"/>
      <c r="I25" s="7"/>
      <c r="J25" s="7"/>
      <c r="K25" s="7"/>
      <c r="L25" s="7"/>
      <c r="M25" s="7"/>
      <c r="N25" s="7"/>
      <c r="O25" s="7"/>
      <c r="P25" s="7"/>
      <c r="Q25" s="7"/>
      <c r="R25" s="7"/>
      <c r="S25" s="7" t="str">
        <f>IFERROR(AVERAGE(C25:R25),"")</f>
        <v/>
      </c>
      <c r="T25" s="7"/>
    </row>
    <row r="26" spans="1:20">
      <c r="A26" s="7" t="s">
        <v>265</v>
      </c>
      <c r="B26" s="7"/>
      <c r="C26" s="7"/>
      <c r="D26" s="7"/>
      <c r="E26" s="7"/>
      <c r="F26" s="7"/>
      <c r="G26" s="7"/>
      <c r="H26" s="7"/>
      <c r="I26" s="7"/>
      <c r="J26" s="7"/>
      <c r="K26" s="7"/>
      <c r="L26" s="7"/>
      <c r="M26" s="7"/>
      <c r="N26" s="7"/>
      <c r="O26" s="7"/>
      <c r="P26" s="7"/>
      <c r="Q26" s="7"/>
      <c r="R26" s="7"/>
      <c r="S26" s="7" t="str">
        <f>IFERROR(AVERAGE(C26:R26),"")</f>
        <v/>
      </c>
      <c r="T26" s="7"/>
    </row>
    <row r="27" spans="1:20">
      <c r="A27" s="7" t="s">
        <v>266</v>
      </c>
      <c r="B27" s="7"/>
      <c r="C27" s="7"/>
      <c r="D27" s="7"/>
      <c r="E27" s="7"/>
      <c r="F27" s="7"/>
      <c r="G27" s="7"/>
      <c r="H27" s="7"/>
      <c r="I27" s="7"/>
      <c r="J27" s="7"/>
      <c r="K27" s="7"/>
      <c r="L27" s="7"/>
      <c r="M27" s="7"/>
      <c r="N27" s="7"/>
      <c r="O27" s="7"/>
      <c r="P27" s="7"/>
      <c r="Q27" s="7"/>
      <c r="R27" s="7"/>
      <c r="S27" s="7" t="str">
        <f>IFERROR(AVERAGE(C27:R27),"")</f>
        <v/>
      </c>
      <c r="T27" s="7"/>
    </row>
    <row r="28" spans="1:20">
      <c r="A28" s="7" t="s">
        <v>267</v>
      </c>
      <c r="B28" s="7"/>
      <c r="C28" s="7"/>
      <c r="D28" s="7"/>
      <c r="E28" s="7"/>
      <c r="F28" s="7"/>
      <c r="G28" s="7"/>
      <c r="H28" s="7"/>
      <c r="I28" s="7"/>
      <c r="J28" s="7"/>
      <c r="K28" s="7"/>
      <c r="L28" s="7"/>
      <c r="M28" s="7"/>
      <c r="N28" s="7"/>
      <c r="O28" s="7"/>
      <c r="P28" s="7"/>
      <c r="Q28" s="7"/>
      <c r="R28" s="7"/>
      <c r="S28" s="7" t="str">
        <f>IFERROR(AVERAGE(C28:R28),"")</f>
        <v/>
      </c>
      <c r="T28" s="7"/>
    </row>
    <row r="29" spans="1:20">
      <c r="A29" s="7" t="s">
        <v>268</v>
      </c>
      <c r="B29" s="7"/>
      <c r="C29" s="7"/>
      <c r="D29" s="7"/>
      <c r="E29" s="7"/>
      <c r="F29" s="7"/>
      <c r="G29" s="7"/>
      <c r="H29" s="7"/>
      <c r="I29" s="7"/>
      <c r="J29" s="7"/>
      <c r="K29" s="7"/>
      <c r="L29" s="7"/>
      <c r="M29" s="7"/>
      <c r="N29" s="7"/>
      <c r="O29" s="7"/>
      <c r="P29" s="7"/>
      <c r="Q29" s="7"/>
      <c r="R29" s="7"/>
      <c r="S29" s="7" t="str">
        <f>IFERROR(AVERAGE(C29:R29),"")</f>
        <v/>
      </c>
      <c r="T29" s="7"/>
    </row>
    <row r="30" spans="1:20">
      <c r="A30" s="7" t="s">
        <v>269</v>
      </c>
      <c r="B30" s="7"/>
      <c r="C30" s="7"/>
      <c r="D30" s="7"/>
      <c r="E30" s="7"/>
      <c r="F30" s="7"/>
      <c r="G30" s="7"/>
      <c r="H30" s="7"/>
      <c r="I30" s="7"/>
      <c r="J30" s="7"/>
      <c r="K30" s="7"/>
      <c r="L30" s="7"/>
      <c r="M30" s="7"/>
      <c r="N30" s="7"/>
      <c r="O30" s="7"/>
      <c r="P30" s="7"/>
      <c r="Q30" s="7"/>
      <c r="R30" s="7"/>
      <c r="S30" s="7" t="str">
        <f>IFERROR(AVERAGE(C30:R30),"")</f>
        <v/>
      </c>
      <c r="T30" s="7"/>
    </row>
    <row r="31" spans="1:20">
      <c r="A31" s="7" t="s">
        <v>270</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6.25</v>
      </c>
    </row>
    <row r="3" spans="1:11">
      <c r="A3" s="7" t="s">
        <v>43</v>
      </c>
      <c r="B3" s="7">
        <v>1.2</v>
      </c>
      <c r="C3" s="7" t="s">
        <v>44</v>
      </c>
      <c r="D3" s="7" t="s">
        <v>65</v>
      </c>
      <c r="E3" s="7"/>
      <c r="F3" s="7"/>
      <c r="G3" s="7"/>
      <c r="H3" s="7" t="s">
        <v>64</v>
      </c>
      <c r="I3" s="7"/>
      <c r="J3" s="7"/>
      <c r="K3" s="9">
        <v>6.25</v>
      </c>
    </row>
    <row r="4" spans="1:11">
      <c r="A4" s="7" t="s">
        <v>43</v>
      </c>
      <c r="B4" s="7">
        <v>1.3</v>
      </c>
      <c r="C4" s="7" t="s">
        <v>44</v>
      </c>
      <c r="D4" s="7" t="s">
        <v>66</v>
      </c>
      <c r="E4" s="7"/>
      <c r="F4" s="7"/>
      <c r="G4" s="7"/>
      <c r="H4" s="7" t="s">
        <v>64</v>
      </c>
      <c r="I4" s="7"/>
      <c r="J4" s="7"/>
      <c r="K4" s="9">
        <v>6.25</v>
      </c>
    </row>
    <row r="5" spans="1:11">
      <c r="A5" s="7" t="s">
        <v>43</v>
      </c>
      <c r="B5" s="7">
        <v>2.1</v>
      </c>
      <c r="C5" s="7" t="s">
        <v>46</v>
      </c>
      <c r="D5" s="7" t="s">
        <v>67</v>
      </c>
      <c r="E5" s="7"/>
      <c r="F5" s="7"/>
      <c r="G5" s="7"/>
      <c r="H5" s="7" t="s">
        <v>64</v>
      </c>
      <c r="I5" s="7"/>
      <c r="J5" s="7"/>
      <c r="K5" s="9">
        <v>6.25</v>
      </c>
    </row>
    <row r="6" spans="1:11">
      <c r="A6" s="7" t="s">
        <v>43</v>
      </c>
      <c r="B6" s="7">
        <v>2.2</v>
      </c>
      <c r="C6" s="7" t="s">
        <v>46</v>
      </c>
      <c r="D6" s="7" t="s">
        <v>68</v>
      </c>
      <c r="E6" s="7"/>
      <c r="F6" s="7"/>
      <c r="G6" s="7"/>
      <c r="H6" s="7" t="s">
        <v>64</v>
      </c>
      <c r="I6" s="7"/>
      <c r="J6" s="7"/>
      <c r="K6" s="9">
        <v>6.25</v>
      </c>
    </row>
    <row r="7" spans="1:11">
      <c r="A7" s="7" t="s">
        <v>43</v>
      </c>
      <c r="B7" s="7">
        <v>2.3</v>
      </c>
      <c r="C7" s="7" t="s">
        <v>46</v>
      </c>
      <c r="D7" s="7" t="s">
        <v>69</v>
      </c>
      <c r="E7" s="7"/>
      <c r="F7" s="7"/>
      <c r="G7" s="7"/>
      <c r="H7" s="7" t="s">
        <v>64</v>
      </c>
      <c r="I7" s="7"/>
      <c r="J7" s="7"/>
      <c r="K7" s="9">
        <v>6.25</v>
      </c>
    </row>
    <row r="8" spans="1:11">
      <c r="A8" s="7" t="s">
        <v>43</v>
      </c>
      <c r="B8" s="7">
        <v>3.1</v>
      </c>
      <c r="C8" s="7" t="s">
        <v>48</v>
      </c>
      <c r="D8" s="7" t="s">
        <v>70</v>
      </c>
      <c r="E8" s="7"/>
      <c r="F8" s="7"/>
      <c r="G8" s="7"/>
      <c r="H8" s="7" t="s">
        <v>64</v>
      </c>
      <c r="I8" s="7"/>
      <c r="J8" s="7"/>
      <c r="K8" s="9">
        <v>6.25</v>
      </c>
    </row>
    <row r="9" spans="1:11">
      <c r="A9" s="7" t="s">
        <v>43</v>
      </c>
      <c r="B9" s="7">
        <v>3.2</v>
      </c>
      <c r="C9" s="7" t="s">
        <v>48</v>
      </c>
      <c r="D9" s="7" t="s">
        <v>71</v>
      </c>
      <c r="E9" s="7"/>
      <c r="F9" s="7"/>
      <c r="G9" s="7"/>
      <c r="H9" s="7" t="s">
        <v>64</v>
      </c>
      <c r="I9" s="7"/>
      <c r="J9" s="7"/>
      <c r="K9" s="9">
        <v>6.25</v>
      </c>
    </row>
    <row r="10" spans="1:11">
      <c r="A10" s="7" t="s">
        <v>43</v>
      </c>
      <c r="B10" s="7">
        <v>4.1</v>
      </c>
      <c r="C10" s="7" t="s">
        <v>50</v>
      </c>
      <c r="D10" s="7" t="s">
        <v>72</v>
      </c>
      <c r="E10" s="7"/>
      <c r="F10" s="7"/>
      <c r="G10" s="7"/>
      <c r="H10" s="7" t="s">
        <v>64</v>
      </c>
      <c r="I10" s="7"/>
      <c r="J10" s="7"/>
      <c r="K10" s="9">
        <v>6.25</v>
      </c>
    </row>
    <row r="11" spans="1:11">
      <c r="A11" s="7" t="s">
        <v>43</v>
      </c>
      <c r="B11" s="7">
        <v>4.2</v>
      </c>
      <c r="C11" s="7" t="s">
        <v>50</v>
      </c>
      <c r="D11" s="7" t="s">
        <v>73</v>
      </c>
      <c r="E11" s="7"/>
      <c r="F11" s="7"/>
      <c r="G11" s="7"/>
      <c r="H11" s="7" t="s">
        <v>64</v>
      </c>
      <c r="I11" s="7"/>
      <c r="J11" s="7"/>
      <c r="K11" s="9">
        <v>6.25</v>
      </c>
    </row>
    <row r="12" spans="1:11">
      <c r="A12" s="7" t="s">
        <v>43</v>
      </c>
      <c r="B12" s="7">
        <v>5.1</v>
      </c>
      <c r="C12" s="7" t="s">
        <v>52</v>
      </c>
      <c r="D12" s="7" t="s">
        <v>74</v>
      </c>
      <c r="E12" s="7"/>
      <c r="F12" s="7"/>
      <c r="G12" s="7"/>
      <c r="H12" s="7" t="s">
        <v>64</v>
      </c>
      <c r="I12" s="7"/>
      <c r="J12" s="7"/>
      <c r="K12" s="9">
        <v>6.25</v>
      </c>
    </row>
    <row r="13" spans="1:11">
      <c r="A13" s="7" t="s">
        <v>43</v>
      </c>
      <c r="B13" s="7">
        <v>5.2</v>
      </c>
      <c r="C13" s="7" t="s">
        <v>52</v>
      </c>
      <c r="D13" s="7" t="s">
        <v>75</v>
      </c>
      <c r="E13" s="7"/>
      <c r="F13" s="7"/>
      <c r="G13" s="7"/>
      <c r="H13" s="7" t="s">
        <v>64</v>
      </c>
      <c r="I13" s="7"/>
      <c r="J13" s="7"/>
      <c r="K13" s="9">
        <v>6.25</v>
      </c>
    </row>
    <row r="14" spans="1:11">
      <c r="A14" s="7" t="s">
        <v>43</v>
      </c>
      <c r="B14" s="7">
        <v>5.3</v>
      </c>
      <c r="C14" s="7" t="s">
        <v>52</v>
      </c>
      <c r="D14" s="7" t="s">
        <v>76</v>
      </c>
      <c r="E14" s="7"/>
      <c r="F14" s="7"/>
      <c r="G14" s="7"/>
      <c r="H14" s="7" t="s">
        <v>64</v>
      </c>
      <c r="I14" s="7"/>
      <c r="J14" s="7"/>
      <c r="K14" s="9">
        <v>6.25</v>
      </c>
    </row>
    <row r="15" spans="1:11">
      <c r="A15" s="7" t="s">
        <v>43</v>
      </c>
      <c r="B15" s="7">
        <v>6.1</v>
      </c>
      <c r="C15" s="7" t="s">
        <v>54</v>
      </c>
      <c r="D15" s="7" t="s">
        <v>77</v>
      </c>
      <c r="E15" s="7"/>
      <c r="F15" s="7"/>
      <c r="G15" s="7"/>
      <c r="H15" s="7" t="s">
        <v>64</v>
      </c>
      <c r="I15" s="7"/>
      <c r="J15" s="7"/>
      <c r="K15" s="9">
        <v>6.25</v>
      </c>
    </row>
    <row r="16" spans="1:11">
      <c r="A16" s="7" t="s">
        <v>43</v>
      </c>
      <c r="B16" s="7">
        <v>6.2</v>
      </c>
      <c r="C16" s="7" t="s">
        <v>54</v>
      </c>
      <c r="D16" s="7" t="s">
        <v>78</v>
      </c>
      <c r="E16" s="7"/>
      <c r="F16" s="7"/>
      <c r="G16" s="7"/>
      <c r="H16" s="7" t="s">
        <v>64</v>
      </c>
      <c r="I16" s="7"/>
      <c r="J16" s="7"/>
      <c r="K16" s="9">
        <v>6.25</v>
      </c>
    </row>
    <row r="17" spans="1:11">
      <c r="A17" s="7" t="s">
        <v>43</v>
      </c>
      <c r="B17" s="7">
        <v>6.3</v>
      </c>
      <c r="C17" s="7" t="s">
        <v>54</v>
      </c>
      <c r="D17" s="7" t="s">
        <v>79</v>
      </c>
      <c r="E17" s="7"/>
      <c r="F17" s="7"/>
      <c r="G17" s="7"/>
      <c r="H17" s="7" t="s">
        <v>64</v>
      </c>
      <c r="I17" s="7"/>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80</v>
      </c>
      <c r="C1" s="8" t="s">
        <v>81</v>
      </c>
      <c r="D1" s="8" t="s">
        <v>82</v>
      </c>
      <c r="E1" s="8" t="s">
        <v>38</v>
      </c>
      <c r="F1" s="8" t="s">
        <v>83</v>
      </c>
      <c r="G1" s="8" t="s">
        <v>84</v>
      </c>
      <c r="H1" s="8" t="s">
        <v>85</v>
      </c>
      <c r="I1" s="8" t="s">
        <v>86</v>
      </c>
    </row>
    <row r="2" spans="1:9">
      <c r="A2" s="7" t="s">
        <v>43</v>
      </c>
      <c r="B2" s="7" t="s">
        <v>87</v>
      </c>
      <c r="C2" s="7">
        <v>1</v>
      </c>
      <c r="D2" s="7" t="s">
        <v>88</v>
      </c>
      <c r="E2" s="7"/>
      <c r="F2" s="7"/>
      <c r="G2" s="7"/>
      <c r="H2" s="7"/>
      <c r="I2" s="7"/>
    </row>
    <row r="3" spans="1:9">
      <c r="A3" s="7" t="s">
        <v>43</v>
      </c>
      <c r="B3" s="7" t="s">
        <v>87</v>
      </c>
      <c r="C3" s="7">
        <v>2</v>
      </c>
      <c r="D3" s="7" t="s">
        <v>89</v>
      </c>
      <c r="E3" s="7"/>
      <c r="F3" s="7"/>
      <c r="G3" s="7"/>
      <c r="H3" s="7"/>
      <c r="I3" s="7"/>
    </row>
    <row r="4" spans="1:9">
      <c r="A4" s="7" t="s">
        <v>43</v>
      </c>
      <c r="B4" s="7" t="s">
        <v>87</v>
      </c>
      <c r="C4" s="7">
        <v>3</v>
      </c>
      <c r="D4" s="7" t="s">
        <v>90</v>
      </c>
      <c r="E4" s="7"/>
      <c r="F4" s="7"/>
      <c r="G4" s="7"/>
      <c r="H4" s="7"/>
      <c r="I4" s="7"/>
    </row>
    <row r="5" spans="1:9">
      <c r="A5" s="7" t="s">
        <v>43</v>
      </c>
      <c r="B5" s="7" t="s">
        <v>87</v>
      </c>
      <c r="C5" s="7">
        <v>4</v>
      </c>
      <c r="D5" s="7" t="s">
        <v>91</v>
      </c>
      <c r="E5" s="7"/>
      <c r="F5" s="7"/>
      <c r="G5" s="7"/>
      <c r="H5" s="7"/>
      <c r="I5" s="7"/>
    </row>
    <row r="6" spans="1:9">
      <c r="A6" s="7" t="s">
        <v>43</v>
      </c>
      <c r="B6" s="7" t="s">
        <v>87</v>
      </c>
      <c r="C6" s="7">
        <v>5</v>
      </c>
      <c r="D6" s="7" t="s">
        <v>92</v>
      </c>
      <c r="E6" s="7"/>
      <c r="F6" s="7"/>
      <c r="G6" s="7"/>
      <c r="H6" s="7"/>
      <c r="I6" s="7"/>
    </row>
    <row r="7" spans="1:9">
      <c r="A7" s="7" t="s">
        <v>43</v>
      </c>
      <c r="B7" s="7" t="s">
        <v>87</v>
      </c>
      <c r="C7" s="7">
        <v>6</v>
      </c>
      <c r="D7" s="7" t="s">
        <v>93</v>
      </c>
      <c r="E7" s="7"/>
      <c r="F7" s="7"/>
      <c r="G7" s="7"/>
      <c r="H7" s="7"/>
      <c r="I7" s="7"/>
    </row>
    <row r="8" spans="1:9">
      <c r="A8" s="7" t="s">
        <v>43</v>
      </c>
      <c r="B8" s="7" t="s">
        <v>87</v>
      </c>
      <c r="C8" s="7">
        <v>7</v>
      </c>
      <c r="D8" s="7" t="s">
        <v>94</v>
      </c>
      <c r="E8" s="7"/>
      <c r="F8" s="7"/>
      <c r="G8" s="7"/>
      <c r="H8" s="7"/>
      <c r="I8" s="7"/>
    </row>
    <row r="9" spans="1:9">
      <c r="A9" s="7" t="s">
        <v>43</v>
      </c>
      <c r="B9" s="7" t="s">
        <v>87</v>
      </c>
      <c r="C9" s="7">
        <v>8</v>
      </c>
      <c r="D9" s="7" t="s">
        <v>95</v>
      </c>
      <c r="E9" s="7"/>
      <c r="F9" s="7"/>
      <c r="G9" s="7"/>
      <c r="H9" s="7"/>
      <c r="I9" s="7"/>
    </row>
    <row r="10" spans="1:9">
      <c r="A10" s="7" t="s">
        <v>43</v>
      </c>
      <c r="B10" s="7" t="s">
        <v>87</v>
      </c>
      <c r="C10" s="7">
        <v>9</v>
      </c>
      <c r="D10" s="7" t="s">
        <v>96</v>
      </c>
      <c r="E10" s="7"/>
      <c r="F10" s="7"/>
      <c r="G10" s="7"/>
      <c r="H10" s="7"/>
      <c r="I10" s="7"/>
    </row>
    <row r="11" spans="1:9">
      <c r="A11" s="7" t="s">
        <v>43</v>
      </c>
      <c r="B11" s="7" t="s">
        <v>87</v>
      </c>
      <c r="C11" s="7">
        <v>10</v>
      </c>
      <c r="D11" s="7" t="s">
        <v>97</v>
      </c>
      <c r="E11" s="7"/>
      <c r="F11" s="7"/>
      <c r="G11" s="7"/>
      <c r="H11" s="7"/>
      <c r="I11" s="7"/>
    </row>
    <row r="12" spans="1:9">
      <c r="A12" s="7" t="s">
        <v>43</v>
      </c>
      <c r="B12" s="7" t="s">
        <v>87</v>
      </c>
      <c r="C12" s="7">
        <v>11</v>
      </c>
      <c r="D12" s="7" t="s">
        <v>98</v>
      </c>
      <c r="E12" s="7"/>
      <c r="F12" s="7"/>
      <c r="G12" s="7"/>
      <c r="H12" s="7"/>
      <c r="I12" s="7"/>
    </row>
    <row r="13" spans="1:9">
      <c r="A13" s="7" t="s">
        <v>43</v>
      </c>
      <c r="B13" s="7" t="s">
        <v>87</v>
      </c>
      <c r="C13" s="7">
        <v>12</v>
      </c>
      <c r="D13" s="7" t="s">
        <v>99</v>
      </c>
      <c r="E13" s="7"/>
      <c r="F13" s="7"/>
      <c r="G13" s="7"/>
      <c r="H13" s="7"/>
      <c r="I13" s="7"/>
    </row>
    <row r="14" spans="1:9">
      <c r="A14" s="7" t="s">
        <v>43</v>
      </c>
      <c r="B14" s="7" t="s">
        <v>87</v>
      </c>
      <c r="C14" s="7">
        <v>13</v>
      </c>
      <c r="D14" s="7" t="s">
        <v>100</v>
      </c>
      <c r="E14" s="7"/>
      <c r="F14" s="7"/>
      <c r="G14" s="7"/>
      <c r="H14" s="7"/>
      <c r="I14" s="7"/>
    </row>
    <row r="15" spans="1:9">
      <c r="A15" s="7" t="s">
        <v>43</v>
      </c>
      <c r="B15" s="7" t="s">
        <v>87</v>
      </c>
      <c r="C15" s="7">
        <v>1</v>
      </c>
      <c r="D15" s="7" t="s">
        <v>101</v>
      </c>
      <c r="E15" s="7"/>
      <c r="F15" s="7"/>
      <c r="G15" s="7"/>
      <c r="H15" s="7"/>
      <c r="I15" s="7"/>
    </row>
    <row r="16" spans="1:9">
      <c r="A16" s="7" t="s">
        <v>43</v>
      </c>
      <c r="B16" s="7" t="s">
        <v>87</v>
      </c>
      <c r="C16" s="7">
        <v>2</v>
      </c>
      <c r="D16" s="7" t="s">
        <v>102</v>
      </c>
      <c r="E16" s="7"/>
      <c r="F16" s="7"/>
      <c r="G16" s="7"/>
      <c r="H16" s="7"/>
      <c r="I16" s="7"/>
    </row>
    <row r="17" spans="1:9">
      <c r="A17" s="7" t="s">
        <v>43</v>
      </c>
      <c r="B17" s="7" t="s">
        <v>87</v>
      </c>
      <c r="C17" s="7">
        <v>3</v>
      </c>
      <c r="D17" s="7" t="s">
        <v>103</v>
      </c>
      <c r="E17" s="7"/>
      <c r="F17" s="7"/>
      <c r="G17" s="7"/>
      <c r="H17" s="7"/>
      <c r="I17" s="7"/>
    </row>
    <row r="18" spans="1:9">
      <c r="A18" s="7" t="s">
        <v>43</v>
      </c>
      <c r="B18" s="7" t="s">
        <v>87</v>
      </c>
      <c r="C18" s="7">
        <v>4</v>
      </c>
      <c r="D18" s="7" t="s">
        <v>104</v>
      </c>
      <c r="E18" s="7"/>
      <c r="F18" s="7"/>
      <c r="G18" s="7"/>
      <c r="H18" s="7"/>
      <c r="I18" s="7"/>
    </row>
    <row r="19" spans="1:9">
      <c r="A19" s="7" t="s">
        <v>43</v>
      </c>
      <c r="B19" s="7" t="s">
        <v>87</v>
      </c>
      <c r="C19" s="7">
        <v>5</v>
      </c>
      <c r="D19" s="7" t="s">
        <v>105</v>
      </c>
      <c r="E19" s="7"/>
      <c r="F19" s="7"/>
      <c r="G19" s="7"/>
      <c r="H19" s="7"/>
      <c r="I19" s="7"/>
    </row>
    <row r="20" spans="1:9">
      <c r="A20" s="7" t="s">
        <v>43</v>
      </c>
      <c r="B20" s="7" t="s">
        <v>87</v>
      </c>
      <c r="C20" s="7">
        <v>6</v>
      </c>
      <c r="D20" s="7" t="s">
        <v>106</v>
      </c>
      <c r="E20" s="7"/>
      <c r="F20" s="7"/>
      <c r="G20" s="7"/>
      <c r="H20" s="7"/>
      <c r="I20" s="7"/>
    </row>
    <row r="21" spans="1:9">
      <c r="A21" s="7" t="s">
        <v>43</v>
      </c>
      <c r="B21" s="7" t="s">
        <v>87</v>
      </c>
      <c r="C21" s="7">
        <v>1</v>
      </c>
      <c r="D21" s="7" t="s">
        <v>107</v>
      </c>
      <c r="E21" s="7"/>
      <c r="F21" s="7"/>
      <c r="G21" s="7"/>
      <c r="H21" s="7"/>
      <c r="I21" s="7"/>
    </row>
    <row r="22" spans="1:9">
      <c r="A22" s="7" t="s">
        <v>43</v>
      </c>
      <c r="B22" s="7" t="s">
        <v>87</v>
      </c>
      <c r="C22" s="7">
        <v>2</v>
      </c>
      <c r="D22" s="7" t="s">
        <v>108</v>
      </c>
      <c r="E22" s="7"/>
      <c r="F22" s="7"/>
      <c r="G22" s="7"/>
      <c r="H22" s="7"/>
      <c r="I22" s="7"/>
    </row>
    <row r="23" spans="1:9">
      <c r="A23" s="7" t="s">
        <v>43</v>
      </c>
      <c r="B23" s="7" t="s">
        <v>87</v>
      </c>
      <c r="C23" s="7">
        <v>3</v>
      </c>
      <c r="D23" s="7" t="s">
        <v>109</v>
      </c>
      <c r="E23" s="7"/>
      <c r="F23" s="7"/>
      <c r="G23" s="7"/>
      <c r="H23" s="7"/>
      <c r="I23" s="7"/>
    </row>
    <row r="24" spans="1:9">
      <c r="A24" s="7" t="s">
        <v>43</v>
      </c>
      <c r="B24" s="7" t="s">
        <v>87</v>
      </c>
      <c r="C24" s="7">
        <v>4</v>
      </c>
      <c r="D24" s="7" t="s">
        <v>110</v>
      </c>
      <c r="E24" s="7"/>
      <c r="F24" s="7"/>
      <c r="G24" s="7"/>
      <c r="H24" s="7"/>
      <c r="I24" s="7"/>
    </row>
    <row r="25" spans="1:9">
      <c r="A25" s="7" t="s">
        <v>43</v>
      </c>
      <c r="B25" s="7" t="s">
        <v>87</v>
      </c>
      <c r="C25" s="7">
        <v>5</v>
      </c>
      <c r="D25" s="7" t="s">
        <v>111</v>
      </c>
      <c r="E25" s="7"/>
      <c r="F25" s="7"/>
      <c r="G25" s="7"/>
      <c r="H25" s="7"/>
      <c r="I2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112</v>
      </c>
      <c r="B1" s="4"/>
      <c r="C1" s="4"/>
      <c r="D1" s="4"/>
    </row>
    <row r="2" spans="1:4">
      <c r="A2" s="8" t="s">
        <v>113</v>
      </c>
      <c r="B2" s="8" t="s">
        <v>114</v>
      </c>
      <c r="C2" s="8" t="s">
        <v>115</v>
      </c>
      <c r="D2" s="8" t="s">
        <v>116</v>
      </c>
    </row>
    <row r="3" spans="1:4">
      <c r="A3" s="7">
        <v>1</v>
      </c>
      <c r="B3" s="7" t="s">
        <v>117</v>
      </c>
      <c r="C3" s="7" t="s">
        <v>118</v>
      </c>
      <c r="D3" s="7" t="s">
        <v>119</v>
      </c>
    </row>
    <row r="4" spans="1:4">
      <c r="A4" s="7">
        <v>2</v>
      </c>
      <c r="B4" s="7" t="s">
        <v>120</v>
      </c>
      <c r="C4" s="7" t="s">
        <v>121</v>
      </c>
      <c r="D4" s="7" t="s">
        <v>122</v>
      </c>
    </row>
    <row r="5" spans="1:4">
      <c r="A5" s="7">
        <v>3</v>
      </c>
      <c r="B5" s="7" t="s">
        <v>123</v>
      </c>
      <c r="C5" s="7" t="s">
        <v>124</v>
      </c>
      <c r="D5" s="7" t="s">
        <v>125</v>
      </c>
    </row>
    <row r="6" spans="1:4">
      <c r="A6" s="7">
        <v>4</v>
      </c>
      <c r="B6" s="7" t="s">
        <v>126</v>
      </c>
      <c r="C6" s="7" t="s">
        <v>127</v>
      </c>
      <c r="D6" s="7" t="s">
        <v>128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129</v>
      </c>
    </row>
    <row r="2" spans="1:1">
      <c r="A2" t="s">
        <v>130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131</v>
      </c>
      <c r="B1" s="4"/>
      <c r="C1" s="4"/>
      <c r="D1" s="4"/>
      <c r="E1" s="4"/>
    </row>
    <row r="2" spans="1:5">
      <c r="A2" s="1" t="s">
        <v>132</v>
      </c>
      <c r="B2" s="1" t="s">
        <v>133</v>
      </c>
      <c r="C2" s="1"/>
      <c r="D2" s="1"/>
      <c r="E2" s="1"/>
    </row>
    <row r="3" spans="1:5">
      <c r="A3" s="10" t="s">
        <v>134</v>
      </c>
      <c r="B3" s="7" t="s">
        <v>135</v>
      </c>
      <c r="C3" s="5"/>
      <c r="D3" s="5"/>
      <c r="E3" s="5"/>
    </row>
    <row r="4" spans="1:5">
      <c r="A4" s="10" t="s">
        <v>136</v>
      </c>
      <c r="B4" s="7" t="s">
        <v>137</v>
      </c>
      <c r="C4" s="5"/>
      <c r="D4" s="5"/>
      <c r="E4" s="5"/>
    </row>
    <row r="5" spans="1:5">
      <c r="A5" s="10" t="s">
        <v>138</v>
      </c>
      <c r="B5" s="7" t="s">
        <v>139</v>
      </c>
      <c r="C5" s="5"/>
      <c r="D5" s="5"/>
      <c r="E5" s="5"/>
    </row>
    <row r="6" spans="1:5">
      <c r="A6" s="10" t="s">
        <v>140</v>
      </c>
      <c r="B6" s="7" t="s">
        <v>141</v>
      </c>
      <c r="C6" s="5"/>
      <c r="D6" s="5"/>
      <c r="E6" s="5"/>
    </row>
    <row r="7" spans="1:5">
      <c r="A7" s="10" t="s">
        <v>142</v>
      </c>
      <c r="B7" s="7" t="s">
        <v>143</v>
      </c>
      <c r="C7" s="5"/>
      <c r="D7" s="5"/>
      <c r="E7" s="5"/>
    </row>
    <row r="8" spans="1:5">
      <c r="A8" s="11" t="s">
        <v>81</v>
      </c>
      <c r="B8" s="11" t="s">
        <v>144</v>
      </c>
      <c r="C8" s="11" t="s">
        <v>145</v>
      </c>
      <c r="D8" s="11" t="s">
        <v>146</v>
      </c>
      <c r="E8" s="11" t="s">
        <v>147</v>
      </c>
    </row>
    <row r="9" spans="1:5">
      <c r="A9" s="7">
        <v>1</v>
      </c>
      <c r="B9" s="7" t="s">
        <v>148</v>
      </c>
      <c r="C9" s="7" t="s">
        <v>149</v>
      </c>
      <c r="D9" s="7" t="s">
        <v>150</v>
      </c>
      <c r="E9" s="7" t="s">
        <v>151</v>
      </c>
    </row>
    <row r="10" spans="1:5">
      <c r="A10" s="7">
        <v>2</v>
      </c>
      <c r="B10" s="7" t="s">
        <v>152</v>
      </c>
      <c r="C10" s="7" t="s">
        <v>153</v>
      </c>
      <c r="D10" s="7" t="s">
        <v>154</v>
      </c>
      <c r="E10" s="7" t="s">
        <v>155</v>
      </c>
    </row>
    <row r="11" spans="1:5">
      <c r="A11" s="7">
        <v>3</v>
      </c>
      <c r="B11" s="7" t="s">
        <v>156</v>
      </c>
      <c r="C11" s="7" t="s">
        <v>153</v>
      </c>
      <c r="D11" s="7" t="s">
        <v>157</v>
      </c>
      <c r="E11" s="7" t="s">
        <v>158</v>
      </c>
    </row>
    <row r="12" spans="1:5">
      <c r="A12" s="7">
        <v>4</v>
      </c>
      <c r="B12" s="7" t="s">
        <v>159</v>
      </c>
      <c r="C12" s="7" t="s">
        <v>160</v>
      </c>
      <c r="D12" s="7" t="s">
        <v>161</v>
      </c>
      <c r="E12" s="7" t="s">
        <v>162</v>
      </c>
    </row>
    <row r="13" spans="1:5">
      <c r="A13" s="7">
        <v>5</v>
      </c>
      <c r="B13" s="7" t="s">
        <v>163</v>
      </c>
      <c r="C13" s="7" t="s">
        <v>149</v>
      </c>
      <c r="D13" s="7" t="s">
        <v>164</v>
      </c>
      <c r="E13" s="7" t="s">
        <v>165</v>
      </c>
    </row>
    <row r="15" spans="1:5">
      <c r="A15" s="1" t="s">
        <v>166</v>
      </c>
      <c r="B15" s="1" t="s">
        <v>167</v>
      </c>
      <c r="C15" s="1"/>
      <c r="D15" s="1"/>
      <c r="E15" s="1"/>
    </row>
    <row r="16" spans="1:5">
      <c r="A16" s="10" t="s">
        <v>134</v>
      </c>
      <c r="B16" s="7" t="s">
        <v>168</v>
      </c>
      <c r="C16" s="5"/>
      <c r="D16" s="5"/>
      <c r="E16" s="5"/>
    </row>
    <row r="17" spans="1:5">
      <c r="A17" s="10" t="s">
        <v>136</v>
      </c>
      <c r="B17" s="7" t="s">
        <v>169</v>
      </c>
      <c r="C17" s="5"/>
      <c r="D17" s="5"/>
      <c r="E17" s="5"/>
    </row>
    <row r="18" spans="1:5">
      <c r="A18" s="10" t="s">
        <v>138</v>
      </c>
      <c r="B18" s="7" t="s">
        <v>170</v>
      </c>
      <c r="C18" s="5"/>
      <c r="D18" s="5"/>
      <c r="E18" s="5"/>
    </row>
    <row r="19" spans="1:5">
      <c r="A19" s="10" t="s">
        <v>140</v>
      </c>
      <c r="B19" s="7" t="s">
        <v>171</v>
      </c>
      <c r="C19" s="5"/>
      <c r="D19" s="5"/>
      <c r="E19" s="5"/>
    </row>
    <row r="20" spans="1:5">
      <c r="A20" s="10" t="s">
        <v>142</v>
      </c>
      <c r="B20" s="7" t="s">
        <v>172</v>
      </c>
      <c r="C20" s="5"/>
      <c r="D20" s="5"/>
      <c r="E20" s="5"/>
    </row>
    <row r="21" spans="1:5">
      <c r="A21" s="11" t="s">
        <v>81</v>
      </c>
      <c r="B21" s="11" t="s">
        <v>144</v>
      </c>
      <c r="C21" s="11" t="s">
        <v>145</v>
      </c>
      <c r="D21" s="11" t="s">
        <v>146</v>
      </c>
      <c r="E21" s="11" t="s">
        <v>147</v>
      </c>
    </row>
    <row r="22" spans="1:5">
      <c r="A22" s="7">
        <v>1</v>
      </c>
      <c r="B22" s="7" t="s">
        <v>148</v>
      </c>
      <c r="C22" s="7" t="s">
        <v>149</v>
      </c>
      <c r="D22" s="7" t="s">
        <v>173</v>
      </c>
      <c r="E22" s="7" t="s">
        <v>174</v>
      </c>
    </row>
    <row r="23" spans="1:5">
      <c r="A23" s="7">
        <v>2</v>
      </c>
      <c r="B23" s="7" t="s">
        <v>152</v>
      </c>
      <c r="C23" s="7" t="s">
        <v>153</v>
      </c>
      <c r="D23" s="7" t="s">
        <v>175</v>
      </c>
      <c r="E23" s="7" t="s">
        <v>176</v>
      </c>
    </row>
    <row r="24" spans="1:5">
      <c r="A24" s="7">
        <v>3</v>
      </c>
      <c r="B24" s="7" t="s">
        <v>156</v>
      </c>
      <c r="C24" s="7" t="s">
        <v>160</v>
      </c>
      <c r="D24" s="7" t="s">
        <v>177</v>
      </c>
      <c r="E24" s="7" t="s">
        <v>178</v>
      </c>
    </row>
    <row r="25" spans="1:5">
      <c r="A25" s="7">
        <v>4</v>
      </c>
      <c r="B25" s="7" t="s">
        <v>159</v>
      </c>
      <c r="C25" s="7" t="s">
        <v>160</v>
      </c>
      <c r="D25" s="7" t="s">
        <v>179</v>
      </c>
      <c r="E25" s="7" t="s">
        <v>180</v>
      </c>
    </row>
    <row r="26" spans="1:5">
      <c r="A26" s="7">
        <v>5</v>
      </c>
      <c r="B26" s="7" t="s">
        <v>163</v>
      </c>
      <c r="C26" s="7" t="s">
        <v>149</v>
      </c>
      <c r="D26" s="7" t="s">
        <v>181</v>
      </c>
      <c r="E26" s="7" t="s">
        <v>182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183</v>
      </c>
    </row>
    <row r="2" spans="1:1">
      <c r="A2" t="s">
        <v>184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2026-09-01T14:09:12+02:00</dcterms:created>
  <dcterms:modified xsi:type="dcterms:W3CDTF">2026-09-01T14:09:12+02:00</dcterms:modified>
  <dc:title>Currículo LOMLOE Lengua extranjera aleman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