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<sst xmlns="http://schemas.openxmlformats.org/spreadsheetml/2006/main" uniqueCount="288">
  <si>
    <t>Corrigiendo.es</t>
  </si>
  <si>
    <t>Materia</t>
  </si>
  <si>
    <t>Lengua extranjera aleman 1</t>
  </si>
  <si>
    <t>Curso</t>
  </si>
  <si>
    <t>1.º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</si>
  <si>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</si>
  <si>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</si>
  <si>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</si>
  <si>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</si>
  <si>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</si>
  <si>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</si>
  <si>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</si>
  <si>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</si>
  <si>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</si>
  <si>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</si>
  <si>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</si>
  <si>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</si>
  <si>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</si>
  <si>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SDAs sugeridas · comparativa CCAA · FAQs CCAA</t>
  </si>
  <si>
    <t>Fuente</t>
  </si>
  <si>
    <t>Decreto autonómico publicado + sintetización pedagógica con IA Gemini</t>
  </si>
  <si>
    <t>Generado</t>
  </si>
  <si>
    <t>27/05/2026 22:36</t>
  </si>
  <si>
    <t>Resumen ejecutivo (CCAA vs BOE)</t>
  </si>
  <si>
    <t>Aragón no ha publicado decreto propio para Alemán I de 1º Bachillerato, por lo que aplica íntegramente el RD 243/2022 estatal.</t>
  </si>
  <si>
    <t>Contexto pedagógico del curso</t>
  </si>
  <si>
    <t>Primer curso post-obligatorio. El alumnado entra con motivación y nivel muy variables tras 4.º ESO. Los criterios LOMLOE exigen ya razonamiento de nivel medio-alto y autonomía en el aprendizaje.</t>
  </si>
  <si>
    <t>Aragón vs BOE — Lengua extranjera aleman 1</t>
  </si>
  <si>
    <t>Resumen ejecutivo</t>
  </si>
  <si>
    <t>Mantiene del BOE</t>
  </si>
  <si>
    <t>Sí, se aplica el currículo del BOE sin cambios.</t>
  </si>
  <si>
    <t>Decreto de referencia</t>
  </si>
  <si>
    <t>Real Decreto 243/2022, de 5 de abril, por el que se establecen la ordenación y las enseñanzas mínimas del Bachillerato.</t>
  </si>
  <si>
    <t>Implicación para la programación</t>
  </si>
  <si>
    <t>La programación didáctica debe basarse exclusivamente en el RD 243/2022, sin incorporar elementos autonómicos adicionales.</t>
  </si>
  <si>
    <t>Variante</t>
  </si>
  <si>
    <t>Código</t>
  </si>
  <si>
    <t>Descripción oficial</t>
  </si>
  <si>
    <t>Resumen claro</t>
  </si>
  <si>
    <t>Qué hace el alumnado</t>
  </si>
  <si>
    <t>No es</t>
  </si>
  <si>
    <t>Ejemplo de actividad</t>
  </si>
  <si>
    <t>Palabra clave pedagógica</t>
  </si>
  <si>
    <t>Lengua Extranjera: Alemán I</t>
  </si>
  <si>
    <t>CE.LEA.1</t>
  </si>
  <si>
    <t>Comprender e interpretar las ideas principales y las líneas argumentales básicas de textos expresados en la lengua estándar, buscando fuentes fiables y haciendo uso de estrategias de inferencia y comprobación de significados, para responder a las necesidades comunicativas planteadas.</t>
  </si>
  <si>
    <t>CE.LEA.2</t>
  </si>
  <si>
    <t>Producir textos originales, de creciente extensión, claros, bien organizados y detallados, usando estrategias tales como la planificación, la síntesis, la compensación o la auto reparación expresar ideas y argumentos de forma creativa, adecuada y coherente, de acuerdo con propósitos comunicativos concretos. La producción engloba tanto la expresión oral como la escrita y la multimodal. En esta etapa, la producción debe dar lugar a la redacción y la exposición de textos sobre temas de relevancia personal para el alumnado o de interés público, con creatividad, coherencia y adecuación.</t>
  </si>
  <si>
    <t>CE.LEA.3</t>
  </si>
  <si>
    <t>Interactuar activamente con otras personas, con suficiente fluidez y precisión y con espontaneidad, usando estrategias de cooperación y empleando recursos analógicos y digitales, para responder a propósitos comunicativos en intercambios respetuosos con las normas de cortesía.</t>
  </si>
  <si>
    <t>CE.LEA.4</t>
  </si>
  <si>
    <t>Mediar entre distintas lenguas o variedades, o entre las modalidades o registros de una misma lengua, usando estrategias y conocimientos eficaces orientados a explicar conceptos y opiniones o simplificar mensajes, para transmitir información de manera eficaz, clara y responsable, y crear una atmósfera positiva que facilite la comunicación.</t>
  </si>
  <si>
    <t>CE.LEA.5</t>
  </si>
  <si>
    <t>Ampliar y usar los repertorios lingüísticos personales entre distintas lenguas y variedades, reflexionando de forma crítica sobre su funcionamiento, y haciendo explícitos y compartiendo las estrategias y los conocimientos propios, para mejorar la respuesta a sus necesidades comunicativas.</t>
  </si>
  <si>
    <t>CE.LEA.6</t>
  </si>
  <si>
    <t>Valorar críticamente y adecuarse a la diversidad lingüística, cultural y artística a partir de la Lengua Extranjera, reflexionando y compartiendo las semejanzas y las diferencias entre lenguas y culturas, para actuar de forma empática, respetuosa y eficaz, y fomentar la comprensión mutua en situaciones interculturales.</t>
  </si>
  <si>
    <t>Competencia</t>
  </si>
  <si>
    <t>Verbo de desempeño</t>
  </si>
  <si>
    <t>Evidencia observable</t>
  </si>
  <si>
    <t>Instrumento sugerido</t>
  </si>
  <si>
    <t>Contexto en el aula</t>
  </si>
  <si>
    <t>Errata típica a evitar</t>
  </si>
  <si>
    <t>Peso sugerido %</t>
  </si>
  <si>
    <t>Extraer y analizar las ideas principales, la información relevante y las implicaciones generales de textos de cierta longitud, bien organizados y de cierta complejidad, orales, escritos y multimodales, sobre temas de relevancia personal o de interés público, tanto concretos como abstractos, expresados de forma clara y en la lengua estándar, incluso en entornos moderadamente ruidosos, a través de diversos soportes.</t>
  </si>
  <si>
    <t>Instrumento competencial</t>
  </si>
  <si>
    <t>Interpretar y valorar de manera crítica el contenido, la intención y los rasgos discursivos de textos de cierta longitud y complejidad, con especial énfasis en los textos académicos y de los medios de comunicación, así como de textos de ficción, sobre temas generales o más específicos, de relevancia personal o de interés público.</t>
  </si>
  <si>
    <t>Seleccionar, organizar y aplicar las estrategias y conocimientos adecuados para comprender la información global y específica, y distinguir la intención y las opiniones, tanto implícitas como explícitas (siempre que estén claramente señalizadas), de los textos; inferir significados e interpretar elementos no verbales; y buscar, seleccionar y contrastar información.</t>
  </si>
  <si>
    <t>Expresar oralmente con suficiente fluidez y corrección textos claros, coherentes, bien organizados, adecuados a la situación comunicativa y en diferentes registros sobre asuntos de relevancia personal o de interés público conocidos por el alumnado, con el fin de describir, narrar, argumentar e informar, en diferentes soportes, utilizando recursos verbales y no verbales, así como estrategias de planificación, control, compensación y cooperación.</t>
  </si>
  <si>
    <t>Redactar y difundir textos detallados de cierta extensión y complejidad y de estructura clara, adecuados a la situación comunicativa, a la tipología textual y a las herramientas analógicas y digitales utilizadas, evitando errores que dificulten o impidan la comprensión, reformulando y organizando de manera coherente información e ideas de diversas fuentes y justificando las propias opiniones, sobre asuntos de relevancia personal o de interés público conocidos por el alumnado, haciendo un uso ético del lenguaje, respetando la propiedad intelectual y evitando el plagio.</t>
  </si>
  <si>
    <t>Seleccionar, organizar y aplicar conocimientos y estrategias de planificación, producción, revisión y cooperación, para componer textos de estructura clara y adecuados a las intenciones comunicativas, las características contextuales, los aspectos socioculturales y la tipología textual, usando los recursos físicos o digitales más adecuados en función de la tarea y de los interlocutores reales o potenciales.</t>
  </si>
  <si>
    <t>Planificar, participar y colaborar asertiva y activamente, a través de diversos soportes, en situaciones interactivas sobre temas de relevancia personal o de interés público conocidos por el alumnado, mostrando iniciativa, empatía y respeto por la cortesía lingüística y la etiqueta digital, así como por las diferentes necesidades, ideas, inquietudes, iniciativas y motivaciones de los interlocutores e interlocutoras, y ofreciendo explicaciones, argumentos y comentarios.</t>
  </si>
  <si>
    <t>Seleccionar, organizar y utilizar, de forma flexible y en diferentes entornos, estrategias adecuadas para iniciar, mantener y terminar la comunicación, tomar y ceder la palabra, solicitar y formular aclaraciones y explicaciones, reformular, comparar y contrastar, resumir, colaborar, debatir, resolver problemas y gestionar situaciones comprometidas.</t>
  </si>
  <si>
    <t>Interpretar y explicar textos, conceptos y comunicaciones en situaciones en las que atender a la diversidad, mostrando respeto y aprecio por los interlocutores e interlocutoras y por las lenguas, variedades o registros empleados, y participando en la solución de problemas frecuentes de intercomprensión y de entendimiento, a partir de diversos recursos y soportes.</t>
  </si>
  <si>
    <t>Aplicar estrategias que ayuden a crear puentes, faciliten la comunicación y sirvan para explicar y simplificar textos, conceptos y mensajes, y que sean adecuadas a las intenciones comunicativas, las características contextuales, los aspectos socioculturales y la tipología textual, usando recursos y apoyos físicos o digitales en función de la tarea y el conocimiento previo de los interlocutores e interlocutoras.</t>
  </si>
  <si>
    <t>Comparar y argumentar las similitudes y diferencias entre distintas lenguas reflexionando sobre su funcionamiento y estableciendo relaciones entre ellas.</t>
  </si>
  <si>
    <t>Utilizar con iniciativa y de forma creativa estrategias y conocimientos de mejora de la capacidad de comunicar y de aprender la Lengua Extranjera con apoyo de otros interlocutores e interlocutoras y de soportes analógicos y digitales.</t>
  </si>
  <si>
    <t>Registrar y reflexionar sobre los progresos y dificultades de aprendizaje de la Lengua Extranjera, seleccionando las estrategias más adecuadas y eficaces para superar esas dificultades y consolidar el aprendizaje, realizando actividades de planificación del propio aprendizaje, autoevaluación y coevaluación, como las propuestas en el Portfolio Europeo de las Lenguas (PEL) o en un diario de aprendizaje, haciendo esos progresos y dificultades explícitos y compartiéndolos.</t>
  </si>
  <si>
    <t>Actuar de forma adecuada, empática y respetuosa en situaciones interculturales construyendo vínculos entre las diferentes lenguas y culturas, analizando y rechazando cualquier tipo de discriminación, prejuicio y estereotipo, y solucionando aquellos factores socioculturales que dificulten la comunicación.</t>
  </si>
  <si>
    <t>Valorar críticamente la diversidad lingüística, cultural y artística propia de países donde se habla la Lengua Extranjera, en relación con los derechos humanos y adecuarse a ella, favoreciendo el desarrollo de una cultura compartida y una ciudadanía comprometida con la sostenibilidad y los valores democráticos.</t>
  </si>
  <si>
    <t>Aplicar estrategias para defender y apreciar la diversidad lingüística, cultural y artística, atendiendo a valores ecosociales y respetando los principios de justicia, equidad e igualdad. Los criterios de evaluación aplicados son los siguientes:1.1.,1.2., 1.3., 2.1., 2.2., 2.3., 3.1., 3.2., 4.1., 4.2., 5.1., 5.2., 6.1., 6.2., 6.3.</t>
  </si>
  <si>
    <t>Bloque</t>
  </si>
  <si>
    <t>#</t>
  </si>
  <si>
    <t>Saber oficial</t>
  </si>
  <si>
    <t>Dimensión</t>
  </si>
  <si>
    <t>Saber previo necesario</t>
  </si>
  <si>
    <t>Conexión competencial</t>
  </si>
  <si>
    <t>Ejemplo actividad de aula</t>
  </si>
  <si>
    <t>Saberes básicos del decreto</t>
  </si>
  <si>
    <t>Autoconfianza, iniciativa y asertividad. Estrategias de Auto reparación y autoevaluación como forma de progresar en el aprendizaje autónomo de la Lengua Extranjera.</t>
  </si>
  <si>
    <t>Estrategias para la planificación, ejecución, control y reparación de la comprensión, la producción y la coproducción de textos orales, escritos y multimodales.</t>
  </si>
  <si>
    <t>Conocimientos, destrezas y actitudes que permiten llevar a cabo actividades de mediación en situaciones cotidianas.</t>
  </si>
  <si>
    <t>Funciones comunicativas adecuadas al ámbito y al contexto comunicativo: describir fenómenos y acontecimientos; dar instrucciones y consejos; narrar acontecimientos pasados puntuales y habituales, describir estados y situaciones presentes y expresar sucesos futuros y de predicciones a corto, medio y largo plazo; expresar emociones; expresar la opinión; expresar argumentaciones; reformular, presentar las opiniones de otros, resumir.</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</si>
  <si>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</si>
  <si>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Unidades lingüísticas y significados asociados a dichas unidades tales como expresión de la entidad y sus propiedades, la cantidad y la cualidad, el espacio y las relaciones espaciales, el tiempo y las relaciones temporales, la afirmación, la negación, la interrogación y la exclamación, las relaciones lógicas.</t>
  </si>
  <si>
    <t>Léxico común y especializado de interés para el alumnado relativo a tiempo y espacio; estados, eventos y acontecimientos; actividades, procedimientos y procesos; relaciones personales, sociales, académicas y profesionales; educación, trabajo y emprendimiento; lengua y comunicación intercultural; ciencia y tecnología; historia y cultura; así como estrategias de enriquecimiento léxico (derivación, familias léxicas, polisemia, sinonimia, antonimia).</t>
  </si>
  <si>
    <t>Patrones sonoros, acentuales, rítmicos y de entonación, y significados e intenciones comunicativas generales asociadas a dichos patrones. Alfabeto fonético básico.</t>
  </si>
  <si>
    <t>Convenciones ortográficas y significados e intenciones comunicativas asociados a los formatos, patrones y elementos gráficos.</t>
  </si>
  <si>
    <t>Convenciones y estrategias conversacionales, en formato síncrono o asíncrono, para iniciar, mantener y terminar la comunicación, tomar y ceder la palabra, pedir y dar aclaraciones y explicaciones, reformular, comparar y contrastar, resumir y parafrasear, colaborar, negociar significados, detectar la ironía, etc.</t>
  </si>
  <si>
    <t>Recursos para el aprendizaje y estrategias de búsqueda y selección de información, y curación de contenidos: diccionarios, libros de consulta, bibliotecas, mediatecas. etiquetas en la red, recursos digitales e informáticos, etc.</t>
  </si>
  <si>
    <t>Respeto de la propiedad intelectual y derechos de autor sobre las fuentes consultadas y contenidos utilizados: herramientas para el tratamiento de datos bibliográficos y recursos para evitar el plagio.</t>
  </si>
  <si>
    <t>Herramientas analógicas y digitales para la comprensión, producción y coproducción oral, escrita y multimodal; y plataformas virtuales de interacción, colaboración y cooperación educativa (aulas virtuales, videoconferencias, herramientas digitales colaborativas) para el aprendizaje, la comunicación y el desarrollo de proyectos con hablantes o estudiantes de la Lengua Extranjera.</t>
  </si>
  <si>
    <t>Interés por las lenguas y su aprendizaje y sensibilidad hacia la diversidad lingüística y cultural, tanto del entorno como en general, reconociendo la importancia de todas las lenguas y culturas.</t>
  </si>
  <si>
    <t>Estrategias y técnicas para responder eficazmente y con un alto grado de autonomía, adecuación y corrección a una necesidad comunicativa concreta superando las limitaciones derivadas del nivel de competencia en la lengua extranjera y en las demás lenguas del repertorio lingüístico propio.</t>
  </si>
  <si>
    <t>Estrategias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</si>
  <si>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analógicas y digitales, individuales y cooperativas para la autoevaluación, la coevaluación y la autorreparación.</t>
  </si>
  <si>
    <t>Expresiones y léxico específico para reflexionar y compartir la reflexión sobre la comunicación, la lengua, el aprendizaje y las herramientas de comunicación y aprendizaje (metalenguaje).</t>
  </si>
  <si>
    <t>Comparación sistemática entre lenguas a partir de elementos de la lengua extranjera y otras lenguas: origen y parentescos.</t>
  </si>
  <si>
    <t>La Lengua Extranjera como medio de comunicación y entendimiento entre pueblos, facilitador del acceso a otras culturas y otras lenguas y como herramienta de participación social y de enriquecimiento personal.</t>
  </si>
  <si>
    <t>Interés e iniciativa en la realización de intercambios comunicativos a través de diferentes medios con hablantes o estudiantes de la Lengua Extranjera, así como por conocer informaciones culturales de los países donde se habla la Lengua Extranjera.</t>
  </si>
  <si>
    <t>Aspectos socioculturales y sociolingüísticos relativos a convenciones sociales, normas de cortesía y registros; instituciones, costumbres y rituales; valores, normas, creencias y actitudes; estereotipos y tabúes; lenguaje no verbal; historia, cultura y comunidades; relaciones interpersonales y procesos de globalización en países donde se habla la Lengua Extranjera.</t>
  </si>
  <si>
    <t>Estrategias para entender y apreciar la diversidad lingüística, cultural y artística, atendiendo a valores ecosociales y democráticos.</t>
  </si>
  <si>
    <t>Estrategias de detección, rechazo y actuación ante usos discriminatorios del lenguaje verbal y no verbal.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</si>
  <si>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</si>
  <si>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</si>
  <si>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</si>
  <si>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</si>
  <si>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</si>
  <si>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</si>
  <si>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</si>
  <si>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</si>
  <si>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</si>
  <si>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</si>
  <si>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</si>
  <si>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</si>
  <si>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</si>
  <si>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</si>
  <si>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</si>
  <si>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</si>
  <si>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</si>
  <si>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</si>
  <si>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</si>
  <si>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 (SDA)</t>
  </si>
  <si>
    <t>SDA 1</t>
  </si>
  <si>
    <t>Aragón en alemán: guía digital para jóvenes viajeros</t>
  </si>
  <si>
    <t>Subtítulo</t>
  </si>
  <si>
    <t>Producción de un blog colaborativo sobre el patrimonio y la cultura aragonesa dirigido a un público juvenil germanohablante</t>
  </si>
  <si>
    <t>Contexto</t>
  </si>
  <si>
    <t>Aragón recibe cada año turistas de habla alemana, pero no existen guías atractivas y actualizadas para un público joven. Los estudiantes, como nativos digitales, pueden crear contenido auténtico y adaptado a sus intereses, mejorando su competencia comunicativa en alemán y su conciencia intercultural.</t>
  </si>
  <si>
    <t>Reto central</t>
  </si>
  <si>
    <t>Diseñar y publicar un blog en alemán con entradas originales sobre lugares, gastronomía, tradiciones y experiencias en Aragón, que resulte útil e interesante para jóvenes alemanes que planean visitar la comunidad.</t>
  </si>
  <si>
    <t>Recursos</t>
  </si>
  <si>
    <t xml:space="preserve">
• Ordenadores con conexión a internet
• Plataforma de blog (Blogger o WordPress)
• Cámara o móvil para fotografías
• Material de aula: fichas de vocabulario, modelo de blog, rúbricas de evaluación
• Herramientas digitales: diccionarios online, corrector ortográfico, traductor asistido (DeepL)</t>
  </si>
  <si>
    <t>Transversales</t>
  </si>
  <si>
    <t>Competencia digital (creación y publicación de contenido online), conciencia y expresiones culturales (patrimonio aragonés y cultura alemana), sentido de iniciativa y espíritu emprendedor (gestión de un proyecto colaborativo), competencia en comunicación lingüística (producción escrita y oral en alemán y reflexión en español).</t>
  </si>
  <si>
    <t>Fase</t>
  </si>
  <si>
    <t>Duración</t>
  </si>
  <si>
    <t>Descripción</t>
  </si>
  <si>
    <t>Evidencia recogida</t>
  </si>
  <si>
    <t>Activación y planteamiento del reto</t>
  </si>
  <si>
    <t>1 sesión</t>
  </si>
  <si>
    <t>Presentación del reto mediante un vídeo motivador de un joven alemán que pide ayuda para planificar su viaje a Aragón. Lluvia de ideas en grupos sobre qué información sería útil y cómo presentarla. Cada grupo elige un tema (gastronomía, monumentos, ocio, tradiciones). Se define la audiencia y los criterios de calidad del blog.</t>
  </si>
  <si>
    <t>Lista de ideas y elección del tema por grupo, registrada en un documento compartido.</t>
  </si>
  <si>
    <t>Adquisición guiada de saberes</t>
  </si>
  <si>
    <t>2 sesiones</t>
  </si>
  <si>
    <t>Talleres lingüísticos: vocabulario específico (adjetivos descriptivos, verbos de opinión, léxico de viajes), estructuras gramaticales (oraciones de relativo, conjunciones básicas) y estrategias de mediación (explicar conceptos culturales). Ejercicios prácticos con textos modelo de blogs de viajes en alemán. Cada grupo elabora un banco de recursos lingüísticos para su tema.</t>
  </si>
  <si>
    <t>Ejercicios escritos cumplimentados y banco de vocabulario por grupo.</t>
  </si>
  <si>
    <t>Aplicación al reto</t>
  </si>
  <si>
    <t>Investigación en internet y entrevistas (si es posible) sobre el tema elegido. Redacción de un borrador de la entrada del blog con estructura: título, introducción, desarrollo, consejos prácticos. Coevaluación entre grupos usando una rúbrica de claridad, adecuación, riqueza léxica y corrección. Revisión y mejora del borrador.</t>
  </si>
  <si>
    <t>Borrador inicial y versión revisada, con anotaciones de la coevaluación.</t>
  </si>
  <si>
    <t>Producción y comunicación</t>
  </si>
  <si>
    <t>Creación del blog en la plataforma elegida. Subida de las entradas finales con imágenes libres de derechos (fotos propias o bancos). Diseño de la portada y personalización del blog. Ensayo de una presentación oral (2-3 minutos por grupo) para explicar el proceso y el contenido. Publicación del blog y difusión del enlace en redes del centro.</t>
  </si>
  <si>
    <t>Blog visible en línea, entrada de cada grupo, grabación de la presentación oral (opcional).</t>
  </si>
  <si>
    <t>Reflexión y evaluación</t>
  </si>
  <si>
    <t>Cada grupo completa una autoevaluación y una coevaluación basadas en la rúbrica de criterios. Debate metacognitivo sobre lo aprendido: dificultades, estrategias útiles, aspectos interculturales descubiertos. Se recoge una reflexión individual escrita (en español o alemán) sobre el impacto de la actividad en su competencia comunicativa y cultural.</t>
  </si>
  <si>
    <t>Rúbricas cumplimentadas, reflexiones individuales.</t>
  </si>
  <si>
    <t>SDA 2</t>
  </si>
  <si>
    <t>Descubre los datos: el alemán en Aragón</t>
  </si>
  <si>
    <t>Investigación social sobre la presencia del alemán en Aragón y presentación de resultados en alemán</t>
  </si>
  <si>
    <t>Alumnado de 1.º Bachillerato en un centro de Aragón, con nivel A1-A2 de alemán, que muestra interés por la cultura y los idiomas. Se busca conectar el aprendizaje del alemán con su entorno social y desarrollar competencias investigadoras y comunicativas.</t>
  </si>
  <si>
    <t>Investigar y analizar datos reales sobre la presencia de la lengua y cultura alemanas en Aragón, y comunicar los resultados en alemán a un público real de la comunidad educativa.</t>
  </si>
  <si>
    <t xml:space="preserve">
• Aula con ordenadores y proyector
• Acceso a internet
• Páginas web: INE, turismo de Aragón, Goethe-Institut
• Software para gráficos (Canva, Excel, Google Sheets)
• Listas de vocabulario temático (números, porcentajes, verbos de cambio)
• Texto modelo: 'Deutsche Touristen in Spanien' (adaptado)
• Rúbrica de evaluación y autoevaluación</t>
  </si>
  <si>
    <t>Competencia digital (búsqueda y tratamiento de datos), conciencia y expresiones culturales (diversidad lingüística), y competencia social y cívica (trabajo en equipo, respeto por otras culturas).</t>
  </si>
  <si>
    <t>Se presenta el reto: '¿Qué presencia tiene el alemán en Aragón?'. Lluvia de ideas y preguntas de investigación. Se forman grupos de 3-4 alumnos. Se explica el producto final (presentación en alemán) y la audiencia real. Cada grupo genera un listado de posibles fuentes de datos y variables a investigar.</t>
  </si>
  <si>
    <t>Lista grupal de preguntas de investigación en alemán y posibles fuentes.</t>
  </si>
  <si>
    <t>Se trabajan el vocabulario y las estructuras necesarias para hablar de datos (Zahlen, Prozent, steigen, sinken, etc.). Lectura de un texto modelo sobre turismo alemán en España. Se practican estrategias de comprensión lectora (subrayado, deducción por contexto). Se introduce el uso de gráficos y su descripción.</t>
  </si>
  <si>
    <t>Ejercicio individual de comprensión lectora con preguntas en alemán.</t>
  </si>
  <si>
    <t>Los grupos buscan datos reales sobre la presencia del alemán en Aragón (turismo, empresas, oferta educativa) en fuentes fiables (INE, institutos de estadística, páginas web alemanas). Organizan los datos en tablas y crean gráficos sencillos. Redactan frases-descriptivas en alemán para cada dato.</t>
  </si>
  <si>
    <t>Borrador con tabla de datos y al menos 5 frases en alemán describiendo los datos.</t>
  </si>
  <si>
    <t>Cada grupo elabora el producto final (presentación digital o póster) integrando los gráficos y el texto en alemán. Ensayan la exposición oral (cada miembro explica una parte). Se realiza una coevaluación interna entre grupos para mejorar la claridad y corrección.</t>
  </si>
  <si>
    <t>Producto final (presentación digital o póster) y guion de la exposición oral.</t>
  </si>
  <si>
    <t>Exposición de los productos a la audiencia real (compañeros de otros cursos y profesores). Se realiza una coevaluación mediante rúbrica (claridad, contenido, corrección lingüística). Cada alumno completa un diario de aprendizaje reflexionando sobre su proceso (dificultades, estrategias, logros).</t>
  </si>
  <si>
    <t>Diario de aprendizaje individual y rúbrica de coevaluación cumplimentada.</t>
  </si>
  <si>
    <t>SDA 3</t>
  </si>
  <si>
    <t>Creamos juntos: Una obra de teatro en alemán sobre Aragón</t>
  </si>
  <si>
    <t>Producción artística y comunitaria en Lengua Extranjera</t>
  </si>
  <si>
    <t>Alumnado de 1.º Bachillerato de Aragón con nivel A2+/B1 de alemán. Se enmarca en la tercera SDA del curso, tras dos experiencias previas (guía digital y descubrimiento de datos). La variante temática es producción artística o proyecto comunitario, por lo que se propone la creación y representación de una obra teatral corta en alemán sobre un aspecto cultural o social de Aragón.</t>
  </si>
  <si>
    <t>¿Podemos crear y representar una obra teatral en alemán que refleje una tradición o problemática aragonesa y la compartamos con la comunidad educativa?</t>
  </si>
  <si>
    <t xml:space="preserve">
• Fragmento de obra teatral en alemán (ej. 'Der Besuch der alten Dame' o 'Emilia Galotti')
• Plantilla de guión teatral
• Fichas de vocabulario y expresiones
• Diccionarios online (PONS, Leo)
• Material para cartelería (cartulinas, rotuladores o Canva)
• Cámara o móvil para grabación
• Rúbrica de evaluación</t>
  </si>
  <si>
    <t>Educación emocional (gestión de la vergüenza escénica, trabajo en equipo), creatividad artística, conciencia cultural y social (temática aragonesa), competencia digital (grabación, diseño de carteles).</t>
  </si>
  <si>
    <t>Presentación del reto: crear una obra teatral en alemán sobre un tema aragonés (tradiciones, inmigración, medio ambiente). Lluvia de ideas en grupos, elección de temática y asignación de roles (guionistas, actores, escenografía). Se muestra un fragmento de obra teatral breve en alemán como modelo.</t>
  </si>
  <si>
    <t>Lista de ideas consensuada y primera distribución de tareas.</t>
  </si>
  <si>
    <t>Talleres prácticos: vocabulario y expresiones para el teatro (emociones, órdenes, descripciones), entonación y pronunciación. Análisis de una escena corta en alemán (ej. 'Der Besuch der alten Dame' adaptada). Ejercicios de escritura de diálogos breves. Los alumnos elaboran un banco de frases útiles.</t>
  </si>
  <si>
    <t>Banco de frases y diálogos cortos escritos individualmente.</t>
  </si>
  <si>
    <t>3 sesiones</t>
  </si>
  <si>
    <t>Los grupos redactan el guión completo en alemán (con ayuda del docente). Asignan papeles y ensayan la obra. Se realizan correcciones lingüísticas y de puesta en escena. Preparación de carteles anunciadores en alemán.</t>
  </si>
  <si>
    <t>Guión final escrito y versión inicial grabada de un ensayo.</t>
  </si>
  <si>
    <t>Ensayo general y representación final ante la audiencia real (compañeros, familias, asociación). Si no es posible en directo, se graba un vídeo y se proyecta. Se entregan los carteles.</t>
  </si>
  <si>
    <t>Grabación de la representación y carteles físicos/digitales.</t>
  </si>
  <si>
    <t>Autoevaluación individual y coevaluación grupal mediante rúbrica (expresión oral, trabajo en equipo, creatividad). Reflexión oral en alemán sobre el proceso y el aprendizaje intercultural. El profesor recoge las rúbricas y comenta los resultados.</t>
  </si>
  <si>
    <t>Rúbricas de autoevaluación y coevaluación cumplimentadas.</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</si>
  <si>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</si>
  <si>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</si>
  <si>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</si>
  <si>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</si>
  <si>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</si>
  <si>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</si>
  <si>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</si>
  <si>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</si>
  <si>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</si>
  <si>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normativa específica de Aragón regula la enseñanza de Lengua Extranjera: Alemán I en 1.º de Bachillerato?</t>
  </si>
  <si>
    <t>En Aragón, la enseñanza de Alemán I en 1.º de Bachillerato se rige por el currículo autonómico derivado del Real Decreto 243/2022. Esta materia cuenta con 6 competencias específicas, 16 criterios de evaluación y 24 saberes básicos, impartidos en 3 horas semanales, según la ordenación de la comunidad.</t>
  </si>
  <si>
    <t>Secuenciación</t>
  </si>
  <si>
    <t>¿En qué se diferencia la secuenciación de Alemán I en 1.º de Bachillerato en Aragón respecto al BOE o a comunidades vecinas como Cataluña?</t>
  </si>
  <si>
    <t>Aragón sigue el BOE base, pero concreta el currículo en su decreto autonómico. A diferencia de Cataluña, que tiene su propio marco, Aragón no añade lenguas cooficiales. La distribución horaria (3 horas semanales) y el número de saberes (24) son idénticos al BOE, pero pueden variar en la secuenciación trimestral.</t>
  </si>
  <si>
    <t>Evaluación</t>
  </si>
  <si>
    <t>¿Con solo 3 horas semanales de Alemán I, ¿cómo se organiza la evaluación para cubrir 16 criterios y 24 saberes en 1.º de Bachillerato?</t>
  </si>
  <si>
    <t>Con 3 horas semanales, se prioriza la evaluación competencial mediante tareas integradoras. Los 16 criterios se agrupan en situaciones de aprendizaje que movilizan varios saberes. La evaluación es continua y formativa, usando rúbricas y observación directa para no sobrecargar el tiempo.</t>
  </si>
  <si>
    <t>Recuperación</t>
  </si>
  <si>
    <t>¿Cómo se articula la recuperación de Alemán I en 1.º de Bachillerato en Aragón para alumnos que no superen la materia?</t>
  </si>
  <si>
    <t>Los alumnos que no superen Alemán I pueden realizar una prueba extraordinaria en septiembre. Además, se ofrecen actividades de refuerzo durante el curso y un plan de recuperación individualizado. Los criterios de evaluación pendientes se trabajan en SDA específicas, según la normativa aragonesa.</t>
  </si>
  <si>
    <t>Atencion_diversidad</t>
  </si>
  <si>
    <t>¿Qué medidas concretas de atención a la diversidad se aplican en Alemán I de 1.º de Bachillerato en Aragón?</t>
  </si>
  <si>
    <t>Se aplican adaptaciones curriculares no significativas, priorizando los saberes básicos. Para alumnos con necesidades específicas, se usan materiales visuales y TIC, así como agrupamientos flexibles. El DUA es el marco, ajustando tareas y evaluaciones según el perfil del alumnado.</t>
  </si>
  <si>
    <t>Departamento</t>
  </si>
  <si>
    <t>¿Cómo se coordina el departamento de Alemán con otras materias en 1.º de Bachillerato en Aragón?</t>
  </si>
  <si>
    <t>El departamento de Alemán colabora con Geografía e Historia, Lengua y Literatura, y Música para proyectos interdisciplinares. Por ejemplo, a través del estudio de la cultura alemana en contextos históricos. Se acuerdan tareas integradas que desarrollan la competencia plurilingüe.</t>
  </si>
  <si>
    <t>Inspeccion</t>
  </si>
  <si>
    <t>¿Qué aspectos de la programación de Alemán I en 1.º de Bachillerato revisa la inspección educativa en Aragón?</t>
  </si>
  <si>
    <t>La inspección verifica la coherencia entre los 6 CE, 16 criterios y 24 saberes, así como su aplicación en situaciones de aprendizaje. También revisa las medidas de atención a la diversidad, la evaluación competencial y el uso de metodologías activas, exigiendo evidencias de aprendizaje.</t>
  </si>
  <si>
    <t>¿Qué recursos y bibliografía se recomiendan para impartir Alemán I en 1.º de Bachillerato en Aragón?</t>
  </si>
  <si>
    <t>Se recomienda el manual 'Netzwerk B1' como base, complementado con recursos digitales como la plataforma 'Deutsch für dich'. La bibliografía incluye el 'Currículo de Lengua Extranjera: Alemán para Aragón' y guías del CEFR. Se usan auténticos (vídeos, podcasts) y materiales interactivos.</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</si>
  <si>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</si>
  <si>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</si>
  <si>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</si>
  <si>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</si>
  <si>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</si>
  <si>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</si>
  <si>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</si>
  <si>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Extraer y analizar las ideas principales, la información relevante y las implicaciones generales de textos de cierta longitud, bien organizados y de cierta complejidad, orales, esc</t>
  </si>
  <si>
    <t>Interpretar y valorar de manera crítica el contenido, la intención y los rasgos discursivos de textos de cierta longitud y complejidad, con especial énfasis en los textos académico</t>
  </si>
  <si>
    <t>Seleccionar, organizar y aplicar las estrategias y conocimientos adecuados para comprender la información global y específica, y distinguir la intención y las opiniones, tanto impl</t>
  </si>
  <si>
    <t>Expresar oralmente con suficiente fluidez y corrección textos claros, coherentes, bien organizados, adecuados a la situación comunicativa y en diferentes registros sobre asuntos de</t>
  </si>
  <si>
    <t>Redactar y difundir textos detallados de cierta extensión y complejidad y de estructura clara, adecuados a la situación comunicativa, a la tipología textual y a las herramientas an</t>
  </si>
  <si>
    <t>Seleccionar, organizar y aplicar conocimientos y estrategias de planificación, producción, revisión y cooperación, para componer textos de estructura clara y adecuados a las intenc</t>
  </si>
  <si>
    <t>Planificar, participar y colaborar asertiva y activamente, a través de diversos soportes, en situaciones interactivas sobre temas de relevancia personal o de interés público conoci</t>
  </si>
  <si>
    <t>Seleccionar, organizar y utilizar, de forma flexible y en diferentes entornos, estrategias adecuadas para iniciar, mantener y terminar la comunicación, tomar y ceder la palabra, so</t>
  </si>
  <si>
    <t>Interpretar y explicar textos, conceptos y comunicaciones en situaciones en las que atender a la diversidad, mostrando respeto y aprecio por los interlocutores e interlocutoras y p</t>
  </si>
  <si>
    <t xml:space="preserve">Aplicar estrategias que ayuden a crear puentes, faciliten la comunicación y sirvan para explicar y simplificar textos, conceptos y mensajes, y que sean adecuadas a las intenciones </t>
  </si>
  <si>
    <t xml:space="preserve">Utilizar con iniciativa y de forma creativa estrategias y conocimientos de mejora de la capacidad de comunicar y de aprender la Lengua Extranjera con apoyo de otros interlocutores </t>
  </si>
  <si>
    <t>Registrar y reflexionar sobre los progresos y dificultades de aprendizaje de la Lengua Extranjera, seleccionando las estrategias más adecuadas y eficaces para superar esas dificult</t>
  </si>
  <si>
    <t>Actuar de forma adecuada, empática y respetuosa en situaciones interculturales construyendo vínculos entre las diferentes lenguas y culturas, analizando y rechazando cualquier tipo</t>
  </si>
  <si>
    <t xml:space="preserve">Valorar críticamente la diversidad lingüística, cultural y artística propia de países donde se habla la Lengua Extranjera, en relación con los derechos humanos y adecuarse a ella, </t>
  </si>
  <si>
    <t>Aplicar estrategias para defender y apreciar la diversidad lingüística, cultural y artística, atendiendo a valores ecosociales y respetando los principios de justicia, equidad e ig</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</si>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</sst>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16</v>
      </c>
    </row>
    <row r="9" spans="1:2">
      <c r="A9" s="6" t="s">
        <v>13</v>
      </c>
      <c r="B9" s="7">
        <v>24</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202</v>
      </c>
    </row>
    <row r="2" spans="1:1">
      <c r="A2" t="s">
        <v>203</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204</v>
      </c>
      <c r="B1" s="4"/>
      <c r="C1" s="4"/>
    </row>
    <row r="2" spans="1:3">
      <c r="A2" s="8" t="s">
        <v>205</v>
      </c>
      <c r="B2" s="8" t="s">
        <v>206</v>
      </c>
      <c r="C2" s="8" t="s">
        <v>207</v>
      </c>
    </row>
    <row r="3" spans="1:3">
      <c r="A3" s="7" t="s">
        <v>208</v>
      </c>
      <c r="B3" s="7" t="s">
        <v>209</v>
      </c>
      <c r="C3" s="7" t="s">
        <v>210</v>
      </c>
    </row>
    <row r="4" spans="1:3">
      <c r="A4" s="7" t="s">
        <v>211</v>
      </c>
      <c r="B4" s="7" t="s">
        <v>212</v>
      </c>
      <c r="C4" s="7" t="s">
        <v>213</v>
      </c>
    </row>
    <row r="5" spans="1:3">
      <c r="A5" s="7" t="s">
        <v>214</v>
      </c>
      <c r="B5" s="7" t="s">
        <v>215</v>
      </c>
      <c r="C5" s="7" t="s">
        <v>216</v>
      </c>
    </row>
    <row r="6" spans="1:3">
      <c r="A6" s="7" t="s">
        <v>217</v>
      </c>
      <c r="B6" s="7" t="s">
        <v>218</v>
      </c>
      <c r="C6" s="7" t="s">
        <v>219</v>
      </c>
    </row>
    <row r="7" spans="1:3">
      <c r="A7" s="7" t="s">
        <v>220</v>
      </c>
      <c r="B7" s="7" t="s">
        <v>221</v>
      </c>
      <c r="C7" s="7" t="s">
        <v>222</v>
      </c>
    </row>
    <row r="8" spans="1:3">
      <c r="A8" s="7" t="s">
        <v>223</v>
      </c>
      <c r="B8" s="7" t="s">
        <v>224</v>
      </c>
      <c r="C8" s="7" t="s">
        <v>225</v>
      </c>
    </row>
    <row r="9" spans="1:3">
      <c r="A9" s="7" t="s">
        <v>226</v>
      </c>
      <c r="B9" s="7" t="s">
        <v>227</v>
      </c>
      <c r="C9" s="7" t="s">
        <v>228</v>
      </c>
    </row>
    <row r="10" spans="1:3">
      <c r="A10" s="7" t="s">
        <v>140</v>
      </c>
      <c r="B10" s="7" t="s">
        <v>229</v>
      </c>
      <c r="C10" s="7" t="s">
        <v>230</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231</v>
      </c>
    </row>
    <row r="2" spans="1:1">
      <c r="A2" t="s">
        <v>232</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233</v>
      </c>
      <c r="B1" s="4"/>
      <c r="C1" s="4"/>
      <c r="D1" s="4"/>
      <c r="E1" s="4"/>
      <c r="F1" s="4"/>
    </row>
    <row r="2" spans="1:6">
      <c r="A2" s="8" t="s">
        <v>36</v>
      </c>
      <c r="B2" s="8" t="s">
        <v>56</v>
      </c>
      <c r="C2" s="8" t="s">
        <v>234</v>
      </c>
      <c r="D2" s="8" t="s">
        <v>235</v>
      </c>
      <c r="E2" s="8" t="s">
        <v>236</v>
      </c>
      <c r="F2" s="8" t="s">
        <v>237</v>
      </c>
    </row>
    <row r="3" spans="1:6">
      <c r="A3" s="7">
        <v>1.1</v>
      </c>
      <c r="B3" s="7" t="s">
        <v>44</v>
      </c>
      <c r="C3" s="7" t="s">
        <v>238</v>
      </c>
      <c r="D3" s="9"/>
      <c r="E3" s="9">
        <v>6.25</v>
      </c>
      <c r="F3" s="7"/>
    </row>
    <row r="4" spans="1:6">
      <c r="A4" s="7">
        <v>1.2</v>
      </c>
      <c r="B4" s="7" t="s">
        <v>44</v>
      </c>
      <c r="C4" s="7" t="s">
        <v>239</v>
      </c>
      <c r="D4" s="9"/>
      <c r="E4" s="9">
        <v>6.25</v>
      </c>
      <c r="F4" s="7"/>
    </row>
    <row r="5" spans="1:6">
      <c r="A5" s="7">
        <v>1.3</v>
      </c>
      <c r="B5" s="7" t="s">
        <v>44</v>
      </c>
      <c r="C5" s="7" t="s">
        <v>240</v>
      </c>
      <c r="D5" s="9"/>
      <c r="E5" s="9">
        <v>6.25</v>
      </c>
      <c r="F5" s="7"/>
    </row>
    <row r="6" spans="1:6">
      <c r="A6" s="7">
        <v>2.1</v>
      </c>
      <c r="B6" s="7" t="s">
        <v>46</v>
      </c>
      <c r="C6" s="7" t="s">
        <v>241</v>
      </c>
      <c r="D6" s="9"/>
      <c r="E6" s="9">
        <v>6.25</v>
      </c>
      <c r="F6" s="7"/>
    </row>
    <row r="7" spans="1:6">
      <c r="A7" s="7">
        <v>2.2</v>
      </c>
      <c r="B7" s="7" t="s">
        <v>46</v>
      </c>
      <c r="C7" s="7" t="s">
        <v>242</v>
      </c>
      <c r="D7" s="9"/>
      <c r="E7" s="9">
        <v>6.25</v>
      </c>
      <c r="F7" s="7"/>
    </row>
    <row r="8" spans="1:6">
      <c r="A8" s="7">
        <v>2.3</v>
      </c>
      <c r="B8" s="7" t="s">
        <v>46</v>
      </c>
      <c r="C8" s="7" t="s">
        <v>243</v>
      </c>
      <c r="D8" s="9"/>
      <c r="E8" s="9">
        <v>6.25</v>
      </c>
      <c r="F8" s="7"/>
    </row>
    <row r="9" spans="1:6">
      <c r="A9" s="7">
        <v>3.1</v>
      </c>
      <c r="B9" s="7" t="s">
        <v>48</v>
      </c>
      <c r="C9" s="7" t="s">
        <v>244</v>
      </c>
      <c r="D9" s="9"/>
      <c r="E9" s="9">
        <v>6.25</v>
      </c>
      <c r="F9" s="7"/>
    </row>
    <row r="10" spans="1:6">
      <c r="A10" s="7">
        <v>3.2</v>
      </c>
      <c r="B10" s="7" t="s">
        <v>48</v>
      </c>
      <c r="C10" s="7" t="s">
        <v>245</v>
      </c>
      <c r="D10" s="9"/>
      <c r="E10" s="9">
        <v>6.25</v>
      </c>
      <c r="F10" s="7"/>
    </row>
    <row r="11" spans="1:6">
      <c r="A11" s="7">
        <v>4.1</v>
      </c>
      <c r="B11" s="7" t="s">
        <v>50</v>
      </c>
      <c r="C11" s="7" t="s">
        <v>246</v>
      </c>
      <c r="D11" s="9"/>
      <c r="E11" s="9">
        <v>6.25</v>
      </c>
      <c r="F11" s="7"/>
    </row>
    <row r="12" spans="1:6">
      <c r="A12" s="7">
        <v>4.2</v>
      </c>
      <c r="B12" s="7" t="s">
        <v>50</v>
      </c>
      <c r="C12" s="7" t="s">
        <v>247</v>
      </c>
      <c r="D12" s="9"/>
      <c r="E12" s="9">
        <v>6.25</v>
      </c>
      <c r="F12" s="7"/>
    </row>
    <row r="13" spans="1:6">
      <c r="A13" s="7">
        <v>5.1</v>
      </c>
      <c r="B13" s="7" t="s">
        <v>52</v>
      </c>
      <c r="C13" s="7" t="s">
        <v>74</v>
      </c>
      <c r="D13" s="9"/>
      <c r="E13" s="9">
        <v>6.25</v>
      </c>
      <c r="F13" s="7"/>
    </row>
    <row r="14" spans="1:6">
      <c r="A14" s="7">
        <v>5.2</v>
      </c>
      <c r="B14" s="7" t="s">
        <v>52</v>
      </c>
      <c r="C14" s="7" t="s">
        <v>248</v>
      </c>
      <c r="D14" s="9"/>
      <c r="E14" s="9">
        <v>6.25</v>
      </c>
      <c r="F14" s="7"/>
    </row>
    <row r="15" spans="1:6">
      <c r="A15" s="7">
        <v>5.3</v>
      </c>
      <c r="B15" s="7" t="s">
        <v>52</v>
      </c>
      <c r="C15" s="7" t="s">
        <v>249</v>
      </c>
      <c r="D15" s="9"/>
      <c r="E15" s="9">
        <v>6.25</v>
      </c>
      <c r="F15" s="7"/>
    </row>
    <row r="16" spans="1:6">
      <c r="A16" s="7">
        <v>6.1</v>
      </c>
      <c r="B16" s="7" t="s">
        <v>54</v>
      </c>
      <c r="C16" s="7" t="s">
        <v>250</v>
      </c>
      <c r="D16" s="9"/>
      <c r="E16" s="9">
        <v>6.25</v>
      </c>
      <c r="F16" s="7"/>
    </row>
    <row r="17" spans="1:6">
      <c r="A17" s="7">
        <v>6.2</v>
      </c>
      <c r="B17" s="7" t="s">
        <v>54</v>
      </c>
      <c r="C17" s="7" t="s">
        <v>251</v>
      </c>
      <c r="D17" s="9"/>
      <c r="E17" s="9">
        <v>6.25</v>
      </c>
      <c r="F17" s="7"/>
    </row>
    <row r="18" spans="1:6">
      <c r="A18" s="7">
        <v>6.3</v>
      </c>
      <c r="B18" s="7" t="s">
        <v>54</v>
      </c>
      <c r="C18" s="7" t="s">
        <v>252</v>
      </c>
      <c r="D18" s="9"/>
      <c r="E18" s="9">
        <v>6.25</v>
      </c>
      <c r="F18" s="7"/>
    </row>
    <row r="19" spans="1:6">
      <c r="A19" s="7" t="s">
        <v>253</v>
      </c>
      <c r="B19" s="7"/>
      <c r="C19" s="7"/>
      <c r="D19" s="9"/>
      <c r="E19" s="9">
        <f>SUM(E3:E18)</f>
        <v>100</v>
      </c>
      <c r="F19" s="7" t="s">
        <v>254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8" t="s">
        <v>255</v>
      </c>
      <c r="B1" s="8" t="s">
        <v>256</v>
      </c>
      <c r="C1" s="8">
        <v>1.1</v>
      </c>
      <c r="D1" s="8">
        <v>1.2</v>
      </c>
      <c r="E1" s="8">
        <v>1.3</v>
      </c>
      <c r="F1" s="8">
        <v>2.1</v>
      </c>
      <c r="G1" s="8">
        <v>2.2</v>
      </c>
      <c r="H1" s="8">
        <v>2.3</v>
      </c>
      <c r="I1" s="8">
        <v>3.1</v>
      </c>
      <c r="J1" s="8">
        <v>3.2</v>
      </c>
      <c r="K1" s="8">
        <v>4.1</v>
      </c>
      <c r="L1" s="8">
        <v>4.2</v>
      </c>
      <c r="M1" s="8">
        <v>5.1</v>
      </c>
      <c r="N1" s="8">
        <v>5.2</v>
      </c>
      <c r="O1" s="8">
        <v>5.3</v>
      </c>
      <c r="P1" s="8">
        <v>6.1</v>
      </c>
      <c r="Q1" s="8">
        <v>6.2</v>
      </c>
      <c r="R1" s="8">
        <v>6.3</v>
      </c>
      <c r="S1" s="8" t="s">
        <v>257</v>
      </c>
      <c r="T1" s="8" t="s">
        <v>237</v>
      </c>
    </row>
    <row r="2" spans="1:20">
      <c r="A2" s="7" t="s">
        <v>258</v>
      </c>
      <c r="B2" s="7"/>
      <c r="C2" s="7"/>
      <c r="D2" s="7"/>
      <c r="E2" s="7"/>
      <c r="F2" s="7"/>
      <c r="G2" s="7"/>
      <c r="H2" s="7"/>
      <c r="I2" s="7"/>
      <c r="J2" s="7"/>
      <c r="K2" s="7"/>
      <c r="L2" s="7"/>
      <c r="M2" s="7"/>
      <c r="N2" s="7"/>
      <c r="O2" s="7"/>
      <c r="P2" s="7"/>
      <c r="Q2" s="7"/>
      <c r="R2" s="7"/>
      <c r="S2" s="7" t="str">
        <f>IFERROR(AVERAGE(C2:R2),"")</f>
        <v/>
      </c>
      <c r="T2" s="7"/>
    </row>
    <row r="3" spans="1:20">
      <c r="A3" s="7" t="s">
        <v>259</v>
      </c>
      <c r="B3" s="7"/>
      <c r="C3" s="7"/>
      <c r="D3" s="7"/>
      <c r="E3" s="7"/>
      <c r="F3" s="7"/>
      <c r="G3" s="7"/>
      <c r="H3" s="7"/>
      <c r="I3" s="7"/>
      <c r="J3" s="7"/>
      <c r="K3" s="7"/>
      <c r="L3" s="7"/>
      <c r="M3" s="7"/>
      <c r="N3" s="7"/>
      <c r="O3" s="7"/>
      <c r="P3" s="7"/>
      <c r="Q3" s="7"/>
      <c r="R3" s="7"/>
      <c r="S3" s="7" t="str">
        <f>IFERROR(AVERAGE(C3:R3),"")</f>
        <v/>
      </c>
      <c r="T3" s="7"/>
    </row>
    <row r="4" spans="1:20">
      <c r="A4" s="7" t="s">
        <v>260</v>
      </c>
      <c r="B4" s="7"/>
      <c r="C4" s="7"/>
      <c r="D4" s="7"/>
      <c r="E4" s="7"/>
      <c r="F4" s="7"/>
      <c r="G4" s="7"/>
      <c r="H4" s="7"/>
      <c r="I4" s="7"/>
      <c r="J4" s="7"/>
      <c r="K4" s="7"/>
      <c r="L4" s="7"/>
      <c r="M4" s="7"/>
      <c r="N4" s="7"/>
      <c r="O4" s="7"/>
      <c r="P4" s="7"/>
      <c r="Q4" s="7"/>
      <c r="R4" s="7"/>
      <c r="S4" s="7" t="str">
        <f>IFERROR(AVERAGE(C4:R4),"")</f>
        <v/>
      </c>
      <c r="T4" s="7"/>
    </row>
    <row r="5" spans="1:20">
      <c r="A5" s="7" t="s">
        <v>261</v>
      </c>
      <c r="B5" s="7"/>
      <c r="C5" s="7"/>
      <c r="D5" s="7"/>
      <c r="E5" s="7"/>
      <c r="F5" s="7"/>
      <c r="G5" s="7"/>
      <c r="H5" s="7"/>
      <c r="I5" s="7"/>
      <c r="J5" s="7"/>
      <c r="K5" s="7"/>
      <c r="L5" s="7"/>
      <c r="M5" s="7"/>
      <c r="N5" s="7"/>
      <c r="O5" s="7"/>
      <c r="P5" s="7"/>
      <c r="Q5" s="7"/>
      <c r="R5" s="7"/>
      <c r="S5" s="7" t="str">
        <f>IFERROR(AVERAGE(C5:R5),"")</f>
        <v/>
      </c>
      <c r="T5" s="7"/>
    </row>
    <row r="6" spans="1:20">
      <c r="A6" s="7" t="s">
        <v>262</v>
      </c>
      <c r="B6" s="7"/>
      <c r="C6" s="7"/>
      <c r="D6" s="7"/>
      <c r="E6" s="7"/>
      <c r="F6" s="7"/>
      <c r="G6" s="7"/>
      <c r="H6" s="7"/>
      <c r="I6" s="7"/>
      <c r="J6" s="7"/>
      <c r="K6" s="7"/>
      <c r="L6" s="7"/>
      <c r="M6" s="7"/>
      <c r="N6" s="7"/>
      <c r="O6" s="7"/>
      <c r="P6" s="7"/>
      <c r="Q6" s="7"/>
      <c r="R6" s="7"/>
      <c r="S6" s="7" t="str">
        <f>IFERROR(AVERAGE(C6:R6),"")</f>
        <v/>
      </c>
      <c r="T6" s="7"/>
    </row>
    <row r="7" spans="1:20">
      <c r="A7" s="7" t="s">
        <v>263</v>
      </c>
      <c r="B7" s="7"/>
      <c r="C7" s="7"/>
      <c r="D7" s="7"/>
      <c r="E7" s="7"/>
      <c r="F7" s="7"/>
      <c r="G7" s="7"/>
      <c r="H7" s="7"/>
      <c r="I7" s="7"/>
      <c r="J7" s="7"/>
      <c r="K7" s="7"/>
      <c r="L7" s="7"/>
      <c r="M7" s="7"/>
      <c r="N7" s="7"/>
      <c r="O7" s="7"/>
      <c r="P7" s="7"/>
      <c r="Q7" s="7"/>
      <c r="R7" s="7"/>
      <c r="S7" s="7" t="str">
        <f>IFERROR(AVERAGE(C7:R7),"")</f>
        <v/>
      </c>
      <c r="T7" s="7"/>
    </row>
    <row r="8" spans="1:20">
      <c r="A8" s="7" t="s">
        <v>264</v>
      </c>
      <c r="B8" s="7"/>
      <c r="C8" s="7"/>
      <c r="D8" s="7"/>
      <c r="E8" s="7"/>
      <c r="F8" s="7"/>
      <c r="G8" s="7"/>
      <c r="H8" s="7"/>
      <c r="I8" s="7"/>
      <c r="J8" s="7"/>
      <c r="K8" s="7"/>
      <c r="L8" s="7"/>
      <c r="M8" s="7"/>
      <c r="N8" s="7"/>
      <c r="O8" s="7"/>
      <c r="P8" s="7"/>
      <c r="Q8" s="7"/>
      <c r="R8" s="7"/>
      <c r="S8" s="7" t="str">
        <f>IFERROR(AVERAGE(C8:R8),"")</f>
        <v/>
      </c>
      <c r="T8" s="7"/>
    </row>
    <row r="9" spans="1:20">
      <c r="A9" s="7" t="s">
        <v>265</v>
      </c>
      <c r="B9" s="7"/>
      <c r="C9" s="7"/>
      <c r="D9" s="7"/>
      <c r="E9" s="7"/>
      <c r="F9" s="7"/>
      <c r="G9" s="7"/>
      <c r="H9" s="7"/>
      <c r="I9" s="7"/>
      <c r="J9" s="7"/>
      <c r="K9" s="7"/>
      <c r="L9" s="7"/>
      <c r="M9" s="7"/>
      <c r="N9" s="7"/>
      <c r="O9" s="7"/>
      <c r="P9" s="7"/>
      <c r="Q9" s="7"/>
      <c r="R9" s="7"/>
      <c r="S9" s="7" t="str">
        <f>IFERROR(AVERAGE(C9:R9),"")</f>
        <v/>
      </c>
      <c r="T9" s="7"/>
    </row>
    <row r="10" spans="1:20">
      <c r="A10" s="7" t="s">
        <v>266</v>
      </c>
      <c r="B10" s="7"/>
      <c r="C10" s="7"/>
      <c r="D10" s="7"/>
      <c r="E10" s="7"/>
      <c r="F10" s="7"/>
      <c r="G10" s="7"/>
      <c r="H10" s="7"/>
      <c r="I10" s="7"/>
      <c r="J10" s="7"/>
      <c r="K10" s="7"/>
      <c r="L10" s="7"/>
      <c r="M10" s="7"/>
      <c r="N10" s="7"/>
      <c r="O10" s="7"/>
      <c r="P10" s="7"/>
      <c r="Q10" s="7"/>
      <c r="R10" s="7"/>
      <c r="S10" s="7" t="str">
        <f>IFERROR(AVERAGE(C10:R10),"")</f>
        <v/>
      </c>
      <c r="T10" s="7"/>
    </row>
    <row r="11" spans="1:20">
      <c r="A11" s="7" t="s">
        <v>267</v>
      </c>
      <c r="B11" s="7"/>
      <c r="C11" s="7"/>
      <c r="D11" s="7"/>
      <c r="E11" s="7"/>
      <c r="F11" s="7"/>
      <c r="G11" s="7"/>
      <c r="H11" s="7"/>
      <c r="I11" s="7"/>
      <c r="J11" s="7"/>
      <c r="K11" s="7"/>
      <c r="L11" s="7"/>
      <c r="M11" s="7"/>
      <c r="N11" s="7"/>
      <c r="O11" s="7"/>
      <c r="P11" s="7"/>
      <c r="Q11" s="7"/>
      <c r="R11" s="7"/>
      <c r="S11" s="7" t="str">
        <f>IFERROR(AVERAGE(C11:R11),"")</f>
        <v/>
      </c>
      <c r="T11" s="7"/>
    </row>
    <row r="12" spans="1:20">
      <c r="A12" s="7" t="s">
        <v>268</v>
      </c>
      <c r="B12" s="7"/>
      <c r="C12" s="7"/>
      <c r="D12" s="7"/>
      <c r="E12" s="7"/>
      <c r="F12" s="7"/>
      <c r="G12" s="7"/>
      <c r="H12" s="7"/>
      <c r="I12" s="7"/>
      <c r="J12" s="7"/>
      <c r="K12" s="7"/>
      <c r="L12" s="7"/>
      <c r="M12" s="7"/>
      <c r="N12" s="7"/>
      <c r="O12" s="7"/>
      <c r="P12" s="7"/>
      <c r="Q12" s="7"/>
      <c r="R12" s="7"/>
      <c r="S12" s="7" t="str">
        <f>IFERROR(AVERAGE(C12:R12),"")</f>
        <v/>
      </c>
      <c r="T12" s="7"/>
    </row>
    <row r="13" spans="1:20">
      <c r="A13" s="7" t="s">
        <v>269</v>
      </c>
      <c r="B13" s="7"/>
      <c r="C13" s="7"/>
      <c r="D13" s="7"/>
      <c r="E13" s="7"/>
      <c r="F13" s="7"/>
      <c r="G13" s="7"/>
      <c r="H13" s="7"/>
      <c r="I13" s="7"/>
      <c r="J13" s="7"/>
      <c r="K13" s="7"/>
      <c r="L13" s="7"/>
      <c r="M13" s="7"/>
      <c r="N13" s="7"/>
      <c r="O13" s="7"/>
      <c r="P13" s="7"/>
      <c r="Q13" s="7"/>
      <c r="R13" s="7"/>
      <c r="S13" s="7" t="str">
        <f>IFERROR(AVERAGE(C13:R13),"")</f>
        <v/>
      </c>
      <c r="T13" s="7"/>
    </row>
    <row r="14" spans="1:20">
      <c r="A14" s="7" t="s">
        <v>270</v>
      </c>
      <c r="B14" s="7"/>
      <c r="C14" s="7"/>
      <c r="D14" s="7"/>
      <c r="E14" s="7"/>
      <c r="F14" s="7"/>
      <c r="G14" s="7"/>
      <c r="H14" s="7"/>
      <c r="I14" s="7"/>
      <c r="J14" s="7"/>
      <c r="K14" s="7"/>
      <c r="L14" s="7"/>
      <c r="M14" s="7"/>
      <c r="N14" s="7"/>
      <c r="O14" s="7"/>
      <c r="P14" s="7"/>
      <c r="Q14" s="7"/>
      <c r="R14" s="7"/>
      <c r="S14" s="7" t="str">
        <f>IFERROR(AVERAGE(C14:R14),"")</f>
        <v/>
      </c>
      <c r="T14" s="7"/>
    </row>
    <row r="15" spans="1:20">
      <c r="A15" s="7" t="s">
        <v>271</v>
      </c>
      <c r="B15" s="7"/>
      <c r="C15" s="7"/>
      <c r="D15" s="7"/>
      <c r="E15" s="7"/>
      <c r="F15" s="7"/>
      <c r="G15" s="7"/>
      <c r="H15" s="7"/>
      <c r="I15" s="7"/>
      <c r="J15" s="7"/>
      <c r="K15" s="7"/>
      <c r="L15" s="7"/>
      <c r="M15" s="7"/>
      <c r="N15" s="7"/>
      <c r="O15" s="7"/>
      <c r="P15" s="7"/>
      <c r="Q15" s="7"/>
      <c r="R15" s="7"/>
      <c r="S15" s="7" t="str">
        <f>IFERROR(AVERAGE(C15:R15),"")</f>
        <v/>
      </c>
      <c r="T15" s="7"/>
    </row>
    <row r="16" spans="1:20">
      <c r="A16" s="7" t="s">
        <v>272</v>
      </c>
      <c r="B16" s="7"/>
      <c r="C16" s="7"/>
      <c r="D16" s="7"/>
      <c r="E16" s="7"/>
      <c r="F16" s="7"/>
      <c r="G16" s="7"/>
      <c r="H16" s="7"/>
      <c r="I16" s="7"/>
      <c r="J16" s="7"/>
      <c r="K16" s="7"/>
      <c r="L16" s="7"/>
      <c r="M16" s="7"/>
      <c r="N16" s="7"/>
      <c r="O16" s="7"/>
      <c r="P16" s="7"/>
      <c r="Q16" s="7"/>
      <c r="R16" s="7"/>
      <c r="S16" s="7" t="str">
        <f>IFERROR(AVERAGE(C16:R16),"")</f>
        <v/>
      </c>
      <c r="T16" s="7"/>
    </row>
    <row r="17" spans="1:20">
      <c r="A17" s="7" t="s">
        <v>273</v>
      </c>
      <c r="B17" s="7"/>
      <c r="C17" s="7"/>
      <c r="D17" s="7"/>
      <c r="E17" s="7"/>
      <c r="F17" s="7"/>
      <c r="G17" s="7"/>
      <c r="H17" s="7"/>
      <c r="I17" s="7"/>
      <c r="J17" s="7"/>
      <c r="K17" s="7"/>
      <c r="L17" s="7"/>
      <c r="M17" s="7"/>
      <c r="N17" s="7"/>
      <c r="O17" s="7"/>
      <c r="P17" s="7"/>
      <c r="Q17" s="7"/>
      <c r="R17" s="7"/>
      <c r="S17" s="7" t="str">
        <f>IFERROR(AVERAGE(C17:R17),"")</f>
        <v/>
      </c>
      <c r="T17" s="7"/>
    </row>
    <row r="18" spans="1:20">
      <c r="A18" s="7" t="s">
        <v>274</v>
      </c>
      <c r="B18" s="7"/>
      <c r="C18" s="7"/>
      <c r="D18" s="7"/>
      <c r="E18" s="7"/>
      <c r="F18" s="7"/>
      <c r="G18" s="7"/>
      <c r="H18" s="7"/>
      <c r="I18" s="7"/>
      <c r="J18" s="7"/>
      <c r="K18" s="7"/>
      <c r="L18" s="7"/>
      <c r="M18" s="7"/>
      <c r="N18" s="7"/>
      <c r="O18" s="7"/>
      <c r="P18" s="7"/>
      <c r="Q18" s="7"/>
      <c r="R18" s="7"/>
      <c r="S18" s="7" t="str">
        <f>IFERROR(AVERAGE(C18:R18),"")</f>
        <v/>
      </c>
      <c r="T18" s="7"/>
    </row>
    <row r="19" spans="1:20">
      <c r="A19" s="7" t="s">
        <v>275</v>
      </c>
      <c r="B19" s="7"/>
      <c r="C19" s="7"/>
      <c r="D19" s="7"/>
      <c r="E19" s="7"/>
      <c r="F19" s="7"/>
      <c r="G19" s="7"/>
      <c r="H19" s="7"/>
      <c r="I19" s="7"/>
      <c r="J19" s="7"/>
      <c r="K19" s="7"/>
      <c r="L19" s="7"/>
      <c r="M19" s="7"/>
      <c r="N19" s="7"/>
      <c r="O19" s="7"/>
      <c r="P19" s="7"/>
      <c r="Q19" s="7"/>
      <c r="R19" s="7"/>
      <c r="S19" s="7" t="str">
        <f>IFERROR(AVERAGE(C19:R19),"")</f>
        <v/>
      </c>
      <c r="T19" s="7"/>
    </row>
    <row r="20" spans="1:20">
      <c r="A20" s="7" t="s">
        <v>276</v>
      </c>
      <c r="B20" s="7"/>
      <c r="C20" s="7"/>
      <c r="D20" s="7"/>
      <c r="E20" s="7"/>
      <c r="F20" s="7"/>
      <c r="G20" s="7"/>
      <c r="H20" s="7"/>
      <c r="I20" s="7"/>
      <c r="J20" s="7"/>
      <c r="K20" s="7"/>
      <c r="L20" s="7"/>
      <c r="M20" s="7"/>
      <c r="N20" s="7"/>
      <c r="O20" s="7"/>
      <c r="P20" s="7"/>
      <c r="Q20" s="7"/>
      <c r="R20" s="7"/>
      <c r="S20" s="7" t="str">
        <f>IFERROR(AVERAGE(C20:R20),"")</f>
        <v/>
      </c>
      <c r="T20" s="7"/>
    </row>
    <row r="21" spans="1:20">
      <c r="A21" s="7" t="s">
        <v>277</v>
      </c>
      <c r="B21" s="7"/>
      <c r="C21" s="7"/>
      <c r="D21" s="7"/>
      <c r="E21" s="7"/>
      <c r="F21" s="7"/>
      <c r="G21" s="7"/>
      <c r="H21" s="7"/>
      <c r="I21" s="7"/>
      <c r="J21" s="7"/>
      <c r="K21" s="7"/>
      <c r="L21" s="7"/>
      <c r="M21" s="7"/>
      <c r="N21" s="7"/>
      <c r="O21" s="7"/>
      <c r="P21" s="7"/>
      <c r="Q21" s="7"/>
      <c r="R21" s="7"/>
      <c r="S21" s="7" t="str">
        <f>IFERROR(AVERAGE(C21:R21),"")</f>
        <v/>
      </c>
      <c r="T21" s="7"/>
    </row>
    <row r="22" spans="1:20">
      <c r="A22" s="7" t="s">
        <v>278</v>
      </c>
      <c r="B22" s="7"/>
      <c r="C22" s="7"/>
      <c r="D22" s="7"/>
      <c r="E22" s="7"/>
      <c r="F22" s="7"/>
      <c r="G22" s="7"/>
      <c r="H22" s="7"/>
      <c r="I22" s="7"/>
      <c r="J22" s="7"/>
      <c r="K22" s="7"/>
      <c r="L22" s="7"/>
      <c r="M22" s="7"/>
      <c r="N22" s="7"/>
      <c r="O22" s="7"/>
      <c r="P22" s="7"/>
      <c r="Q22" s="7"/>
      <c r="R22" s="7"/>
      <c r="S22" s="7" t="str">
        <f>IFERROR(AVERAGE(C22:R22),"")</f>
        <v/>
      </c>
      <c r="T22" s="7"/>
    </row>
    <row r="23" spans="1:20">
      <c r="A23" s="7" t="s">
        <v>279</v>
      </c>
      <c r="B23" s="7"/>
      <c r="C23" s="7"/>
      <c r="D23" s="7"/>
      <c r="E23" s="7"/>
      <c r="F23" s="7"/>
      <c r="G23" s="7"/>
      <c r="H23" s="7"/>
      <c r="I23" s="7"/>
      <c r="J23" s="7"/>
      <c r="K23" s="7"/>
      <c r="L23" s="7"/>
      <c r="M23" s="7"/>
      <c r="N23" s="7"/>
      <c r="O23" s="7"/>
      <c r="P23" s="7"/>
      <c r="Q23" s="7"/>
      <c r="R23" s="7"/>
      <c r="S23" s="7" t="str">
        <f>IFERROR(AVERAGE(C23:R23),"")</f>
        <v/>
      </c>
      <c r="T23" s="7"/>
    </row>
    <row r="24" spans="1:20">
      <c r="A24" s="7" t="s">
        <v>280</v>
      </c>
      <c r="B24" s="7"/>
      <c r="C24" s="7"/>
      <c r="D24" s="7"/>
      <c r="E24" s="7"/>
      <c r="F24" s="7"/>
      <c r="G24" s="7"/>
      <c r="H24" s="7"/>
      <c r="I24" s="7"/>
      <c r="J24" s="7"/>
      <c r="K24" s="7"/>
      <c r="L24" s="7"/>
      <c r="M24" s="7"/>
      <c r="N24" s="7"/>
      <c r="O24" s="7"/>
      <c r="P24" s="7"/>
      <c r="Q24" s="7"/>
      <c r="R24" s="7"/>
      <c r="S24" s="7" t="str">
        <f>IFERROR(AVERAGE(C24:R24),"")</f>
        <v/>
      </c>
      <c r="T24" s="7"/>
    </row>
    <row r="25" spans="1:20">
      <c r="A25" s="7" t="s">
        <v>281</v>
      </c>
      <c r="B25" s="7"/>
      <c r="C25" s="7"/>
      <c r="D25" s="7"/>
      <c r="E25" s="7"/>
      <c r="F25" s="7"/>
      <c r="G25" s="7"/>
      <c r="H25" s="7"/>
      <c r="I25" s="7"/>
      <c r="J25" s="7"/>
      <c r="K25" s="7"/>
      <c r="L25" s="7"/>
      <c r="M25" s="7"/>
      <c r="N25" s="7"/>
      <c r="O25" s="7"/>
      <c r="P25" s="7"/>
      <c r="Q25" s="7"/>
      <c r="R25" s="7"/>
      <c r="S25" s="7" t="str">
        <f>IFERROR(AVERAGE(C25:R25),"")</f>
        <v/>
      </c>
      <c r="T25" s="7"/>
    </row>
    <row r="26" spans="1:20">
      <c r="A26" s="7" t="s">
        <v>282</v>
      </c>
      <c r="B26" s="7"/>
      <c r="C26" s="7"/>
      <c r="D26" s="7"/>
      <c r="E26" s="7"/>
      <c r="F26" s="7"/>
      <c r="G26" s="7"/>
      <c r="H26" s="7"/>
      <c r="I26" s="7"/>
      <c r="J26" s="7"/>
      <c r="K26" s="7"/>
      <c r="L26" s="7"/>
      <c r="M26" s="7"/>
      <c r="N26" s="7"/>
      <c r="O26" s="7"/>
      <c r="P26" s="7"/>
      <c r="Q26" s="7"/>
      <c r="R26" s="7"/>
      <c r="S26" s="7" t="str">
        <f>IFERROR(AVERAGE(C26:R26),"")</f>
        <v/>
      </c>
      <c r="T26" s="7"/>
    </row>
    <row r="27" spans="1:20">
      <c r="A27" s="7" t="s">
        <v>283</v>
      </c>
      <c r="B27" s="7"/>
      <c r="C27" s="7"/>
      <c r="D27" s="7"/>
      <c r="E27" s="7"/>
      <c r="F27" s="7"/>
      <c r="G27" s="7"/>
      <c r="H27" s="7"/>
      <c r="I27" s="7"/>
      <c r="J27" s="7"/>
      <c r="K27" s="7"/>
      <c r="L27" s="7"/>
      <c r="M27" s="7"/>
      <c r="N27" s="7"/>
      <c r="O27" s="7"/>
      <c r="P27" s="7"/>
      <c r="Q27" s="7"/>
      <c r="R27" s="7"/>
      <c r="S27" s="7" t="str">
        <f>IFERROR(AVERAGE(C27:R27),"")</f>
        <v/>
      </c>
      <c r="T27" s="7"/>
    </row>
    <row r="28" spans="1:20">
      <c r="A28" s="7" t="s">
        <v>284</v>
      </c>
      <c r="B28" s="7"/>
      <c r="C28" s="7"/>
      <c r="D28" s="7"/>
      <c r="E28" s="7"/>
      <c r="F28" s="7"/>
      <c r="G28" s="7"/>
      <c r="H28" s="7"/>
      <c r="I28" s="7"/>
      <c r="J28" s="7"/>
      <c r="K28" s="7"/>
      <c r="L28" s="7"/>
      <c r="M28" s="7"/>
      <c r="N28" s="7"/>
      <c r="O28" s="7"/>
      <c r="P28" s="7"/>
      <c r="Q28" s="7"/>
      <c r="R28" s="7"/>
      <c r="S28" s="7" t="str">
        <f>IFERROR(AVERAGE(C28:R28),"")</f>
        <v/>
      </c>
      <c r="T28" s="7"/>
    </row>
    <row r="29" spans="1:20">
      <c r="A29" s="7" t="s">
        <v>285</v>
      </c>
      <c r="B29" s="7"/>
      <c r="C29" s="7"/>
      <c r="D29" s="7"/>
      <c r="E29" s="7"/>
      <c r="F29" s="7"/>
      <c r="G29" s="7"/>
      <c r="H29" s="7"/>
      <c r="I29" s="7"/>
      <c r="J29" s="7"/>
      <c r="K29" s="7"/>
      <c r="L29" s="7"/>
      <c r="M29" s="7"/>
      <c r="N29" s="7"/>
      <c r="O29" s="7"/>
      <c r="P29" s="7"/>
      <c r="Q29" s="7"/>
      <c r="R29" s="7"/>
      <c r="S29" s="7" t="str">
        <f>IFERROR(AVERAGE(C29:R29),"")</f>
        <v/>
      </c>
      <c r="T29" s="7"/>
    </row>
    <row r="30" spans="1:20">
      <c r="A30" s="7" t="s">
        <v>286</v>
      </c>
      <c r="B30" s="7"/>
      <c r="C30" s="7"/>
      <c r="D30" s="7"/>
      <c r="E30" s="7"/>
      <c r="F30" s="7"/>
      <c r="G30" s="7"/>
      <c r="H30" s="7"/>
      <c r="I30" s="7"/>
      <c r="J30" s="7"/>
      <c r="K30" s="7"/>
      <c r="L30" s="7"/>
      <c r="M30" s="7"/>
      <c r="N30" s="7"/>
      <c r="O30" s="7"/>
      <c r="P30" s="7"/>
      <c r="Q30" s="7"/>
      <c r="R30" s="7"/>
      <c r="S30" s="7" t="str">
        <f>IFERROR(AVERAGE(C30:R30),"")</f>
        <v/>
      </c>
      <c r="T30" s="7"/>
    </row>
    <row r="31" spans="1:20">
      <c r="A31" s="7" t="s">
        <v>287</v>
      </c>
      <c r="B31" s="7"/>
      <c r="C31" s="7"/>
      <c r="D31" s="7"/>
      <c r="E31" s="7"/>
      <c r="F31" s="7"/>
      <c r="G31" s="7"/>
      <c r="H31" s="7"/>
      <c r="I31" s="7"/>
      <c r="J31" s="7"/>
      <c r="K31" s="7"/>
      <c r="L31" s="7"/>
      <c r="M31" s="7"/>
      <c r="N31" s="7"/>
      <c r="O31" s="7"/>
      <c r="P31" s="7"/>
      <c r="Q31" s="7"/>
      <c r="R31" s="7"/>
      <c r="S31" s="7" t="str">
        <f>IFERROR(AVERAGE(C31:R31),"")</f>
        <v/>
      </c>
      <c r="T31" s="7"/>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row r="6" spans="1:8">
      <c r="A6" s="7" t="s">
        <v>43</v>
      </c>
      <c r="B6" s="7" t="s">
        <v>52</v>
      </c>
      <c r="C6" s="7" t="s">
        <v>53</v>
      </c>
      <c r="D6" s="7"/>
      <c r="E6" s="7"/>
      <c r="F6" s="7"/>
      <c r="G6" s="7"/>
      <c r="H6" s="7"/>
    </row>
    <row r="7" spans="1:8">
      <c r="A7" s="7" t="s">
        <v>43</v>
      </c>
      <c r="B7" s="7" t="s">
        <v>54</v>
      </c>
      <c r="C7" s="7" t="s">
        <v>55</v>
      </c>
      <c r="D7" s="7"/>
      <c r="E7" s="7"/>
      <c r="F7" s="7"/>
      <c r="G7" s="7"/>
      <c r="H7"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56</v>
      </c>
      <c r="D1" s="8" t="s">
        <v>37</v>
      </c>
      <c r="E1" s="8" t="s">
        <v>38</v>
      </c>
      <c r="F1" s="8" t="s">
        <v>57</v>
      </c>
      <c r="G1" s="8" t="s">
        <v>58</v>
      </c>
      <c r="H1" s="8" t="s">
        <v>59</v>
      </c>
      <c r="I1" s="8" t="s">
        <v>60</v>
      </c>
      <c r="J1" s="8" t="s">
        <v>61</v>
      </c>
      <c r="K1" s="8" t="s">
        <v>62</v>
      </c>
    </row>
    <row r="2" spans="1:11">
      <c r="A2" s="7" t="s">
        <v>43</v>
      </c>
      <c r="B2" s="7">
        <v>1.1</v>
      </c>
      <c r="C2" s="7" t="s">
        <v>44</v>
      </c>
      <c r="D2" s="7" t="s">
        <v>63</v>
      </c>
      <c r="E2" s="7"/>
      <c r="F2" s="7"/>
      <c r="G2" s="7"/>
      <c r="H2" s="7" t="s">
        <v>64</v>
      </c>
      <c r="I2" s="7"/>
      <c r="J2" s="7"/>
      <c r="K2" s="9">
        <v>6.25</v>
      </c>
    </row>
    <row r="3" spans="1:11">
      <c r="A3" s="7" t="s">
        <v>43</v>
      </c>
      <c r="B3" s="7">
        <v>1.2</v>
      </c>
      <c r="C3" s="7" t="s">
        <v>44</v>
      </c>
      <c r="D3" s="7" t="s">
        <v>65</v>
      </c>
      <c r="E3" s="7"/>
      <c r="F3" s="7"/>
      <c r="G3" s="7"/>
      <c r="H3" s="7" t="s">
        <v>64</v>
      </c>
      <c r="I3" s="7"/>
      <c r="J3" s="7"/>
      <c r="K3" s="9">
        <v>6.25</v>
      </c>
    </row>
    <row r="4" spans="1:11">
      <c r="A4" s="7" t="s">
        <v>43</v>
      </c>
      <c r="B4" s="7">
        <v>1.3</v>
      </c>
      <c r="C4" s="7" t="s">
        <v>44</v>
      </c>
      <c r="D4" s="7" t="s">
        <v>66</v>
      </c>
      <c r="E4" s="7"/>
      <c r="F4" s="7"/>
      <c r="G4" s="7"/>
      <c r="H4" s="7" t="s">
        <v>64</v>
      </c>
      <c r="I4" s="7"/>
      <c r="J4" s="7"/>
      <c r="K4" s="9">
        <v>6.25</v>
      </c>
    </row>
    <row r="5" spans="1:11">
      <c r="A5" s="7" t="s">
        <v>43</v>
      </c>
      <c r="B5" s="7">
        <v>2.1</v>
      </c>
      <c r="C5" s="7" t="s">
        <v>46</v>
      </c>
      <c r="D5" s="7" t="s">
        <v>67</v>
      </c>
      <c r="E5" s="7"/>
      <c r="F5" s="7"/>
      <c r="G5" s="7"/>
      <c r="H5" s="7" t="s">
        <v>64</v>
      </c>
      <c r="I5" s="7"/>
      <c r="J5" s="7"/>
      <c r="K5" s="9">
        <v>6.25</v>
      </c>
    </row>
    <row r="6" spans="1:11">
      <c r="A6" s="7" t="s">
        <v>43</v>
      </c>
      <c r="B6" s="7">
        <v>2.2</v>
      </c>
      <c r="C6" s="7" t="s">
        <v>46</v>
      </c>
      <c r="D6" s="7" t="s">
        <v>68</v>
      </c>
      <c r="E6" s="7"/>
      <c r="F6" s="7"/>
      <c r="G6" s="7"/>
      <c r="H6" s="7" t="s">
        <v>64</v>
      </c>
      <c r="I6" s="7"/>
      <c r="J6" s="7"/>
      <c r="K6" s="9">
        <v>6.25</v>
      </c>
    </row>
    <row r="7" spans="1:11">
      <c r="A7" s="7" t="s">
        <v>43</v>
      </c>
      <c r="B7" s="7">
        <v>2.3</v>
      </c>
      <c r="C7" s="7" t="s">
        <v>46</v>
      </c>
      <c r="D7" s="7" t="s">
        <v>69</v>
      </c>
      <c r="E7" s="7"/>
      <c r="F7" s="7"/>
      <c r="G7" s="7"/>
      <c r="H7" s="7" t="s">
        <v>64</v>
      </c>
      <c r="I7" s="7"/>
      <c r="J7" s="7"/>
      <c r="K7" s="9">
        <v>6.25</v>
      </c>
    </row>
    <row r="8" spans="1:11">
      <c r="A8" s="7" t="s">
        <v>43</v>
      </c>
      <c r="B8" s="7">
        <v>3.1</v>
      </c>
      <c r="C8" s="7" t="s">
        <v>48</v>
      </c>
      <c r="D8" s="7" t="s">
        <v>70</v>
      </c>
      <c r="E8" s="7"/>
      <c r="F8" s="7"/>
      <c r="G8" s="7"/>
      <c r="H8" s="7" t="s">
        <v>64</v>
      </c>
      <c r="I8" s="7"/>
      <c r="J8" s="7"/>
      <c r="K8" s="9">
        <v>6.25</v>
      </c>
    </row>
    <row r="9" spans="1:11">
      <c r="A9" s="7" t="s">
        <v>43</v>
      </c>
      <c r="B9" s="7">
        <v>3.2</v>
      </c>
      <c r="C9" s="7" t="s">
        <v>48</v>
      </c>
      <c r="D9" s="7" t="s">
        <v>71</v>
      </c>
      <c r="E9" s="7"/>
      <c r="F9" s="7"/>
      <c r="G9" s="7"/>
      <c r="H9" s="7" t="s">
        <v>64</v>
      </c>
      <c r="I9" s="7"/>
      <c r="J9" s="7"/>
      <c r="K9" s="9">
        <v>6.25</v>
      </c>
    </row>
    <row r="10" spans="1:11">
      <c r="A10" s="7" t="s">
        <v>43</v>
      </c>
      <c r="B10" s="7">
        <v>4.1</v>
      </c>
      <c r="C10" s="7" t="s">
        <v>50</v>
      </c>
      <c r="D10" s="7" t="s">
        <v>72</v>
      </c>
      <c r="E10" s="7"/>
      <c r="F10" s="7"/>
      <c r="G10" s="7"/>
      <c r="H10" s="7" t="s">
        <v>64</v>
      </c>
      <c r="I10" s="7"/>
      <c r="J10" s="7"/>
      <c r="K10" s="9">
        <v>6.25</v>
      </c>
    </row>
    <row r="11" spans="1:11">
      <c r="A11" s="7" t="s">
        <v>43</v>
      </c>
      <c r="B11" s="7">
        <v>4.2</v>
      </c>
      <c r="C11" s="7" t="s">
        <v>50</v>
      </c>
      <c r="D11" s="7" t="s">
        <v>73</v>
      </c>
      <c r="E11" s="7"/>
      <c r="F11" s="7"/>
      <c r="G11" s="7"/>
      <c r="H11" s="7" t="s">
        <v>64</v>
      </c>
      <c r="I11" s="7"/>
      <c r="J11" s="7"/>
      <c r="K11" s="9">
        <v>6.25</v>
      </c>
    </row>
    <row r="12" spans="1:11">
      <c r="A12" s="7" t="s">
        <v>43</v>
      </c>
      <c r="B12" s="7">
        <v>5.1</v>
      </c>
      <c r="C12" s="7" t="s">
        <v>52</v>
      </c>
      <c r="D12" s="7" t="s">
        <v>74</v>
      </c>
      <c r="E12" s="7"/>
      <c r="F12" s="7"/>
      <c r="G12" s="7"/>
      <c r="H12" s="7" t="s">
        <v>64</v>
      </c>
      <c r="I12" s="7"/>
      <c r="J12" s="7"/>
      <c r="K12" s="9">
        <v>6.25</v>
      </c>
    </row>
    <row r="13" spans="1:11">
      <c r="A13" s="7" t="s">
        <v>43</v>
      </c>
      <c r="B13" s="7">
        <v>5.2</v>
      </c>
      <c r="C13" s="7" t="s">
        <v>52</v>
      </c>
      <c r="D13" s="7" t="s">
        <v>75</v>
      </c>
      <c r="E13" s="7"/>
      <c r="F13" s="7"/>
      <c r="G13" s="7"/>
      <c r="H13" s="7" t="s">
        <v>64</v>
      </c>
      <c r="I13" s="7"/>
      <c r="J13" s="7"/>
      <c r="K13" s="9">
        <v>6.25</v>
      </c>
    </row>
    <row r="14" spans="1:11">
      <c r="A14" s="7" t="s">
        <v>43</v>
      </c>
      <c r="B14" s="7">
        <v>5.3</v>
      </c>
      <c r="C14" s="7" t="s">
        <v>52</v>
      </c>
      <c r="D14" s="7" t="s">
        <v>76</v>
      </c>
      <c r="E14" s="7"/>
      <c r="F14" s="7"/>
      <c r="G14" s="7"/>
      <c r="H14" s="7" t="s">
        <v>64</v>
      </c>
      <c r="I14" s="7"/>
      <c r="J14" s="7"/>
      <c r="K14" s="9">
        <v>6.25</v>
      </c>
    </row>
    <row r="15" spans="1:11">
      <c r="A15" s="7" t="s">
        <v>43</v>
      </c>
      <c r="B15" s="7">
        <v>6.1</v>
      </c>
      <c r="C15" s="7" t="s">
        <v>54</v>
      </c>
      <c r="D15" s="7" t="s">
        <v>77</v>
      </c>
      <c r="E15" s="7"/>
      <c r="F15" s="7"/>
      <c r="G15" s="7"/>
      <c r="H15" s="7" t="s">
        <v>64</v>
      </c>
      <c r="I15" s="7"/>
      <c r="J15" s="7"/>
      <c r="K15" s="9">
        <v>6.25</v>
      </c>
    </row>
    <row r="16" spans="1:11">
      <c r="A16" s="7" t="s">
        <v>43</v>
      </c>
      <c r="B16" s="7">
        <v>6.2</v>
      </c>
      <c r="C16" s="7" t="s">
        <v>54</v>
      </c>
      <c r="D16" s="7" t="s">
        <v>78</v>
      </c>
      <c r="E16" s="7"/>
      <c r="F16" s="7"/>
      <c r="G16" s="7"/>
      <c r="H16" s="7" t="s">
        <v>64</v>
      </c>
      <c r="I16" s="7"/>
      <c r="J16" s="7"/>
      <c r="K16" s="9">
        <v>6.25</v>
      </c>
    </row>
    <row r="17" spans="1:11">
      <c r="A17" s="7" t="s">
        <v>43</v>
      </c>
      <c r="B17" s="7">
        <v>6.3</v>
      </c>
      <c r="C17" s="7" t="s">
        <v>54</v>
      </c>
      <c r="D17" s="7" t="s">
        <v>79</v>
      </c>
      <c r="E17" s="7"/>
      <c r="F17" s="7"/>
      <c r="G17" s="7"/>
      <c r="H17" s="7" t="s">
        <v>64</v>
      </c>
      <c r="I17" s="7"/>
      <c r="J17" s="7"/>
      <c r="K17" s="9">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5"/>
  <sheetViews>
    <sheetView tabSelected="0" workbookViewId="0" showGridLines="true" showRowColHeaders="1">
      <pane xSplit="3" ySplit="1" activePane="bottomRight" state="frozen" topLeftCell="D2"/>
      <selection pane="bottomRight" activeCell="A1" sqref="A1:I2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80</v>
      </c>
      <c r="C1" s="8" t="s">
        <v>81</v>
      </c>
      <c r="D1" s="8" t="s">
        <v>82</v>
      </c>
      <c r="E1" s="8" t="s">
        <v>38</v>
      </c>
      <c r="F1" s="8" t="s">
        <v>83</v>
      </c>
      <c r="G1" s="8" t="s">
        <v>84</v>
      </c>
      <c r="H1" s="8" t="s">
        <v>85</v>
      </c>
      <c r="I1" s="8" t="s">
        <v>86</v>
      </c>
    </row>
    <row r="2" spans="1:9">
      <c r="A2" s="7" t="s">
        <v>43</v>
      </c>
      <c r="B2" s="7" t="s">
        <v>87</v>
      </c>
      <c r="C2" s="7">
        <v>1</v>
      </c>
      <c r="D2" s="7" t="s">
        <v>88</v>
      </c>
      <c r="E2" s="7"/>
      <c r="F2" s="7"/>
      <c r="G2" s="7"/>
      <c r="H2" s="7"/>
      <c r="I2" s="7"/>
    </row>
    <row r="3" spans="1:9">
      <c r="A3" s="7" t="s">
        <v>43</v>
      </c>
      <c r="B3" s="7" t="s">
        <v>87</v>
      </c>
      <c r="C3" s="7">
        <v>2</v>
      </c>
      <c r="D3" s="7" t="s">
        <v>89</v>
      </c>
      <c r="E3" s="7"/>
      <c r="F3" s="7"/>
      <c r="G3" s="7"/>
      <c r="H3" s="7"/>
      <c r="I3" s="7"/>
    </row>
    <row r="4" spans="1:9">
      <c r="A4" s="7" t="s">
        <v>43</v>
      </c>
      <c r="B4" s="7" t="s">
        <v>87</v>
      </c>
      <c r="C4" s="7">
        <v>3</v>
      </c>
      <c r="D4" s="7" t="s">
        <v>90</v>
      </c>
      <c r="E4" s="7"/>
      <c r="F4" s="7"/>
      <c r="G4" s="7"/>
      <c r="H4" s="7"/>
      <c r="I4" s="7"/>
    </row>
    <row r="5" spans="1:9">
      <c r="A5" s="7" t="s">
        <v>43</v>
      </c>
      <c r="B5" s="7" t="s">
        <v>87</v>
      </c>
      <c r="C5" s="7">
        <v>4</v>
      </c>
      <c r="D5" s="7" t="s">
        <v>91</v>
      </c>
      <c r="E5" s="7"/>
      <c r="F5" s="7"/>
      <c r="G5" s="7"/>
      <c r="H5" s="7"/>
      <c r="I5" s="7"/>
    </row>
    <row r="6" spans="1:9">
      <c r="A6" s="7" t="s">
        <v>43</v>
      </c>
      <c r="B6" s="7" t="s">
        <v>87</v>
      </c>
      <c r="C6" s="7">
        <v>5</v>
      </c>
      <c r="D6" s="7" t="s">
        <v>92</v>
      </c>
      <c r="E6" s="7"/>
      <c r="F6" s="7"/>
      <c r="G6" s="7"/>
      <c r="H6" s="7"/>
      <c r="I6" s="7"/>
    </row>
    <row r="7" spans="1:9">
      <c r="A7" s="7" t="s">
        <v>43</v>
      </c>
      <c r="B7" s="7" t="s">
        <v>87</v>
      </c>
      <c r="C7" s="7">
        <v>6</v>
      </c>
      <c r="D7" s="7" t="s">
        <v>93</v>
      </c>
      <c r="E7" s="7"/>
      <c r="F7" s="7"/>
      <c r="G7" s="7"/>
      <c r="H7" s="7"/>
      <c r="I7" s="7"/>
    </row>
    <row r="8" spans="1:9">
      <c r="A8" s="7" t="s">
        <v>43</v>
      </c>
      <c r="B8" s="7" t="s">
        <v>87</v>
      </c>
      <c r="C8" s="7">
        <v>7</v>
      </c>
      <c r="D8" s="7" t="s">
        <v>94</v>
      </c>
      <c r="E8" s="7"/>
      <c r="F8" s="7"/>
      <c r="G8" s="7"/>
      <c r="H8" s="7"/>
      <c r="I8" s="7"/>
    </row>
    <row r="9" spans="1:9">
      <c r="A9" s="7" t="s">
        <v>43</v>
      </c>
      <c r="B9" s="7" t="s">
        <v>87</v>
      </c>
      <c r="C9" s="7">
        <v>8</v>
      </c>
      <c r="D9" s="7" t="s">
        <v>95</v>
      </c>
      <c r="E9" s="7"/>
      <c r="F9" s="7"/>
      <c r="G9" s="7"/>
      <c r="H9" s="7"/>
      <c r="I9" s="7"/>
    </row>
    <row r="10" spans="1:9">
      <c r="A10" s="7" t="s">
        <v>43</v>
      </c>
      <c r="B10" s="7" t="s">
        <v>87</v>
      </c>
      <c r="C10" s="7">
        <v>9</v>
      </c>
      <c r="D10" s="7" t="s">
        <v>96</v>
      </c>
      <c r="E10" s="7"/>
      <c r="F10" s="7"/>
      <c r="G10" s="7"/>
      <c r="H10" s="7"/>
      <c r="I10" s="7"/>
    </row>
    <row r="11" spans="1:9">
      <c r="A11" s="7" t="s">
        <v>43</v>
      </c>
      <c r="B11" s="7" t="s">
        <v>87</v>
      </c>
      <c r="C11" s="7">
        <v>10</v>
      </c>
      <c r="D11" s="7" t="s">
        <v>97</v>
      </c>
      <c r="E11" s="7"/>
      <c r="F11" s="7"/>
      <c r="G11" s="7"/>
      <c r="H11" s="7"/>
      <c r="I11" s="7"/>
    </row>
    <row r="12" spans="1:9">
      <c r="A12" s="7" t="s">
        <v>43</v>
      </c>
      <c r="B12" s="7" t="s">
        <v>87</v>
      </c>
      <c r="C12" s="7">
        <v>11</v>
      </c>
      <c r="D12" s="7" t="s">
        <v>98</v>
      </c>
      <c r="E12" s="7"/>
      <c r="F12" s="7"/>
      <c r="G12" s="7"/>
      <c r="H12" s="7"/>
      <c r="I12" s="7"/>
    </row>
    <row r="13" spans="1:9">
      <c r="A13" s="7" t="s">
        <v>43</v>
      </c>
      <c r="B13" s="7" t="s">
        <v>87</v>
      </c>
      <c r="C13" s="7">
        <v>12</v>
      </c>
      <c r="D13" s="7" t="s">
        <v>99</v>
      </c>
      <c r="E13" s="7"/>
      <c r="F13" s="7"/>
      <c r="G13" s="7"/>
      <c r="H13" s="7"/>
      <c r="I13" s="7"/>
    </row>
    <row r="14" spans="1:9">
      <c r="A14" s="7" t="s">
        <v>43</v>
      </c>
      <c r="B14" s="7" t="s">
        <v>87</v>
      </c>
      <c r="C14" s="7">
        <v>13</v>
      </c>
      <c r="D14" s="7" t="s">
        <v>100</v>
      </c>
      <c r="E14" s="7"/>
      <c r="F14" s="7"/>
      <c r="G14" s="7"/>
      <c r="H14" s="7"/>
      <c r="I14" s="7"/>
    </row>
    <row r="15" spans="1:9">
      <c r="A15" s="7" t="s">
        <v>43</v>
      </c>
      <c r="B15" s="7" t="s">
        <v>87</v>
      </c>
      <c r="C15" s="7">
        <v>1</v>
      </c>
      <c r="D15" s="7" t="s">
        <v>101</v>
      </c>
      <c r="E15" s="7"/>
      <c r="F15" s="7"/>
      <c r="G15" s="7"/>
      <c r="H15" s="7"/>
      <c r="I15" s="7"/>
    </row>
    <row r="16" spans="1:9">
      <c r="A16" s="7" t="s">
        <v>43</v>
      </c>
      <c r="B16" s="7" t="s">
        <v>87</v>
      </c>
      <c r="C16" s="7">
        <v>2</v>
      </c>
      <c r="D16" s="7" t="s">
        <v>102</v>
      </c>
      <c r="E16" s="7"/>
      <c r="F16" s="7"/>
      <c r="G16" s="7"/>
      <c r="H16" s="7"/>
      <c r="I16" s="7"/>
    </row>
    <row r="17" spans="1:9">
      <c r="A17" s="7" t="s">
        <v>43</v>
      </c>
      <c r="B17" s="7" t="s">
        <v>87</v>
      </c>
      <c r="C17" s="7">
        <v>3</v>
      </c>
      <c r="D17" s="7" t="s">
        <v>103</v>
      </c>
      <c r="E17" s="7"/>
      <c r="F17" s="7"/>
      <c r="G17" s="7"/>
      <c r="H17" s="7"/>
      <c r="I17" s="7"/>
    </row>
    <row r="18" spans="1:9">
      <c r="A18" s="7" t="s">
        <v>43</v>
      </c>
      <c r="B18" s="7" t="s">
        <v>87</v>
      </c>
      <c r="C18" s="7">
        <v>4</v>
      </c>
      <c r="D18" s="7" t="s">
        <v>104</v>
      </c>
      <c r="E18" s="7"/>
      <c r="F18" s="7"/>
      <c r="G18" s="7"/>
      <c r="H18" s="7"/>
      <c r="I18" s="7"/>
    </row>
    <row r="19" spans="1:9">
      <c r="A19" s="7" t="s">
        <v>43</v>
      </c>
      <c r="B19" s="7" t="s">
        <v>87</v>
      </c>
      <c r="C19" s="7">
        <v>5</v>
      </c>
      <c r="D19" s="7" t="s">
        <v>105</v>
      </c>
      <c r="E19" s="7"/>
      <c r="F19" s="7"/>
      <c r="G19" s="7"/>
      <c r="H19" s="7"/>
      <c r="I19" s="7"/>
    </row>
    <row r="20" spans="1:9">
      <c r="A20" s="7" t="s">
        <v>43</v>
      </c>
      <c r="B20" s="7" t="s">
        <v>87</v>
      </c>
      <c r="C20" s="7">
        <v>6</v>
      </c>
      <c r="D20" s="7" t="s">
        <v>106</v>
      </c>
      <c r="E20" s="7"/>
      <c r="F20" s="7"/>
      <c r="G20" s="7"/>
      <c r="H20" s="7"/>
      <c r="I20" s="7"/>
    </row>
    <row r="21" spans="1:9">
      <c r="A21" s="7" t="s">
        <v>43</v>
      </c>
      <c r="B21" s="7" t="s">
        <v>87</v>
      </c>
      <c r="C21" s="7">
        <v>1</v>
      </c>
      <c r="D21" s="7" t="s">
        <v>107</v>
      </c>
      <c r="E21" s="7"/>
      <c r="F21" s="7"/>
      <c r="G21" s="7"/>
      <c r="H21" s="7"/>
      <c r="I21" s="7"/>
    </row>
    <row r="22" spans="1:9">
      <c r="A22" s="7" t="s">
        <v>43</v>
      </c>
      <c r="B22" s="7" t="s">
        <v>87</v>
      </c>
      <c r="C22" s="7">
        <v>2</v>
      </c>
      <c r="D22" s="7" t="s">
        <v>108</v>
      </c>
      <c r="E22" s="7"/>
      <c r="F22" s="7"/>
      <c r="G22" s="7"/>
      <c r="H22" s="7"/>
      <c r="I22" s="7"/>
    </row>
    <row r="23" spans="1:9">
      <c r="A23" s="7" t="s">
        <v>43</v>
      </c>
      <c r="B23" s="7" t="s">
        <v>87</v>
      </c>
      <c r="C23" s="7">
        <v>3</v>
      </c>
      <c r="D23" s="7" t="s">
        <v>109</v>
      </c>
      <c r="E23" s="7"/>
      <c r="F23" s="7"/>
      <c r="G23" s="7"/>
      <c r="H23" s="7"/>
      <c r="I23" s="7"/>
    </row>
    <row r="24" spans="1:9">
      <c r="A24" s="7" t="s">
        <v>43</v>
      </c>
      <c r="B24" s="7" t="s">
        <v>87</v>
      </c>
      <c r="C24" s="7">
        <v>4</v>
      </c>
      <c r="D24" s="7" t="s">
        <v>110</v>
      </c>
      <c r="E24" s="7"/>
      <c r="F24" s="7"/>
      <c r="G24" s="7"/>
      <c r="H24" s="7"/>
      <c r="I24" s="7"/>
    </row>
    <row r="25" spans="1:9">
      <c r="A25" s="7" t="s">
        <v>43</v>
      </c>
      <c r="B25" s="7" t="s">
        <v>87</v>
      </c>
      <c r="C25" s="7">
        <v>5</v>
      </c>
      <c r="D25" s="7" t="s">
        <v>111</v>
      </c>
      <c r="E25" s="7"/>
      <c r="F25" s="7"/>
      <c r="G25" s="7"/>
      <c r="H25" s="7"/>
      <c r="I25"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112</v>
      </c>
      <c r="B1" s="4"/>
      <c r="C1" s="4"/>
      <c r="D1" s="4"/>
    </row>
    <row r="2" spans="1:4">
      <c r="A2" s="8" t="s">
        <v>113</v>
      </c>
      <c r="B2" s="8" t="s">
        <v>114</v>
      </c>
      <c r="C2" s="8" t="s">
        <v>115</v>
      </c>
      <c r="D2" s="8" t="s">
        <v>116</v>
      </c>
    </row>
    <row r="3" spans="1:4">
      <c r="A3" s="7">
        <v>1</v>
      </c>
      <c r="B3" s="7" t="s">
        <v>117</v>
      </c>
      <c r="C3" s="7" t="s">
        <v>118</v>
      </c>
      <c r="D3" s="7" t="s">
        <v>119</v>
      </c>
    </row>
    <row r="4" spans="1:4">
      <c r="A4" s="7">
        <v>2</v>
      </c>
      <c r="B4" s="7" t="s">
        <v>120</v>
      </c>
      <c r="C4" s="7" t="s">
        <v>121</v>
      </c>
      <c r="D4" s="7" t="s">
        <v>122</v>
      </c>
    </row>
    <row r="5" spans="1:4">
      <c r="A5" s="7">
        <v>3</v>
      </c>
      <c r="B5" s="7" t="s">
        <v>123</v>
      </c>
      <c r="C5" s="7" t="s">
        <v>124</v>
      </c>
      <c r="D5" s="7" t="s">
        <v>125</v>
      </c>
    </row>
    <row r="6" spans="1:4">
      <c r="A6" s="7">
        <v>4</v>
      </c>
      <c r="B6" s="7" t="s">
        <v>126</v>
      </c>
      <c r="C6" s="7" t="s">
        <v>127</v>
      </c>
      <c r="D6" s="7" t="s">
        <v>128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129</v>
      </c>
    </row>
    <row r="2" spans="1:1">
      <c r="A2" t="s">
        <v>130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131</v>
      </c>
      <c r="B1" s="4"/>
      <c r="C1" s="4"/>
      <c r="D1" s="4"/>
      <c r="E1" s="4"/>
    </row>
    <row r="2" spans="1:5">
      <c r="A2" s="1" t="s">
        <v>132</v>
      </c>
      <c r="B2" s="1" t="s">
        <v>133</v>
      </c>
      <c r="C2" s="1"/>
      <c r="D2" s="1"/>
      <c r="E2" s="1"/>
    </row>
    <row r="3" spans="1:5">
      <c r="A3" s="10" t="s">
        <v>134</v>
      </c>
      <c r="B3" s="7" t="s">
        <v>135</v>
      </c>
      <c r="C3" s="5"/>
      <c r="D3" s="5"/>
      <c r="E3" s="5"/>
    </row>
    <row r="4" spans="1:5">
      <c r="A4" s="10" t="s">
        <v>136</v>
      </c>
      <c r="B4" s="7" t="s">
        <v>137</v>
      </c>
      <c r="C4" s="5"/>
      <c r="D4" s="5"/>
      <c r="E4" s="5"/>
    </row>
    <row r="5" spans="1:5">
      <c r="A5" s="10" t="s">
        <v>138</v>
      </c>
      <c r="B5" s="7" t="s">
        <v>139</v>
      </c>
      <c r="C5" s="5"/>
      <c r="D5" s="5"/>
      <c r="E5" s="5"/>
    </row>
    <row r="6" spans="1:5">
      <c r="A6" s="10" t="s">
        <v>140</v>
      </c>
      <c r="B6" s="7" t="s">
        <v>141</v>
      </c>
      <c r="C6" s="5"/>
      <c r="D6" s="5"/>
      <c r="E6" s="5"/>
    </row>
    <row r="7" spans="1:5">
      <c r="A7" s="10" t="s">
        <v>142</v>
      </c>
      <c r="B7" s="7" t="s">
        <v>143</v>
      </c>
      <c r="C7" s="5"/>
      <c r="D7" s="5"/>
      <c r="E7" s="5"/>
    </row>
    <row r="8" spans="1:5">
      <c r="A8" s="11" t="s">
        <v>81</v>
      </c>
      <c r="B8" s="11" t="s">
        <v>144</v>
      </c>
      <c r="C8" s="11" t="s">
        <v>145</v>
      </c>
      <c r="D8" s="11" t="s">
        <v>146</v>
      </c>
      <c r="E8" s="11" t="s">
        <v>147</v>
      </c>
    </row>
    <row r="9" spans="1:5">
      <c r="A9" s="7">
        <v>1</v>
      </c>
      <c r="B9" s="7" t="s">
        <v>148</v>
      </c>
      <c r="C9" s="7" t="s">
        <v>149</v>
      </c>
      <c r="D9" s="7" t="s">
        <v>150</v>
      </c>
      <c r="E9" s="7" t="s">
        <v>151</v>
      </c>
    </row>
    <row r="10" spans="1:5">
      <c r="A10" s="7">
        <v>2</v>
      </c>
      <c r="B10" s="7" t="s">
        <v>152</v>
      </c>
      <c r="C10" s="7" t="s">
        <v>153</v>
      </c>
      <c r="D10" s="7" t="s">
        <v>154</v>
      </c>
      <c r="E10" s="7" t="s">
        <v>155</v>
      </c>
    </row>
    <row r="11" spans="1:5">
      <c r="A11" s="7">
        <v>3</v>
      </c>
      <c r="B11" s="7" t="s">
        <v>156</v>
      </c>
      <c r="C11" s="7" t="s">
        <v>153</v>
      </c>
      <c r="D11" s="7" t="s">
        <v>157</v>
      </c>
      <c r="E11" s="7" t="s">
        <v>158</v>
      </c>
    </row>
    <row r="12" spans="1:5">
      <c r="A12" s="7">
        <v>4</v>
      </c>
      <c r="B12" s="7" t="s">
        <v>159</v>
      </c>
      <c r="C12" s="7" t="s">
        <v>153</v>
      </c>
      <c r="D12" s="7" t="s">
        <v>160</v>
      </c>
      <c r="E12" s="7" t="s">
        <v>161</v>
      </c>
    </row>
    <row r="13" spans="1:5">
      <c r="A13" s="7">
        <v>5</v>
      </c>
      <c r="B13" s="7" t="s">
        <v>162</v>
      </c>
      <c r="C13" s="7" t="s">
        <v>149</v>
      </c>
      <c r="D13" s="7" t="s">
        <v>163</v>
      </c>
      <c r="E13" s="7" t="s">
        <v>164</v>
      </c>
    </row>
    <row r="15" spans="1:5">
      <c r="A15" s="1" t="s">
        <v>165</v>
      </c>
      <c r="B15" s="1" t="s">
        <v>166</v>
      </c>
      <c r="C15" s="1"/>
      <c r="D15" s="1"/>
      <c r="E15" s="1"/>
    </row>
    <row r="16" spans="1:5">
      <c r="A16" s="10" t="s">
        <v>134</v>
      </c>
      <c r="B16" s="7" t="s">
        <v>167</v>
      </c>
      <c r="C16" s="5"/>
      <c r="D16" s="5"/>
      <c r="E16" s="5"/>
    </row>
    <row r="17" spans="1:5">
      <c r="A17" s="10" t="s">
        <v>136</v>
      </c>
      <c r="B17" s="7" t="s">
        <v>168</v>
      </c>
      <c r="C17" s="5"/>
      <c r="D17" s="5"/>
      <c r="E17" s="5"/>
    </row>
    <row r="18" spans="1:5">
      <c r="A18" s="10" t="s">
        <v>138</v>
      </c>
      <c r="B18" s="7" t="s">
        <v>169</v>
      </c>
      <c r="C18" s="5"/>
      <c r="D18" s="5"/>
      <c r="E18" s="5"/>
    </row>
    <row r="19" spans="1:5">
      <c r="A19" s="10" t="s">
        <v>140</v>
      </c>
      <c r="B19" s="7" t="s">
        <v>170</v>
      </c>
      <c r="C19" s="5"/>
      <c r="D19" s="5"/>
      <c r="E19" s="5"/>
    </row>
    <row r="20" spans="1:5">
      <c r="A20" s="10" t="s">
        <v>142</v>
      </c>
      <c r="B20" s="7" t="s">
        <v>171</v>
      </c>
      <c r="C20" s="5"/>
      <c r="D20" s="5"/>
      <c r="E20" s="5"/>
    </row>
    <row r="21" spans="1:5">
      <c r="A21" s="11" t="s">
        <v>81</v>
      </c>
      <c r="B21" s="11" t="s">
        <v>144</v>
      </c>
      <c r="C21" s="11" t="s">
        <v>145</v>
      </c>
      <c r="D21" s="11" t="s">
        <v>146</v>
      </c>
      <c r="E21" s="11" t="s">
        <v>147</v>
      </c>
    </row>
    <row r="22" spans="1:5">
      <c r="A22" s="7">
        <v>1</v>
      </c>
      <c r="B22" s="7" t="s">
        <v>148</v>
      </c>
      <c r="C22" s="7" t="s">
        <v>149</v>
      </c>
      <c r="D22" s="7" t="s">
        <v>172</v>
      </c>
      <c r="E22" s="7" t="s">
        <v>173</v>
      </c>
    </row>
    <row r="23" spans="1:5">
      <c r="A23" s="7">
        <v>2</v>
      </c>
      <c r="B23" s="7" t="s">
        <v>152</v>
      </c>
      <c r="C23" s="7" t="s">
        <v>153</v>
      </c>
      <c r="D23" s="7" t="s">
        <v>174</v>
      </c>
      <c r="E23" s="7" t="s">
        <v>175</v>
      </c>
    </row>
    <row r="24" spans="1:5">
      <c r="A24" s="7">
        <v>3</v>
      </c>
      <c r="B24" s="7" t="s">
        <v>156</v>
      </c>
      <c r="C24" s="7" t="s">
        <v>153</v>
      </c>
      <c r="D24" s="7" t="s">
        <v>176</v>
      </c>
      <c r="E24" s="7" t="s">
        <v>177</v>
      </c>
    </row>
    <row r="25" spans="1:5">
      <c r="A25" s="7">
        <v>4</v>
      </c>
      <c r="B25" s="7" t="s">
        <v>159</v>
      </c>
      <c r="C25" s="7" t="s">
        <v>153</v>
      </c>
      <c r="D25" s="7" t="s">
        <v>178</v>
      </c>
      <c r="E25" s="7" t="s">
        <v>179</v>
      </c>
    </row>
    <row r="26" spans="1:5">
      <c r="A26" s="7">
        <v>5</v>
      </c>
      <c r="B26" s="7" t="s">
        <v>162</v>
      </c>
      <c r="C26" s="7" t="s">
        <v>149</v>
      </c>
      <c r="D26" s="7" t="s">
        <v>180</v>
      </c>
      <c r="E26" s="7" t="s">
        <v>181</v>
      </c>
    </row>
    <row r="28" spans="1:5">
      <c r="A28" s="1" t="s">
        <v>182</v>
      </c>
      <c r="B28" s="1" t="s">
        <v>183</v>
      </c>
      <c r="C28" s="1"/>
      <c r="D28" s="1"/>
      <c r="E28" s="1"/>
    </row>
    <row r="29" spans="1:5">
      <c r="A29" s="10" t="s">
        <v>134</v>
      </c>
      <c r="B29" s="7" t="s">
        <v>184</v>
      </c>
      <c r="C29" s="5"/>
      <c r="D29" s="5"/>
      <c r="E29" s="5"/>
    </row>
    <row r="30" spans="1:5">
      <c r="A30" s="10" t="s">
        <v>136</v>
      </c>
      <c r="B30" s="7" t="s">
        <v>185</v>
      </c>
      <c r="C30" s="5"/>
      <c r="D30" s="5"/>
      <c r="E30" s="5"/>
    </row>
    <row r="31" spans="1:5">
      <c r="A31" s="10" t="s">
        <v>138</v>
      </c>
      <c r="B31" s="7" t="s">
        <v>186</v>
      </c>
      <c r="C31" s="5"/>
      <c r="D31" s="5"/>
      <c r="E31" s="5"/>
    </row>
    <row r="32" spans="1:5">
      <c r="A32" s="10" t="s">
        <v>140</v>
      </c>
      <c r="B32" s="7" t="s">
        <v>187</v>
      </c>
      <c r="C32" s="5"/>
      <c r="D32" s="5"/>
      <c r="E32" s="5"/>
    </row>
    <row r="33" spans="1:5">
      <c r="A33" s="10" t="s">
        <v>142</v>
      </c>
      <c r="B33" s="7" t="s">
        <v>188</v>
      </c>
      <c r="C33" s="5"/>
      <c r="D33" s="5"/>
      <c r="E33" s="5"/>
    </row>
    <row r="34" spans="1:5">
      <c r="A34" s="11" t="s">
        <v>81</v>
      </c>
      <c r="B34" s="11" t="s">
        <v>144</v>
      </c>
      <c r="C34" s="11" t="s">
        <v>145</v>
      </c>
      <c r="D34" s="11" t="s">
        <v>146</v>
      </c>
      <c r="E34" s="11" t="s">
        <v>147</v>
      </c>
    </row>
    <row r="35" spans="1:5">
      <c r="A35" s="7">
        <v>1</v>
      </c>
      <c r="B35" s="7" t="s">
        <v>148</v>
      </c>
      <c r="C35" s="7" t="s">
        <v>149</v>
      </c>
      <c r="D35" s="7" t="s">
        <v>189</v>
      </c>
      <c r="E35" s="7" t="s">
        <v>190</v>
      </c>
    </row>
    <row r="36" spans="1:5">
      <c r="A36" s="7">
        <v>2</v>
      </c>
      <c r="B36" s="7" t="s">
        <v>152</v>
      </c>
      <c r="C36" s="7" t="s">
        <v>153</v>
      </c>
      <c r="D36" s="7" t="s">
        <v>191</v>
      </c>
      <c r="E36" s="7" t="s">
        <v>192</v>
      </c>
    </row>
    <row r="37" spans="1:5">
      <c r="A37" s="7">
        <v>3</v>
      </c>
      <c r="B37" s="7" t="s">
        <v>156</v>
      </c>
      <c r="C37" s="7" t="s">
        <v>193</v>
      </c>
      <c r="D37" s="7" t="s">
        <v>194</v>
      </c>
      <c r="E37" s="7" t="s">
        <v>195</v>
      </c>
    </row>
    <row r="38" spans="1:5">
      <c r="A38" s="7">
        <v>4</v>
      </c>
      <c r="B38" s="7" t="s">
        <v>159</v>
      </c>
      <c r="C38" s="7" t="s">
        <v>149</v>
      </c>
      <c r="D38" s="7" t="s">
        <v>196</v>
      </c>
      <c r="E38" s="7" t="s">
        <v>197</v>
      </c>
    </row>
    <row r="39" spans="1:5">
      <c r="A39" s="7">
        <v>5</v>
      </c>
      <c r="B39" s="7" t="s">
        <v>162</v>
      </c>
      <c r="C39" s="7" t="s">
        <v>149</v>
      </c>
      <c r="D39" s="7" t="s">
        <v>198</v>
      </c>
      <c r="E39" s="7" t="s">
        <v>199</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200</v>
      </c>
    </row>
    <row r="2" spans="1:1">
      <c r="A2" t="s">
        <v>201</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2026-05-27T22:36:26+02:00</dcterms:created>
  <dcterms:modified xsi:type="dcterms:W3CDTF">2026-05-27T22:36:26+02:00</dcterms:modified>
  <dc:title>Currículo LOMLOE Lengua extranjera aleman 1 1.º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