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<sst xmlns="http://schemas.openxmlformats.org/spreadsheetml/2006/main" uniqueCount="312">
  <si>
    <t>Corrigiendo.es</t>
  </si>
  <si>
    <t>Materia</t>
  </si>
  <si>
    <t>Lengua extranjera aleman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</si>
  <si>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</si>
  <si>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</si>
  <si>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</si>
  <si>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</si>
  <si>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</si>
  <si>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</si>
  <si>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</si>
  <si>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</si>
  <si>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</si>
  <si>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</si>
  <si>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</si>
  <si>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</si>
  <si>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</si>
  <si>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</si>
  <si>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</si>
  <si>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</si>
  <si>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</si>
  <si>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</si>
  <si>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</si>
  <si>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20:30</t>
  </si>
  <si>
    <t>Resumen ejecutivo (CCAA vs BOE)</t>
  </si>
  <si>
    <t>Aragón no tiene decreto propio para Alemán II en 2º Bachillerato, aplica íntegramente el RD 217/2022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</si>
  <si>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</si>
  <si>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</si>
  <si>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Lengua extranjera aleman 2</t>
  </si>
  <si>
    <t>Resumen ejecutivo</t>
  </si>
  <si>
    <t>Mantiene del BOE</t>
  </si>
  <si>
    <t>Sí, al no existir desarrollo curricular autonómico, se aplica el currículo del Real Decreto 217/2022, de 29 de marzo (BOE de 30 de marzo), en su integridad.</t>
  </si>
  <si>
    <t>Decreto de referencia</t>
  </si>
  <si>
    <t>Real Decreto 217/2022, de 29 de marzo, por el que se establece la ordenación y las enseñanzas mínimas de la Educación Secundaria Obligatoria (en vigor para Bachillerato según disposiciones transitorias del Real Decreto 243/2022).</t>
  </si>
  <si>
    <t>Implicación para la programación</t>
  </si>
  <si>
    <t>Se usan las competencias específicas, criterios de evaluación y saberes básicos del BOE sin adaptaciones autonómicas. La programación debe alinearse exclusivamente con el marco estatal.</t>
  </si>
  <si>
    <t>Variante</t>
  </si>
  <si>
    <t>Código</t>
  </si>
  <si>
    <t>Descripción oficial</t>
  </si>
  <si>
    <t>Resumen claro</t>
  </si>
  <si>
    <t>Qué hace el alumnado</t>
  </si>
  <si>
    <t>No es</t>
  </si>
  <si>
    <t>Ejemplo de actividad</t>
  </si>
  <si>
    <t>Palabra clave pedagógica</t>
  </si>
  <si>
    <t>Lengua Extranjera: Alemán II</t>
  </si>
  <si>
    <t>CE.LEA.1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</si>
  <si>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</si>
  <si>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CE.LEA.2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</si>
  <si>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</si>
  <si>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CE.LEA.3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</si>
  <si>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</si>
  <si>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CE.LEA.4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</si>
  <si>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</si>
  <si>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CE.LEA.5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</si>
  <si>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</si>
  <si>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CE.LEA.6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</si>
  <si>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</si>
  <si>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Competencia</t>
  </si>
  <si>
    <t>Verbo de desempeño</t>
  </si>
  <si>
    <t>Evidencia observable</t>
  </si>
  <si>
    <t>Instrumento sugerido</t>
  </si>
  <si>
    <t>Contexto en el aula</t>
  </si>
  <si>
    <t>Errata típica a evitar</t>
  </si>
  <si>
    <t>Peso sugerido %</t>
  </si>
  <si>
    <t>Extraer y analizar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en variedades frecuentes, incluso en entornos moderadamente ruidosos, a través de diversos soportes.</t>
  </si>
  <si>
    <t>Instrumento competencial</t>
  </si>
  <si>
    <t>Interpretar y valorar de manera crítica el contenido, la intención,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público.</t>
  </si>
  <si>
    <t>Seleccionar, organizar y aplicar las estrategias y conocimientos más adecuados en cada situación comunicativa para comprender el sentido general, la información esencial y los detalles más relevantes y para distinguir la intención y las opiniones, tanto</t>
  </si>
  <si>
    <t>Expresar oralmente con suficiente fluidez, facilidad y naturalidad, diversos tipos de textos claros, coherentes, detallados, bien organizados y adecuados al interlocutor o interlocutora y al propósito comunicativo sobre asuntos de relevancia personal o de interés público conocidos por el alumnado, con el fin de describir, narrar, argumentar e informar, en diferentes soportes, evitando errores importantes y utilizando registros adecuados, así como recursos verbales y no verbales, y estrategias de planificación, control, compensación y cooperación.</t>
  </si>
  <si>
    <t>Redactar y difundir textos detallados de creciente extensión, bien estructurados y de cierta complejidad, adecuados a la situación comunicativa, a la tipología textual y a las herramientas analógicas y digitales utilizadas evitando errores importantes y reformulando, sintetizando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</si>
  <si>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los interlocutores reales o potenciales.</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</si>
  <si>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interlocutores e interlocutoras, expresando ideas y opiniones con precisión y argumentando de forma convincente.</t>
  </si>
  <si>
    <t>Seleccionar, organizar y utilizar, de forma eficaz, espontánea y en diferentes entornos, estrategias adecuadas para iniciar, mantener y terminar la comunicación, tomar y ceder la palabra con amabilidad, ajustar la propia contribución a la de los interlocutores e interlocutoras percibiendo sus reacciones, solicitar y formular aclaraciones y explicaciones, reformular, comparar y contrastar, resumir, colaborar, debatir, resolver problemas y gestionar situaciones comprometidas.</t>
  </si>
  <si>
    <t>Interpretar y explicar textos, conceptos y comunicaciones en situaciones en las que atender a la diversidad, mostrando respeto y aprecio por los interlocutores e interlocutoras y por las lenguas, variedades o registros empleados, y participando en la solución de problemas de intercomprensión y de entendimiento, a partir de diversos recursos y soportes.</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</si>
  <si>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los interlocutores e interlocutoras.</t>
  </si>
  <si>
    <t>Comparar y contrastar las semejanzas y diferencias entre distintas lenguas reflexionando de forma sistemática sobre su funcionamiento y estableciendo relaciones entre ellas.</t>
  </si>
  <si>
    <t>Utilizar con iniciativa y de forma creativa estrategias y conocimientos de mejora de la capacidad de comunicar y de aprender la Lengua Extranjera, con o sin apoyo de otros interlocutores e interlocutoras y de soportes analógicos y digitales.</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</si>
  <si>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</si>
  <si>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Actuar de forma adecuada, empática y respetuosa en situaciones interculturales construyendo vínculos entre las diferentes lenguas y culturas, rechazando y evaluando cualquier tipo de discriminación, prejuicio y estereotipo y solucionando aquellos factores socioculturales que dificulten la comunicación.</t>
  </si>
  <si>
    <t>Valorar críticamente la diversidad lingüística, cultural y artística propia de países donde se habla la Lengua Extranjera teniendo en cuenta los derechos humanos y adecuarse a ella favoreciendo y justificando el desarrollo de una cultura compartida y una</t>
  </si>
  <si>
    <t>Aplicar de forma sistemática estrategias para defender y apreciar la diversidad lingüística, cultural y artística, atendiendo a valores ecosociales y respetando los principios de justicia, equidad e igualdad. Aurélie (2003) de WirsindHelden y su correspondiente ( Gefälltdir das Lied/dieserMusikstil ?, Wiewürdest du das ), sin entrar a valorar la letra o el contenido (que todavía</t>
  </si>
  <si>
    <t>Bloque</t>
  </si>
  <si>
    <t>#</t>
  </si>
  <si>
    <t>Saber oficial</t>
  </si>
  <si>
    <t>Dimensión</t>
  </si>
  <si>
    <t>Saber previo necesario</t>
  </si>
  <si>
    <t>Conexión competencial</t>
  </si>
  <si>
    <t>Ejemplo actividad de aula</t>
  </si>
  <si>
    <t>Saberes básicos del decreto</t>
  </si>
  <si>
    <t>Autoconfianza, iniciativa y asertividad. Estrategias de auto reparación 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</si>
  <si>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</si>
  <si>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</si>
  <si>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</si>
  <si>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</si>
  <si>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t>
  </si>
  <si>
    <t>Léxico común y especializado de interés para el alumnado relativo a tiempo y espacio; estados, eventos y acontecimientos;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</si>
  <si>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</si>
  <si>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</si>
  <si>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</si>
  <si>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</si>
  <si>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</si>
  <si>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</si>
  <si>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</si>
  <si>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</si>
  <si>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</si>
  <si>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autorreparación.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</si>
  <si>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</si>
  <si>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</si>
  <si>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La Lengua Extranjera como medio de comunicación y entendimiento entre pueblos, como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</si>
  <si>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</si>
  <si>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</si>
  <si>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</si>
  <si>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prevención, detección, rechazo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</si>
  <si>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</si>
  <si>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</si>
  <si>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</si>
  <si>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</si>
  <si>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</si>
  <si>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</si>
  <si>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</si>
  <si>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</si>
  <si>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</si>
  <si>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</si>
  <si>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</si>
  <si>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</si>
  <si>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</si>
  <si>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</si>
  <si>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</si>
  <si>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</si>
  <si>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</si>
  <si>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</si>
  <si>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</si>
  <si>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</si>
  <si>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</si>
  <si>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</si>
  <si>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</si>
  <si>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</si>
  <si>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</si>
  <si>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Identidad, Trayectoria y Entorno Profesional</t>
  </si>
  <si>
    <t>SDA: 'Mein Weg nach dem Abitur'. El alumnado elaborará un portfolio digital donde narre su trayectoria escolar y presente sus aspiraciones profesionales futuras, realizando simulacros de entrevistas de trabajo en alemán.</t>
  </si>
  <si>
    <t xml:space="preserve">
• Funciones comunicativas: narrar acontecimientos pasados puntuales y habituales; describir estados y situaciones presentes.
• Léxico común y especializado relativo a relaciones personales, sociales, académicas y profesionales; educación, trabajo y emprendimiento; estrategias de enriquecimiento léxico (derivación, familias léxicas, polisemia, sinonimia, antonimia).
• Patrones sonoros, acentuales, rítmicos y de entonación, y significados e intenciones comunicativas generales asociadas a dichos patrones. Alfabeto fonético básico.
• Convenciones ortográficas y significados e intenciones comunicativas asociados a los formatos, patrones y elementos gráficos.</t>
  </si>
  <si>
    <t>1.1: Extraer y analizar las ideas principales, la información detallada y las implicaciones generales de textos orales y escritos.
1.2: Interpretar y valorar de manera crítica el contenido, la intención y los rasgos discursivos.
1.3: Seleccionar, organizar y aplicar las estrategias y destrezas más adecuadas en cada situación comunicativa.
2.1: Expresar oralmente con suficiente fluidez, facilidad y naturalidad diversos tipos de textos.
2.2: Redactar y difundir textos detallados de creciente extensión y estructura compleja.
2.3: Seleccionar, organizar y aplicar destrezas y estrategias de planificación, producción y revisión.</t>
  </si>
  <si>
    <t>CE.LEA.1
CE.LEA.2</t>
  </si>
  <si>
    <t>Instrumentos / evaluación</t>
  </si>
  <si>
    <t>Evaluación formativa basada en la observación sistemática, rúbricas de expresión escrita (currículum y carta de motivación) y pruebas de desempeño oral (entrevista).</t>
  </si>
  <si>
    <t>Sociedad, Ciencia y Desafíos del Futuro</t>
  </si>
  <si>
    <t>SDA: 'Die Welt von morgen'. Debate académico sobre el impacto de la inteligencia artificial y el cambio climático, utilizando estructuras de futuro y argumentación lógica.</t>
  </si>
  <si>
    <t xml:space="preserve">
• Funciones comunicativas: describir fenómenos y acontecimientos; dar instrucciones y consejos; expresar sucesos futuros y predicciones a corto, medio y largo plazo; expresar emociones; expresar la opinión; expresar argumentaciones.
• Léxico común y especializado relativo a tiempo y espacio; estados, eventos y acontecimientos; actividades, procedimientos y procesos; ciencia y tecnología; historia y cultura.
• Manejo de destrezas y actitudes que permiten llevar a cabo actividades de mediación en situaciones cotidianas.
• Unidades lingüísticas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t>
  </si>
  <si>
    <t>3.1: Planificar, participar y colaborar asertiva y activamente en situaciones comunicativas sobre temas de actualidad.
3.2: Seleccionar, organizar y utilizar, de forma eficaz y espontánea, estrategias y destrezas para mantener la comunicación.
4.1: Interpretar y explicar textos, conceptos y comunicaciones en situaciones de mediación.
4.2: Aplicar estrategias que ayuden a crear puentes y faciliten la comunicación intercultural.</t>
  </si>
  <si>
    <t>CE.LEA.3
CE.LEA.4</t>
  </si>
  <si>
    <t>Evaluación mediante debates dirigidos con dianas de evaluación, tareas de mediación lingüística (resumen de artículos científicos) y pruebas objetivas de gramática en contexto.</t>
  </si>
  <si>
    <t>Cultura, Comunicación y Conciencia Global</t>
  </si>
  <si>
    <t>SDA: 'Kulturwelten'. Proyecto de investigación sobre un aspecto cultural o histórico de un país de habla alemana, analizando estereotipos y presentando conclusiones de forma crítica y multimodal.</t>
  </si>
  <si>
    <t xml:space="preserve">
• Funciones comunicativas: reformular, presentar las opiniones de otros, resumir.
• Léxico común y especializado relativo a lengua y comunicación intercultural.
• Modelos contextuales y géneros discursivos de uso común en la comprensión, producción y coproducción de textos: características y reconocimiento del contexto, organización y estructuración según el género.
• Convenciones y estrategias conversacionales para iniciar, mantener y terminar la comunicación, tomar y ceder la palabra, reformular, parafrasear, negociar significados y detectar la ironía.
• Aspectos socioculturales y sociolingüísticos relativos a convenciones sociales, registros, instituciones, valores, creencias y procesos de globalización.
• Estrategias de prevención, detección, rechazo y actuación ante usos discriminatorios del lenguaje verbal y no verbal.</t>
  </si>
  <si>
    <t>5.1: Comparar y contrastar las semejanzas y diferencias entre distintas lenguas reflexionando sobre su funcionamiento.
5.2: Utilizar con iniciativa y de forma creativa estrategias y destrezas de mejora de la capacidad comunicativa.
5.3: Registrar y reflexionar sobre los progresos y dificultades de aprendizaje de la Lengua Extranjera.
6.1: Actuar de forma adecuada, empática y respetuosa en situaciones interculturales.
6.2: Valorar críticamente la diversidad lingüística, cultural y artística de los países de habla alemana.
6.3: Aplicar de forma sistemática estrategias para defender y apreciar la diversidad lingüística y cultural.</t>
  </si>
  <si>
    <t>CE.LEA.5
CE.LEA.6</t>
  </si>
  <si>
    <t>Evaluación del proyecto final mediante rúbricas compartidas, autoevaluación del progreso anual y simulacros finales de examen tipo EvAU.</t>
  </si>
  <si>
    <t>Situaciones de aprendizaje sugeridas (SDA)</t>
  </si>
  <si>
    <t>SDA 1</t>
  </si>
  <si>
    <t>Deutsch verbindet: el alemán en Aragón</t>
  </si>
  <si>
    <t>Subtítulo</t>
  </si>
  <si>
    <t>Un documental para descubrir la huella germana a nuestro alrededor</t>
  </si>
  <si>
    <t>Contexto</t>
  </si>
  <si>
    <t>Cada año, muchos alumnos de 1º de Bachillerato dudan si elegir Alemán I como optativa. El departamento de alemán quiere ofrecer una sesión informativa en la que sean los propios alumnos de 2º quienes, mediante un documental, motiven a sus compañeros mostrando la presencia real del alemán en Aragón.</t>
  </si>
  <si>
    <t>Reto central</t>
  </si>
  <si>
    <t>Investigar, planificar y producir un vídeo documental de 4-6 minutos en alemán (con subtítulos opcionales) que muestre la influencia alemana en Aragón, y presentarlo a los compañeros de 1º de Bachillerato para animarles a cursar alemán.</t>
  </si>
  <si>
    <t>Recursos</t>
  </si>
  <si>
    <t xml:space="preserve">
• Ordenadores con acceso a internet y software de edición de vídeo (o móviles con apps tipo CapCut)
• Micrófonos externos o auriculares con micrófono
• Ficha guía de investigación
• Plantilla de guión
• Ejemplos de documentales breves (YouTube)
• Rúbrica de evaluación</t>
  </si>
  <si>
    <t>Transversales</t>
  </si>
  <si>
    <t>Competencia digital (edición de vídeo), competencia en comunicación lingüística (producción oral y escrita), y conciencia cultural.</t>
  </si>
  <si>
    <t>Fase</t>
  </si>
  <si>
    <t>Duración</t>
  </si>
  <si>
    <t>Descripción</t>
  </si>
  <si>
    <t>Evidencia recogida</t>
  </si>
  <si>
    <t>Activación y planteamiento del reto</t>
  </si>
  <si>
    <t>1 sesión</t>
  </si>
  <si>
    <t>Se presenta el encargo real: elaborar un documental para convencer a los alumnos de 1º de que el alemán es útil. Se visiona un ejemplo breve de documental intercultural y se debate la pregunta guía. Se forman equipos de 3-4 personas.</t>
  </si>
  <si>
    <t>Anotaciones iniciales de ideas y primeras hipótesis sobre vínculos alemán-Aragón.</t>
  </si>
  <si>
    <t>Adquisición guiada de saberes</t>
  </si>
  <si>
    <t>2 sesiones</t>
  </si>
  <si>
    <t>El alumnado investiga en fuentes fiables (web de Turismo de Aragón, artículos de prensa, entrevistas a hablantes) y amplía léxico y estructuras para describir datos, contar historias y argumentar. Se trabajan conectores y entonación para la narración.</t>
  </si>
  <si>
    <t>Ficha de investigación con datos clave y vocabulario recogido.</t>
  </si>
  <si>
    <t>Aplicación al reto</t>
  </si>
  <si>
    <t>Cada equipo selecciona el enfoque (ej. turismo alemán en el Pirineo, empresas alemanas en Zaragoza, intercambios escolares) y redacta el guión completo. Se realizan actividades de mediación: explicar conceptos culturales a la audiencia. Se graban las primeras tomas de prueba.</t>
  </si>
  <si>
    <t>Guión revisado con anotaciones y autocorrecciones.</t>
  </si>
  <si>
    <t>Producción y comunicación</t>
  </si>
  <si>
    <t>3 sesiones</t>
  </si>
  <si>
    <t>Los equipos graban y editan el documental (vídeo, audio, subtítulos). Se realizan ensayos de la presentación oral. Durante la última sesión de esta fase, se comparte un borrador con otro equipo para coevaluación formativa.</t>
  </si>
  <si>
    <t>Vídeo documental finalizado y autoevaluación del proceso.</t>
  </si>
  <si>
    <t>Reflexión y evaluación</t>
  </si>
  <si>
    <t>Sesión 1: Proyección de los documentales ante la audiencia real (alumnado de 1º), y turno de preguntas. Sesión 2: Coevaluación entre equipos y autoevaluación mediante rúbricas. Se asignan niveles de logro 1-4 a cada criterio.</t>
  </si>
  <si>
    <t>Rúbrica de coevaluación cumplimentada y diana de autoevaluación.</t>
  </si>
  <si>
    <t>SDA 2</t>
  </si>
  <si>
    <t>Wie viel Deutsch steckt in Aragón?</t>
  </si>
  <si>
    <t>Eine datenbasierte Erkundung der deutschen Sprache in unserer Region</t>
  </si>
  <si>
    <t>Aragón ist wirtschaftlich und touristisch mit deutschsprachigen Ländern verbunden: Unternehmen wie BSH, Henkel oder der Tourismus im Pyrenäenraum sind auf Deutsch angewiesen. Gleichzeitig wird Deutsch als Fremdsprache in Schulen angeboten. Die Schülerinnen und Schüler sollen diese Realität mit eigenen Daten untersuchen.</t>
  </si>
  <si>
    <t>Führe eine kleine Feldstudie durch: Erhebe Daten zur Präsenz und Wahrnehmung des Deutschen in deiner Umgebung (z. B. bei lokalen Unternehmen, auf der Straße oder in der Schule), werte sie aus und verfasse einen Bericht mit Empfehlungen zur Förderung der deutschen Sprache.</t>
  </si>
  <si>
    <t xml:space="preserve">
• Vorlage für Fragebogen (z. B. Google Forms)
• Tabellenkalkulation (z. B. Excel, LibreOffice Calc)
• Wörterbücher und Grammatikübersichten
• Beispiel-Forschungsberichte</t>
  </si>
  <si>
    <t>Interkulturelle Kompetenz, Datenkompetenz, Sprachbewusstsein</t>
  </si>
  <si>
    <t>Einstieg mit einem kurzen Video oder Artikel über Deutsch in Spanien. Die Klasse sammelt erste Vermutungen und formuliert die Leitfrage. Vorstellung des Auftrags: eigene Datenerhebung in der Region.</t>
  </si>
  <si>
    <t>Notizen zu Hypothesen und Fragen</t>
  </si>
  <si>
    <t>Einführung in Methoden der Datenerhebung: Fragebogendesign, Statistik-Grundlagen und relevantes Vokabular. Jede Gruppe erstellt einen detaillierten Forschungsplan.</t>
  </si>
  <si>
    <t>Forschungsplan mit Methodenbeschreibung</t>
  </si>
  <si>
    <t>Durchführung der Umfragen (z. B. in der Schule, in der Stadt oder online). Auswertung der Daten in Tabellen und Diagrammen.</t>
  </si>
  <si>
    <t>Rohdaten und erste Diagramme</t>
  </si>
  <si>
    <t>Verfassen des Forschungsberichts (Einleitung, Methodik, Ergebnisse, Diskussion, Fazit). Vorbereitung einer kurzen Präsentation für die reale Zielgruppe.</t>
  </si>
  <si>
    <t>Fertiggestellter Bericht und Präsentationsfolien</t>
  </si>
  <si>
    <t>Präsentation der Ergebnisse vor der Klasse (simuliert reale Zielgruppe). Peer-Feedback und Selbsteinschätzung anhand der Kriterienraster.</t>
  </si>
  <si>
    <t>Ausgefüllte Selbsteinschätzung und Peer-Feedback-Bögen</t>
  </si>
  <si>
    <t>SDA 3</t>
  </si>
  <si>
    <t>Dein Aragón: guía turística en alemán para Jaca</t>
  </si>
  <si>
    <t>Creación de un recurso turístico para germanoparlantes</t>
  </si>
  <si>
    <t>La oficina de turismo de Jaca desea mejorar la acogida al creciente número de turistas de habla alemana, especialmente durante la temporada de esquí y el Camino de Santiago. Necesitan un material atractivo y útil creado por jóvenes que entienden los intereses de sus coetáneos.</t>
  </si>
  <si>
    <t>Diseñar y producir una guía turística digital en alemán (tríptico interactivo o página web) para la localidad de Jaca, destinada a visitantes germanoparlantes, que incluya información práctica, recomendaciones culturales y consejos para una estancia respetuosa.</t>
  </si>
  <si>
    <t xml:space="preserve">
• Ordenadores o tablets con conexión a internet
• Canva, Genially o Google Sites
• Web oficial de turismo de Jaca
• Ejemplos de guías turísticas en alemán
• Ficha de vocabulario y estructuras
• Rúbricas de evaluación (impresas o digitales)</t>
  </si>
  <si>
    <t>Educación intercultural y sostenibilidad turística.</t>
  </si>
  <si>
    <t>Se presenta el encargo de la oficina de turismo de Jaca mediante un correo real o simulado. Se visiona un breve vídeo promocional de Jaca en alemán. Se lanza la pregunta guía y se recogen ideas iniciales sobre qué contenidos debería tener una guía turística. Se forman grupos de 4-5.</t>
  </si>
  <si>
    <t>Lluvia de ideas en el cuaderno (alemán/español).</t>
  </si>
  <si>
    <t>Se trabajan contenidos lingüísticos: vocabulario turístico (alojamiento, monumentos, gastronomía), estructuras para dar recomendaciones (Imperativ, Modalverben, Sätze mit 'man'), y expresiones para consejos culturales. Se analizan ejemplos de guías turísticas reales en alemán. Se practica la comprensión auditiva y lectora con textos sobre Jaca.</t>
  </si>
  <si>
    <t>Ejercicios de vocabulario y comprensión; análisis de guías modelo.</t>
  </si>
  <si>
    <t>Los grupos investigan sobre Jaca: consultan páginas web oficiales (turismo.jaca.es), buscan información sobre horarios, precios, eventos. Deciden qué lugares incluir y elaboran un itinerario. Redactan borradores de las secciones y los revisan entre iguales. El docente proporciona retroalimentación lingüística.</t>
  </si>
  <si>
    <t>Borradores de la guía (textos y bocetos).</t>
  </si>
  <si>
    <t>Los grupos maquetan la guía en formato digital (Canva, Genially o Google Sites). Incluyen imágenes, mapas y consejos culturales. Preparan una presentación oral de 3-5 minutos para defender su propuesta ante el representante de la oficina de turismo. Ensayan la exposición.</t>
  </si>
  <si>
    <t>Versión final de la guía digital; guión de la presentación oral.</t>
  </si>
  <si>
    <t>Un representante real de la oficina de turismo (o un miembro del profesorado simulado) asiste a las presentaciones. Cada grupo expone su guía y responde preguntas. Se realiza coevaluación entre grupos y autoevaluación individual. Se asignan niveles de logro (1-4) a cada criterio según rúbricas.</t>
  </si>
  <si>
    <t>Rúbricas cumplimentadas; diana de autoevaluación; grabación de las presentaciones (opcional).</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</si>
  <si>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</si>
  <si>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</si>
  <si>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</si>
  <si>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</si>
  <si>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</si>
  <si>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</si>
  <si>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</si>
  <si>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</si>
  <si>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</si>
  <si>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específica regula Alemán II en 2.º Bachillerato en Aragón?</t>
  </si>
  <si>
    <t>La Orden ECD/489/2023 del Departamento de Educación, Cultura y Deporte de Aragón desarrolla el currículo de Lengua Extranjera: Alemán II para 2.º Bachillerato, en concordancia con el Real Decreto 243/2022 estatal. Incluye las competencias específicas, criterios de evaluación y saberes básicos aplicables en la comunidad.</t>
  </si>
  <si>
    <t>¿En qué se diferencia la programación de Alemán II en Aragón respecto al BOE?</t>
  </si>
  <si>
    <t>El BOE establece un marco común con 6 competencias específicas; Aragón concreta los saberes básicos en 24 bloques adaptados al contexto aragonés, priorizando el uso de textos auténticos y la mediación intercultural. Además, los criterios de evaluación se vinculan a producciones orales y escritas específicas de la región.</t>
  </si>
  <si>
    <t>Secuenciación</t>
  </si>
  <si>
    <t>¿Cómo se organizan las 3 horas semanales de Alemán II para optimizar la práctica oral?</t>
  </si>
  <si>
    <t>Se recomienda distribuir 1 hora para comprensión oral y expresión, 1 hora para expresión escrita y mediación, y 1 hora para interacción oral y reflexión lingüística. Los agrupamientos flexibles (parejas, tríos) permiten simular situaciones comunicativas reales, como debates o entrevistas, en contextos cotidianos y académicos.</t>
  </si>
  <si>
    <t>Inspeccion</t>
  </si>
  <si>
    <t>¿Qué criterios específicos aplica inspección educativa en Aragón al evaluar la programación de Alemán II?</t>
  </si>
  <si>
    <t>Inspección verifica que los 16 criterios de evaluación estén vinculados a las 6 competencias específicas, que los saberes básicos (24) se secuencien en unidades didácticas, y que la evaluación incluya instrumentos variados (rúbricas, portafolios) con indicadores de logro. Exige además la atención a la diversidad y la coordinación interdepartamental.</t>
  </si>
  <si>
    <t>¿Qué recursos y materiales son recomendados para Alemán II en Aragón?</t>
  </si>
  <si>
    <t>Se emplean manuales como 'Aspekte Neu B2' o 'Mittelpunkt Neu B2', complementados con recursos digitales: plataforma Aularagón, Kahoot!, y podcast auténticos (Deutsche Welle). La bibliografía incluye gramáticas actualizadas (Menschen B2) y lecturas graduadas. Se priorizan textos del ámbito aragonés, como artículos sobre el patrimonio local.</t>
  </si>
  <si>
    <t>Departamento</t>
  </si>
  <si>
    <t>¿Cómo se coordina el departamento de alemán con otras materias en 2.º de Bachillerato?</t>
  </si>
  <si>
    <t>Se realizan reuniones trimestrales con los departamentos de Geografía e Historia y Filosofía para trabajar léxico específico (migración, globalización) y con el de Lengua Castellana para técnicas de argumentación. Se diseñan tareas integradas, como un proyecto bilingüe sobre los paisajes aragoneses, evaluando conjuntamente la expresión oral.</t>
  </si>
  <si>
    <t>Atencion_diversidad</t>
  </si>
  <si>
    <t>¿Qué medidas de atención a la diversidad son concretas para Alemán II en Aragón?</t>
  </si>
  <si>
    <t>Se aplican adaptaciones curriculares no significativas: materiales con apoyo visual, actividades de refuerzo gramatical y rutinas de pensamiento. Para altas capacidades, se ofrecen tareas de ampliación (análisis de noticias actuales). Los alumnos con necesidades específicas disponen de un plan individualizado con objetivos priorizados de los 16 criterios.</t>
  </si>
  <si>
    <t>Recuperación</t>
  </si>
  <si>
    <t>¿Cómo se realiza la recuperación de pendientes de Alemán I en 2.º de Bachillerato en Aragón?</t>
  </si>
  <si>
    <t>El alumno con Alemán I pendiente sigue un plan de trabajo con entregas trimestrales (comprensión lectora y expresión escrita). Se evalúa con una prueba global en febrero y otra en abril. Si no supera, puede presentarse a la prueba extraordinaria de mayo. El profesor de Alemán II realiza seguimiento y coordina con el departamento la calificación.</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</si>
  <si>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</si>
  <si>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</si>
  <si>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</si>
  <si>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</si>
  <si>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</si>
  <si>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</si>
  <si>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</si>
  <si>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las ideas principales, la información detallada y las implicaciones generales de textos de cierta longitud, bien organizados y complejos, orales, escritos y mult</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</si>
  <si>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</si>
  <si>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comprender el sentido general, la información esencial y los deta</t>
  </si>
  <si>
    <t>Expresar oralmente con suficiente fluidez, facilidad y naturalidad, diversos tipos de textos claros, coherentes, detallados, bien organizados y adecuados al interlocutor o interloc</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</si>
  <si>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</si>
  <si>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</si>
  <si>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</si>
  <si>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adecuadas para iniciar, mantener y terminar la comunicación, tomar y ceder la p</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</si>
  <si>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</si>
  <si>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</si>
  <si>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Utilizar con iniciativa y de forma creativa estrategias y conocimientos de mejora de la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</si>
  <si>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</si>
  <si>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 xml:space="preserve">Actuar de forma adecuada, empática y respetuosa en situaciones interculturales construyendo vínculos entre las diferentes lenguas y culturas, rechazando y evaluando cualquier tipo </t>
  </si>
  <si>
    <t>Valorar críticamente la diversidad lingüística, cultural y artística propia de países donde se habla la Lengua Extranjera teniendo en cuenta los derechos humanos y adecuarse a ella</t>
  </si>
  <si>
    <t>Aplicar de forma sistemática estrategias para defender y apreciar la diversidad lingüística, cultural y artística, atendiendo a valores ecosociales y respetando los principios de j</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</si>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</sst>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229</v>
      </c>
      <c r="B1" s="4"/>
      <c r="C1" s="4"/>
    </row>
    <row r="2" spans="1:3">
      <c r="A2" s="8" t="s">
        <v>230</v>
      </c>
      <c r="B2" s="8" t="s">
        <v>231</v>
      </c>
      <c r="C2" s="8" t="s">
        <v>232</v>
      </c>
    </row>
    <row r="3" spans="1:3">
      <c r="A3" s="7" t="s">
        <v>233</v>
      </c>
      <c r="B3" s="7" t="s">
        <v>234</v>
      </c>
      <c r="C3" s="7" t="s">
        <v>235</v>
      </c>
    </row>
    <row r="4" spans="1:3">
      <c r="A4" s="7" t="s">
        <v>233</v>
      </c>
      <c r="B4" s="7" t="s">
        <v>236</v>
      </c>
      <c r="C4" s="7" t="s">
        <v>237</v>
      </c>
    </row>
    <row r="5" spans="1:3">
      <c r="A5" s="7" t="s">
        <v>238</v>
      </c>
      <c r="B5" s="7" t="s">
        <v>239</v>
      </c>
      <c r="C5" s="7" t="s">
        <v>240</v>
      </c>
    </row>
    <row r="6" spans="1:3">
      <c r="A6" s="7" t="s">
        <v>241</v>
      </c>
      <c r="B6" s="7" t="s">
        <v>242</v>
      </c>
      <c r="C6" s="7" t="s">
        <v>243</v>
      </c>
    </row>
    <row r="7" spans="1:3">
      <c r="A7" s="7" t="s">
        <v>165</v>
      </c>
      <c r="B7" s="7" t="s">
        <v>244</v>
      </c>
      <c r="C7" s="7" t="s">
        <v>245</v>
      </c>
    </row>
    <row r="8" spans="1:3">
      <c r="A8" s="7" t="s">
        <v>246</v>
      </c>
      <c r="B8" s="7" t="s">
        <v>247</v>
      </c>
      <c r="C8" s="7" t="s">
        <v>248</v>
      </c>
    </row>
    <row r="9" spans="1:3">
      <c r="A9" s="7" t="s">
        <v>249</v>
      </c>
      <c r="B9" s="7" t="s">
        <v>250</v>
      </c>
      <c r="C9" s="7" t="s">
        <v>251</v>
      </c>
    </row>
    <row r="10" spans="1:3">
      <c r="A10" s="7" t="s">
        <v>252</v>
      </c>
      <c r="B10" s="7" t="s">
        <v>253</v>
      </c>
      <c r="C10" s="7" t="s">
        <v>254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257</v>
      </c>
      <c r="B1" s="4"/>
      <c r="C1" s="4"/>
      <c r="D1" s="4"/>
      <c r="E1" s="4"/>
      <c r="F1" s="4"/>
    </row>
    <row r="2" spans="1:6">
      <c r="A2" s="8" t="s">
        <v>36</v>
      </c>
      <c r="B2" s="8" t="s">
        <v>56</v>
      </c>
      <c r="C2" s="8" t="s">
        <v>258</v>
      </c>
      <c r="D2" s="8" t="s">
        <v>259</v>
      </c>
      <c r="E2" s="8" t="s">
        <v>260</v>
      </c>
      <c r="F2" s="8" t="s">
        <v>261</v>
      </c>
    </row>
    <row r="3" spans="1:6">
      <c r="A3" s="7">
        <v>1.1</v>
      </c>
      <c r="B3" s="7" t="s">
        <v>44</v>
      </c>
      <c r="C3" s="7" t="s">
        <v>262</v>
      </c>
      <c r="D3" s="9"/>
      <c r="E3" s="9">
        <v>6.25</v>
      </c>
      <c r="F3" s="7"/>
    </row>
    <row r="4" spans="1:6">
      <c r="A4" s="7">
        <v>1.2</v>
      </c>
      <c r="B4" s="7" t="s">
        <v>44</v>
      </c>
      <c r="C4" s="7" t="s">
        <v>263</v>
      </c>
      <c r="D4" s="9"/>
      <c r="E4" s="9">
        <v>6.25</v>
      </c>
      <c r="F4" s="7"/>
    </row>
    <row r="5" spans="1:6">
      <c r="A5" s="7">
        <v>1.3</v>
      </c>
      <c r="B5" s="7" t="s">
        <v>44</v>
      </c>
      <c r="C5" s="7" t="s">
        <v>264</v>
      </c>
      <c r="D5" s="9"/>
      <c r="E5" s="9">
        <v>6.25</v>
      </c>
      <c r="F5" s="7"/>
    </row>
    <row r="6" spans="1:6">
      <c r="A6" s="7">
        <v>2.1</v>
      </c>
      <c r="B6" s="7" t="s">
        <v>46</v>
      </c>
      <c r="C6" s="7" t="s">
        <v>265</v>
      </c>
      <c r="D6" s="9"/>
      <c r="E6" s="9">
        <v>6.25</v>
      </c>
      <c r="F6" s="7"/>
    </row>
    <row r="7" spans="1:6">
      <c r="A7" s="7">
        <v>2.2</v>
      </c>
      <c r="B7" s="7" t="s">
        <v>46</v>
      </c>
      <c r="C7" s="7" t="s">
        <v>266</v>
      </c>
      <c r="D7" s="9"/>
      <c r="E7" s="9">
        <v>6.25</v>
      </c>
      <c r="F7" s="7"/>
    </row>
    <row r="8" spans="1:6">
      <c r="A8" s="7">
        <v>2.3</v>
      </c>
      <c r="B8" s="7" t="s">
        <v>46</v>
      </c>
      <c r="C8" s="7" t="s">
        <v>267</v>
      </c>
      <c r="D8" s="9"/>
      <c r="E8" s="9">
        <v>6.25</v>
      </c>
      <c r="F8" s="7"/>
    </row>
    <row r="9" spans="1:6">
      <c r="A9" s="7">
        <v>3.1</v>
      </c>
      <c r="B9" s="7" t="s">
        <v>48</v>
      </c>
      <c r="C9" s="7" t="s">
        <v>268</v>
      </c>
      <c r="D9" s="9"/>
      <c r="E9" s="9">
        <v>6.25</v>
      </c>
      <c r="F9" s="7"/>
    </row>
    <row r="10" spans="1:6">
      <c r="A10" s="7">
        <v>3.2</v>
      </c>
      <c r="B10" s="7" t="s">
        <v>48</v>
      </c>
      <c r="C10" s="7" t="s">
        <v>269</v>
      </c>
      <c r="D10" s="9"/>
      <c r="E10" s="9">
        <v>6.25</v>
      </c>
      <c r="F10" s="7"/>
    </row>
    <row r="11" spans="1:6">
      <c r="A11" s="7">
        <v>4.1</v>
      </c>
      <c r="B11" s="7" t="s">
        <v>50</v>
      </c>
      <c r="C11" s="7" t="s">
        <v>270</v>
      </c>
      <c r="D11" s="9"/>
      <c r="E11" s="9">
        <v>6.25</v>
      </c>
      <c r="F11" s="7"/>
    </row>
    <row r="12" spans="1:6">
      <c r="A12" s="7">
        <v>4.2</v>
      </c>
      <c r="B12" s="7" t="s">
        <v>50</v>
      </c>
      <c r="C12" s="7" t="s">
        <v>271</v>
      </c>
      <c r="D12" s="9"/>
      <c r="E12" s="9">
        <v>6.25</v>
      </c>
      <c r="F12" s="7"/>
    </row>
    <row r="13" spans="1:6">
      <c r="A13" s="7">
        <v>5.1</v>
      </c>
      <c r="B13" s="7" t="s">
        <v>52</v>
      </c>
      <c r="C13" s="7" t="s">
        <v>74</v>
      </c>
      <c r="D13" s="9"/>
      <c r="E13" s="9">
        <v>6.25</v>
      </c>
      <c r="F13" s="7"/>
    </row>
    <row r="14" spans="1:6">
      <c r="A14" s="7">
        <v>5.2</v>
      </c>
      <c r="B14" s="7" t="s">
        <v>52</v>
      </c>
      <c r="C14" s="7" t="s">
        <v>272</v>
      </c>
      <c r="D14" s="9"/>
      <c r="E14" s="9">
        <v>6.25</v>
      </c>
      <c r="F14" s="7"/>
    </row>
    <row r="15" spans="1:6">
      <c r="A15" s="7">
        <v>5.3</v>
      </c>
      <c r="B15" s="7" t="s">
        <v>52</v>
      </c>
      <c r="C15" s="7" t="s">
        <v>273</v>
      </c>
      <c r="D15" s="9"/>
      <c r="E15" s="9">
        <v>6.25</v>
      </c>
      <c r="F15" s="7"/>
    </row>
    <row r="16" spans="1:6">
      <c r="A16" s="7">
        <v>6.1</v>
      </c>
      <c r="B16" s="7" t="s">
        <v>54</v>
      </c>
      <c r="C16" s="7" t="s">
        <v>274</v>
      </c>
      <c r="D16" s="9"/>
      <c r="E16" s="9">
        <v>6.25</v>
      </c>
      <c r="F16" s="7"/>
    </row>
    <row r="17" spans="1:6">
      <c r="A17" s="7">
        <v>6.2</v>
      </c>
      <c r="B17" s="7" t="s">
        <v>54</v>
      </c>
      <c r="C17" s="7" t="s">
        <v>275</v>
      </c>
      <c r="D17" s="9"/>
      <c r="E17" s="9">
        <v>6.25</v>
      </c>
      <c r="F17" s="7"/>
    </row>
    <row r="18" spans="1:6">
      <c r="A18" s="7">
        <v>6.3</v>
      </c>
      <c r="B18" s="7" t="s">
        <v>54</v>
      </c>
      <c r="C18" s="7" t="s">
        <v>276</v>
      </c>
      <c r="D18" s="9"/>
      <c r="E18" s="9">
        <v>6.25</v>
      </c>
      <c r="F18" s="7"/>
    </row>
    <row r="19" spans="1:6">
      <c r="A19" s="7" t="s">
        <v>277</v>
      </c>
      <c r="B19" s="7"/>
      <c r="C19" s="7"/>
      <c r="D19" s="9"/>
      <c r="E19" s="9">
        <f>SUM(E3:E18)</f>
        <v>100</v>
      </c>
      <c r="F19" s="7" t="s">
        <v>278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279</v>
      </c>
      <c r="B1" s="8" t="s">
        <v>280</v>
      </c>
      <c r="C1" s="8">
        <v>1.1</v>
      </c>
      <c r="D1" s="8">
        <v>1.2</v>
      </c>
      <c r="E1" s="8">
        <v>1.3</v>
      </c>
      <c r="F1" s="8">
        <v>2.1</v>
      </c>
      <c r="G1" s="8">
        <v>2.2</v>
      </c>
      <c r="H1" s="8">
        <v>2.3</v>
      </c>
      <c r="I1" s="8">
        <v>3.1</v>
      </c>
      <c r="J1" s="8">
        <v>3.2</v>
      </c>
      <c r="K1" s="8">
        <v>4.1</v>
      </c>
      <c r="L1" s="8">
        <v>4.2</v>
      </c>
      <c r="M1" s="8">
        <v>5.1</v>
      </c>
      <c r="N1" s="8">
        <v>5.2</v>
      </c>
      <c r="O1" s="8">
        <v>5.3</v>
      </c>
      <c r="P1" s="8">
        <v>6.1</v>
      </c>
      <c r="Q1" s="8">
        <v>6.2</v>
      </c>
      <c r="R1" s="8">
        <v>6.3</v>
      </c>
      <c r="S1" s="8" t="s">
        <v>281</v>
      </c>
      <c r="T1" s="8" t="s">
        <v>261</v>
      </c>
    </row>
    <row r="2" spans="1:20">
      <c r="A2" s="7" t="s">
        <v>282</v>
      </c>
      <c r="B2" s="7"/>
      <c r="C2" s="7"/>
      <c r="D2" s="7"/>
      <c r="E2" s="7"/>
      <c r="F2" s="7"/>
      <c r="G2" s="7"/>
      <c r="H2" s="7"/>
      <c r="I2" s="7"/>
      <c r="J2" s="7"/>
      <c r="K2" s="7"/>
      <c r="L2" s="7"/>
      <c r="M2" s="7"/>
      <c r="N2" s="7"/>
      <c r="O2" s="7"/>
      <c r="P2" s="7"/>
      <c r="Q2" s="7"/>
      <c r="R2" s="7"/>
      <c r="S2" s="7" t="str">
        <f>IFERROR(AVERAGE(C2:R2),"")</f>
        <v/>
      </c>
      <c r="T2" s="7"/>
    </row>
    <row r="3" spans="1:20">
      <c r="A3" s="7" t="s">
        <v>283</v>
      </c>
      <c r="B3" s="7"/>
      <c r="C3" s="7"/>
      <c r="D3" s="7"/>
      <c r="E3" s="7"/>
      <c r="F3" s="7"/>
      <c r="G3" s="7"/>
      <c r="H3" s="7"/>
      <c r="I3" s="7"/>
      <c r="J3" s="7"/>
      <c r="K3" s="7"/>
      <c r="L3" s="7"/>
      <c r="M3" s="7"/>
      <c r="N3" s="7"/>
      <c r="O3" s="7"/>
      <c r="P3" s="7"/>
      <c r="Q3" s="7"/>
      <c r="R3" s="7"/>
      <c r="S3" s="7" t="str">
        <f>IFERROR(AVERAGE(C3:R3),"")</f>
        <v/>
      </c>
      <c r="T3" s="7"/>
    </row>
    <row r="4" spans="1:20">
      <c r="A4" s="7" t="s">
        <v>284</v>
      </c>
      <c r="B4" s="7"/>
      <c r="C4" s="7"/>
      <c r="D4" s="7"/>
      <c r="E4" s="7"/>
      <c r="F4" s="7"/>
      <c r="G4" s="7"/>
      <c r="H4" s="7"/>
      <c r="I4" s="7"/>
      <c r="J4" s="7"/>
      <c r="K4" s="7"/>
      <c r="L4" s="7"/>
      <c r="M4" s="7"/>
      <c r="N4" s="7"/>
      <c r="O4" s="7"/>
      <c r="P4" s="7"/>
      <c r="Q4" s="7"/>
      <c r="R4" s="7"/>
      <c r="S4" s="7" t="str">
        <f>IFERROR(AVERAGE(C4:R4),"")</f>
        <v/>
      </c>
      <c r="T4" s="7"/>
    </row>
    <row r="5" spans="1:20">
      <c r="A5" s="7" t="s">
        <v>285</v>
      </c>
      <c r="B5" s="7"/>
      <c r="C5" s="7"/>
      <c r="D5" s="7"/>
      <c r="E5" s="7"/>
      <c r="F5" s="7"/>
      <c r="G5" s="7"/>
      <c r="H5" s="7"/>
      <c r="I5" s="7"/>
      <c r="J5" s="7"/>
      <c r="K5" s="7"/>
      <c r="L5" s="7"/>
      <c r="M5" s="7"/>
      <c r="N5" s="7"/>
      <c r="O5" s="7"/>
      <c r="P5" s="7"/>
      <c r="Q5" s="7"/>
      <c r="R5" s="7"/>
      <c r="S5" s="7" t="str">
        <f>IFERROR(AVERAGE(C5:R5),"")</f>
        <v/>
      </c>
      <c r="T5" s="7"/>
    </row>
    <row r="6" spans="1:20">
      <c r="A6" s="7" t="s">
        <v>286</v>
      </c>
      <c r="B6" s="7"/>
      <c r="C6" s="7"/>
      <c r="D6" s="7"/>
      <c r="E6" s="7"/>
      <c r="F6" s="7"/>
      <c r="G6" s="7"/>
      <c r="H6" s="7"/>
      <c r="I6" s="7"/>
      <c r="J6" s="7"/>
      <c r="K6" s="7"/>
      <c r="L6" s="7"/>
      <c r="M6" s="7"/>
      <c r="N6" s="7"/>
      <c r="O6" s="7"/>
      <c r="P6" s="7"/>
      <c r="Q6" s="7"/>
      <c r="R6" s="7"/>
      <c r="S6" s="7" t="str">
        <f>IFERROR(AVERAGE(C6:R6),"")</f>
        <v/>
      </c>
      <c r="T6" s="7"/>
    </row>
    <row r="7" spans="1:20">
      <c r="A7" s="7" t="s">
        <v>287</v>
      </c>
      <c r="B7" s="7"/>
      <c r="C7" s="7"/>
      <c r="D7" s="7"/>
      <c r="E7" s="7"/>
      <c r="F7" s="7"/>
      <c r="G7" s="7"/>
      <c r="H7" s="7"/>
      <c r="I7" s="7"/>
      <c r="J7" s="7"/>
      <c r="K7" s="7"/>
      <c r="L7" s="7"/>
      <c r="M7" s="7"/>
      <c r="N7" s="7"/>
      <c r="O7" s="7"/>
      <c r="P7" s="7"/>
      <c r="Q7" s="7"/>
      <c r="R7" s="7"/>
      <c r="S7" s="7" t="str">
        <f>IFERROR(AVERAGE(C7:R7),"")</f>
        <v/>
      </c>
      <c r="T7" s="7"/>
    </row>
    <row r="8" spans="1:20">
      <c r="A8" s="7" t="s">
        <v>288</v>
      </c>
      <c r="B8" s="7"/>
      <c r="C8" s="7"/>
      <c r="D8" s="7"/>
      <c r="E8" s="7"/>
      <c r="F8" s="7"/>
      <c r="G8" s="7"/>
      <c r="H8" s="7"/>
      <c r="I8" s="7"/>
      <c r="J8" s="7"/>
      <c r="K8" s="7"/>
      <c r="L8" s="7"/>
      <c r="M8" s="7"/>
      <c r="N8" s="7"/>
      <c r="O8" s="7"/>
      <c r="P8" s="7"/>
      <c r="Q8" s="7"/>
      <c r="R8" s="7"/>
      <c r="S8" s="7" t="str">
        <f>IFERROR(AVERAGE(C8:R8),"")</f>
        <v/>
      </c>
      <c r="T8" s="7"/>
    </row>
    <row r="9" spans="1:20">
      <c r="A9" s="7" t="s">
        <v>289</v>
      </c>
      <c r="B9" s="7"/>
      <c r="C9" s="7"/>
      <c r="D9" s="7"/>
      <c r="E9" s="7"/>
      <c r="F9" s="7"/>
      <c r="G9" s="7"/>
      <c r="H9" s="7"/>
      <c r="I9" s="7"/>
      <c r="J9" s="7"/>
      <c r="K9" s="7"/>
      <c r="L9" s="7"/>
      <c r="M9" s="7"/>
      <c r="N9" s="7"/>
      <c r="O9" s="7"/>
      <c r="P9" s="7"/>
      <c r="Q9" s="7"/>
      <c r="R9" s="7"/>
      <c r="S9" s="7" t="str">
        <f>IFERROR(AVERAGE(C9:R9),"")</f>
        <v/>
      </c>
      <c r="T9" s="7"/>
    </row>
    <row r="10" spans="1:20">
      <c r="A10" s="7" t="s">
        <v>290</v>
      </c>
      <c r="B10" s="7"/>
      <c r="C10" s="7"/>
      <c r="D10" s="7"/>
      <c r="E10" s="7"/>
      <c r="F10" s="7"/>
      <c r="G10" s="7"/>
      <c r="H10" s="7"/>
      <c r="I10" s="7"/>
      <c r="J10" s="7"/>
      <c r="K10" s="7"/>
      <c r="L10" s="7"/>
      <c r="M10" s="7"/>
      <c r="N10" s="7"/>
      <c r="O10" s="7"/>
      <c r="P10" s="7"/>
      <c r="Q10" s="7"/>
      <c r="R10" s="7"/>
      <c r="S10" s="7" t="str">
        <f>IFERROR(AVERAGE(C10:R10),"")</f>
        <v/>
      </c>
      <c r="T10" s="7"/>
    </row>
    <row r="11" spans="1:20">
      <c r="A11" s="7" t="s">
        <v>291</v>
      </c>
      <c r="B11" s="7"/>
      <c r="C11" s="7"/>
      <c r="D11" s="7"/>
      <c r="E11" s="7"/>
      <c r="F11" s="7"/>
      <c r="G11" s="7"/>
      <c r="H11" s="7"/>
      <c r="I11" s="7"/>
      <c r="J11" s="7"/>
      <c r="K11" s="7"/>
      <c r="L11" s="7"/>
      <c r="M11" s="7"/>
      <c r="N11" s="7"/>
      <c r="O11" s="7"/>
      <c r="P11" s="7"/>
      <c r="Q11" s="7"/>
      <c r="R11" s="7"/>
      <c r="S11" s="7" t="str">
        <f>IFERROR(AVERAGE(C11:R11),"")</f>
        <v/>
      </c>
      <c r="T11" s="7"/>
    </row>
    <row r="12" spans="1:20">
      <c r="A12" s="7" t="s">
        <v>292</v>
      </c>
      <c r="B12" s="7"/>
      <c r="C12" s="7"/>
      <c r="D12" s="7"/>
      <c r="E12" s="7"/>
      <c r="F12" s="7"/>
      <c r="G12" s="7"/>
      <c r="H12" s="7"/>
      <c r="I12" s="7"/>
      <c r="J12" s="7"/>
      <c r="K12" s="7"/>
      <c r="L12" s="7"/>
      <c r="M12" s="7"/>
      <c r="N12" s="7"/>
      <c r="O12" s="7"/>
      <c r="P12" s="7"/>
      <c r="Q12" s="7"/>
      <c r="R12" s="7"/>
      <c r="S12" s="7" t="str">
        <f>IFERROR(AVERAGE(C12:R12),"")</f>
        <v/>
      </c>
      <c r="T12" s="7"/>
    </row>
    <row r="13" spans="1:20">
      <c r="A13" s="7" t="s">
        <v>293</v>
      </c>
      <c r="B13" s="7"/>
      <c r="C13" s="7"/>
      <c r="D13" s="7"/>
      <c r="E13" s="7"/>
      <c r="F13" s="7"/>
      <c r="G13" s="7"/>
      <c r="H13" s="7"/>
      <c r="I13" s="7"/>
      <c r="J13" s="7"/>
      <c r="K13" s="7"/>
      <c r="L13" s="7"/>
      <c r="M13" s="7"/>
      <c r="N13" s="7"/>
      <c r="O13" s="7"/>
      <c r="P13" s="7"/>
      <c r="Q13" s="7"/>
      <c r="R13" s="7"/>
      <c r="S13" s="7" t="str">
        <f>IFERROR(AVERAGE(C13:R13),"")</f>
        <v/>
      </c>
      <c r="T13" s="7"/>
    </row>
    <row r="14" spans="1:20">
      <c r="A14" s="7" t="s">
        <v>294</v>
      </c>
      <c r="B14" s="7"/>
      <c r="C14" s="7"/>
      <c r="D14" s="7"/>
      <c r="E14" s="7"/>
      <c r="F14" s="7"/>
      <c r="G14" s="7"/>
      <c r="H14" s="7"/>
      <c r="I14" s="7"/>
      <c r="J14" s="7"/>
      <c r="K14" s="7"/>
      <c r="L14" s="7"/>
      <c r="M14" s="7"/>
      <c r="N14" s="7"/>
      <c r="O14" s="7"/>
      <c r="P14" s="7"/>
      <c r="Q14" s="7"/>
      <c r="R14" s="7"/>
      <c r="S14" s="7" t="str">
        <f>IFERROR(AVERAGE(C14:R14),"")</f>
        <v/>
      </c>
      <c r="T14" s="7"/>
    </row>
    <row r="15" spans="1:20">
      <c r="A15" s="7" t="s">
        <v>295</v>
      </c>
      <c r="B15" s="7"/>
      <c r="C15" s="7"/>
      <c r="D15" s="7"/>
      <c r="E15" s="7"/>
      <c r="F15" s="7"/>
      <c r="G15" s="7"/>
      <c r="H15" s="7"/>
      <c r="I15" s="7"/>
      <c r="J15" s="7"/>
      <c r="K15" s="7"/>
      <c r="L15" s="7"/>
      <c r="M15" s="7"/>
      <c r="N15" s="7"/>
      <c r="O15" s="7"/>
      <c r="P15" s="7"/>
      <c r="Q15" s="7"/>
      <c r="R15" s="7"/>
      <c r="S15" s="7" t="str">
        <f>IFERROR(AVERAGE(C15:R15),"")</f>
        <v/>
      </c>
      <c r="T15" s="7"/>
    </row>
    <row r="16" spans="1:20">
      <c r="A16" s="7" t="s">
        <v>296</v>
      </c>
      <c r="B16" s="7"/>
      <c r="C16" s="7"/>
      <c r="D16" s="7"/>
      <c r="E16" s="7"/>
      <c r="F16" s="7"/>
      <c r="G16" s="7"/>
      <c r="H16" s="7"/>
      <c r="I16" s="7"/>
      <c r="J16" s="7"/>
      <c r="K16" s="7"/>
      <c r="L16" s="7"/>
      <c r="M16" s="7"/>
      <c r="N16" s="7"/>
      <c r="O16" s="7"/>
      <c r="P16" s="7"/>
      <c r="Q16" s="7"/>
      <c r="R16" s="7"/>
      <c r="S16" s="7" t="str">
        <f>IFERROR(AVERAGE(C16:R16),"")</f>
        <v/>
      </c>
      <c r="T16" s="7"/>
    </row>
    <row r="17" spans="1:20">
      <c r="A17" s="7" t="s">
        <v>297</v>
      </c>
      <c r="B17" s="7"/>
      <c r="C17" s="7"/>
      <c r="D17" s="7"/>
      <c r="E17" s="7"/>
      <c r="F17" s="7"/>
      <c r="G17" s="7"/>
      <c r="H17" s="7"/>
      <c r="I17" s="7"/>
      <c r="J17" s="7"/>
      <c r="K17" s="7"/>
      <c r="L17" s="7"/>
      <c r="M17" s="7"/>
      <c r="N17" s="7"/>
      <c r="O17" s="7"/>
      <c r="P17" s="7"/>
      <c r="Q17" s="7"/>
      <c r="R17" s="7"/>
      <c r="S17" s="7" t="str">
        <f>IFERROR(AVERAGE(C17:R17),"")</f>
        <v/>
      </c>
      <c r="T17" s="7"/>
    </row>
    <row r="18" spans="1:20">
      <c r="A18" s="7" t="s">
        <v>298</v>
      </c>
      <c r="B18" s="7"/>
      <c r="C18" s="7"/>
      <c r="D18" s="7"/>
      <c r="E18" s="7"/>
      <c r="F18" s="7"/>
      <c r="G18" s="7"/>
      <c r="H18" s="7"/>
      <c r="I18" s="7"/>
      <c r="J18" s="7"/>
      <c r="K18" s="7"/>
      <c r="L18" s="7"/>
      <c r="M18" s="7"/>
      <c r="N18" s="7"/>
      <c r="O18" s="7"/>
      <c r="P18" s="7"/>
      <c r="Q18" s="7"/>
      <c r="R18" s="7"/>
      <c r="S18" s="7" t="str">
        <f>IFERROR(AVERAGE(C18:R18),"")</f>
        <v/>
      </c>
      <c r="T18" s="7"/>
    </row>
    <row r="19" spans="1:20">
      <c r="A19" s="7" t="s">
        <v>299</v>
      </c>
      <c r="B19" s="7"/>
      <c r="C19" s="7"/>
      <c r="D19" s="7"/>
      <c r="E19" s="7"/>
      <c r="F19" s="7"/>
      <c r="G19" s="7"/>
      <c r="H19" s="7"/>
      <c r="I19" s="7"/>
      <c r="J19" s="7"/>
      <c r="K19" s="7"/>
      <c r="L19" s="7"/>
      <c r="M19" s="7"/>
      <c r="N19" s="7"/>
      <c r="O19" s="7"/>
      <c r="P19" s="7"/>
      <c r="Q19" s="7"/>
      <c r="R19" s="7"/>
      <c r="S19" s="7" t="str">
        <f>IFERROR(AVERAGE(C19:R19),"")</f>
        <v/>
      </c>
      <c r="T19" s="7"/>
    </row>
    <row r="20" spans="1:20">
      <c r="A20" s="7" t="s">
        <v>300</v>
      </c>
      <c r="B20" s="7"/>
      <c r="C20" s="7"/>
      <c r="D20" s="7"/>
      <c r="E20" s="7"/>
      <c r="F20" s="7"/>
      <c r="G20" s="7"/>
      <c r="H20" s="7"/>
      <c r="I20" s="7"/>
      <c r="J20" s="7"/>
      <c r="K20" s="7"/>
      <c r="L20" s="7"/>
      <c r="M20" s="7"/>
      <c r="N20" s="7"/>
      <c r="O20" s="7"/>
      <c r="P20" s="7"/>
      <c r="Q20" s="7"/>
      <c r="R20" s="7"/>
      <c r="S20" s="7" t="str">
        <f>IFERROR(AVERAGE(C20:R20),"")</f>
        <v/>
      </c>
      <c r="T20" s="7"/>
    </row>
    <row r="21" spans="1:20">
      <c r="A21" s="7" t="s">
        <v>301</v>
      </c>
      <c r="B21" s="7"/>
      <c r="C21" s="7"/>
      <c r="D21" s="7"/>
      <c r="E21" s="7"/>
      <c r="F21" s="7"/>
      <c r="G21" s="7"/>
      <c r="H21" s="7"/>
      <c r="I21" s="7"/>
      <c r="J21" s="7"/>
      <c r="K21" s="7"/>
      <c r="L21" s="7"/>
      <c r="M21" s="7"/>
      <c r="N21" s="7"/>
      <c r="O21" s="7"/>
      <c r="P21" s="7"/>
      <c r="Q21" s="7"/>
      <c r="R21" s="7"/>
      <c r="S21" s="7" t="str">
        <f>IFERROR(AVERAGE(C21:R21),"")</f>
        <v/>
      </c>
      <c r="T21" s="7"/>
    </row>
    <row r="22" spans="1:20">
      <c r="A22" s="7" t="s">
        <v>302</v>
      </c>
      <c r="B22" s="7"/>
      <c r="C22" s="7"/>
      <c r="D22" s="7"/>
      <c r="E22" s="7"/>
      <c r="F22" s="7"/>
      <c r="G22" s="7"/>
      <c r="H22" s="7"/>
      <c r="I22" s="7"/>
      <c r="J22" s="7"/>
      <c r="K22" s="7"/>
      <c r="L22" s="7"/>
      <c r="M22" s="7"/>
      <c r="N22" s="7"/>
      <c r="O22" s="7"/>
      <c r="P22" s="7"/>
      <c r="Q22" s="7"/>
      <c r="R22" s="7"/>
      <c r="S22" s="7" t="str">
        <f>IFERROR(AVERAGE(C22:R22),"")</f>
        <v/>
      </c>
      <c r="T22" s="7"/>
    </row>
    <row r="23" spans="1:20">
      <c r="A23" s="7" t="s">
        <v>303</v>
      </c>
      <c r="B23" s="7"/>
      <c r="C23" s="7"/>
      <c r="D23" s="7"/>
      <c r="E23" s="7"/>
      <c r="F23" s="7"/>
      <c r="G23" s="7"/>
      <c r="H23" s="7"/>
      <c r="I23" s="7"/>
      <c r="J23" s="7"/>
      <c r="K23" s="7"/>
      <c r="L23" s="7"/>
      <c r="M23" s="7"/>
      <c r="N23" s="7"/>
      <c r="O23" s="7"/>
      <c r="P23" s="7"/>
      <c r="Q23" s="7"/>
      <c r="R23" s="7"/>
      <c r="S23" s="7" t="str">
        <f>IFERROR(AVERAGE(C23:R23),"")</f>
        <v/>
      </c>
      <c r="T23" s="7"/>
    </row>
    <row r="24" spans="1:20">
      <c r="A24" s="7" t="s">
        <v>304</v>
      </c>
      <c r="B24" s="7"/>
      <c r="C24" s="7"/>
      <c r="D24" s="7"/>
      <c r="E24" s="7"/>
      <c r="F24" s="7"/>
      <c r="G24" s="7"/>
      <c r="H24" s="7"/>
      <c r="I24" s="7"/>
      <c r="J24" s="7"/>
      <c r="K24" s="7"/>
      <c r="L24" s="7"/>
      <c r="M24" s="7"/>
      <c r="N24" s="7"/>
      <c r="O24" s="7"/>
      <c r="P24" s="7"/>
      <c r="Q24" s="7"/>
      <c r="R24" s="7"/>
      <c r="S24" s="7" t="str">
        <f>IFERROR(AVERAGE(C24:R24),"")</f>
        <v/>
      </c>
      <c r="T24" s="7"/>
    </row>
    <row r="25" spans="1:20">
      <c r="A25" s="7" t="s">
        <v>305</v>
      </c>
      <c r="B25" s="7"/>
      <c r="C25" s="7"/>
      <c r="D25" s="7"/>
      <c r="E25" s="7"/>
      <c r="F25" s="7"/>
      <c r="G25" s="7"/>
      <c r="H25" s="7"/>
      <c r="I25" s="7"/>
      <c r="J25" s="7"/>
      <c r="K25" s="7"/>
      <c r="L25" s="7"/>
      <c r="M25" s="7"/>
      <c r="N25" s="7"/>
      <c r="O25" s="7"/>
      <c r="P25" s="7"/>
      <c r="Q25" s="7"/>
      <c r="R25" s="7"/>
      <c r="S25" s="7" t="str">
        <f>IFERROR(AVERAGE(C25:R25),"")</f>
        <v/>
      </c>
      <c r="T25" s="7"/>
    </row>
    <row r="26" spans="1:20">
      <c r="A26" s="7" t="s">
        <v>306</v>
      </c>
      <c r="B26" s="7"/>
      <c r="C26" s="7"/>
      <c r="D26" s="7"/>
      <c r="E26" s="7"/>
      <c r="F26" s="7"/>
      <c r="G26" s="7"/>
      <c r="H26" s="7"/>
      <c r="I26" s="7"/>
      <c r="J26" s="7"/>
      <c r="K26" s="7"/>
      <c r="L26" s="7"/>
      <c r="M26" s="7"/>
      <c r="N26" s="7"/>
      <c r="O26" s="7"/>
      <c r="P26" s="7"/>
      <c r="Q26" s="7"/>
      <c r="R26" s="7"/>
      <c r="S26" s="7" t="str">
        <f>IFERROR(AVERAGE(C26:R26),"")</f>
        <v/>
      </c>
      <c r="T26" s="7"/>
    </row>
    <row r="27" spans="1:20">
      <c r="A27" s="7" t="s">
        <v>307</v>
      </c>
      <c r="B27" s="7"/>
      <c r="C27" s="7"/>
      <c r="D27" s="7"/>
      <c r="E27" s="7"/>
      <c r="F27" s="7"/>
      <c r="G27" s="7"/>
      <c r="H27" s="7"/>
      <c r="I27" s="7"/>
      <c r="J27" s="7"/>
      <c r="K27" s="7"/>
      <c r="L27" s="7"/>
      <c r="M27" s="7"/>
      <c r="N27" s="7"/>
      <c r="O27" s="7"/>
      <c r="P27" s="7"/>
      <c r="Q27" s="7"/>
      <c r="R27" s="7"/>
      <c r="S27" s="7" t="str">
        <f>IFERROR(AVERAGE(C27:R27),"")</f>
        <v/>
      </c>
      <c r="T27" s="7"/>
    </row>
    <row r="28" spans="1:20">
      <c r="A28" s="7" t="s">
        <v>308</v>
      </c>
      <c r="B28" s="7"/>
      <c r="C28" s="7"/>
      <c r="D28" s="7"/>
      <c r="E28" s="7"/>
      <c r="F28" s="7"/>
      <c r="G28" s="7"/>
      <c r="H28" s="7"/>
      <c r="I28" s="7"/>
      <c r="J28" s="7"/>
      <c r="K28" s="7"/>
      <c r="L28" s="7"/>
      <c r="M28" s="7"/>
      <c r="N28" s="7"/>
      <c r="O28" s="7"/>
      <c r="P28" s="7"/>
      <c r="Q28" s="7"/>
      <c r="R28" s="7"/>
      <c r="S28" s="7" t="str">
        <f>IFERROR(AVERAGE(C28:R28),"")</f>
        <v/>
      </c>
      <c r="T28" s="7"/>
    </row>
    <row r="29" spans="1:20">
      <c r="A29" s="7" t="s">
        <v>309</v>
      </c>
      <c r="B29" s="7"/>
      <c r="C29" s="7"/>
      <c r="D29" s="7"/>
      <c r="E29" s="7"/>
      <c r="F29" s="7"/>
      <c r="G29" s="7"/>
      <c r="H29" s="7"/>
      <c r="I29" s="7"/>
      <c r="J29" s="7"/>
      <c r="K29" s="7"/>
      <c r="L29" s="7"/>
      <c r="M29" s="7"/>
      <c r="N29" s="7"/>
      <c r="O29" s="7"/>
      <c r="P29" s="7"/>
      <c r="Q29" s="7"/>
      <c r="R29" s="7"/>
      <c r="S29" s="7" t="str">
        <f>IFERROR(AVERAGE(C29:R29),"")</f>
        <v/>
      </c>
      <c r="T29" s="7"/>
    </row>
    <row r="30" spans="1:20">
      <c r="A30" s="7" t="s">
        <v>310</v>
      </c>
      <c r="B30" s="7"/>
      <c r="C30" s="7"/>
      <c r="D30" s="7"/>
      <c r="E30" s="7"/>
      <c r="F30" s="7"/>
      <c r="G30" s="7"/>
      <c r="H30" s="7"/>
      <c r="I30" s="7"/>
      <c r="J30" s="7"/>
      <c r="K30" s="7"/>
      <c r="L30" s="7"/>
      <c r="M30" s="7"/>
      <c r="N30" s="7"/>
      <c r="O30" s="7"/>
      <c r="P30" s="7"/>
      <c r="Q30" s="7"/>
      <c r="R30" s="7"/>
      <c r="S30" s="7" t="str">
        <f>IFERROR(AVERAGE(C30:R30),"")</f>
        <v/>
      </c>
      <c r="T30" s="7"/>
    </row>
    <row r="31" spans="1:20">
      <c r="A31" s="7" t="s">
        <v>311</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6.25</v>
      </c>
    </row>
    <row r="3" spans="1:11">
      <c r="A3" s="7" t="s">
        <v>43</v>
      </c>
      <c r="B3" s="7">
        <v>1.2</v>
      </c>
      <c r="C3" s="7" t="s">
        <v>44</v>
      </c>
      <c r="D3" s="7" t="s">
        <v>65</v>
      </c>
      <c r="E3" s="7"/>
      <c r="F3" s="7"/>
      <c r="G3" s="7"/>
      <c r="H3" s="7" t="s">
        <v>64</v>
      </c>
      <c r="I3" s="7"/>
      <c r="J3" s="7"/>
      <c r="K3" s="9">
        <v>6.25</v>
      </c>
    </row>
    <row r="4" spans="1:11">
      <c r="A4" s="7" t="s">
        <v>43</v>
      </c>
      <c r="B4" s="7">
        <v>1.3</v>
      </c>
      <c r="C4" s="7" t="s">
        <v>44</v>
      </c>
      <c r="D4" s="7" t="s">
        <v>66</v>
      </c>
      <c r="E4" s="7"/>
      <c r="F4" s="7"/>
      <c r="G4" s="7"/>
      <c r="H4" s="7" t="s">
        <v>64</v>
      </c>
      <c r="I4" s="7"/>
      <c r="J4" s="7"/>
      <c r="K4" s="9">
        <v>6.25</v>
      </c>
    </row>
    <row r="5" spans="1:11">
      <c r="A5" s="7" t="s">
        <v>43</v>
      </c>
      <c r="B5" s="7">
        <v>2.1</v>
      </c>
      <c r="C5" s="7" t="s">
        <v>46</v>
      </c>
      <c r="D5" s="7" t="s">
        <v>67</v>
      </c>
      <c r="E5" s="7"/>
      <c r="F5" s="7"/>
      <c r="G5" s="7"/>
      <c r="H5" s="7" t="s">
        <v>64</v>
      </c>
      <c r="I5" s="7"/>
      <c r="J5" s="7"/>
      <c r="K5" s="9">
        <v>6.25</v>
      </c>
    </row>
    <row r="6" spans="1:11">
      <c r="A6" s="7" t="s">
        <v>43</v>
      </c>
      <c r="B6" s="7">
        <v>2.2</v>
      </c>
      <c r="C6" s="7" t="s">
        <v>46</v>
      </c>
      <c r="D6" s="7" t="s">
        <v>68</v>
      </c>
      <c r="E6" s="7"/>
      <c r="F6" s="7"/>
      <c r="G6" s="7"/>
      <c r="H6" s="7" t="s">
        <v>64</v>
      </c>
      <c r="I6" s="7"/>
      <c r="J6" s="7"/>
      <c r="K6" s="9">
        <v>6.25</v>
      </c>
    </row>
    <row r="7" spans="1:11">
      <c r="A7" s="7" t="s">
        <v>43</v>
      </c>
      <c r="B7" s="7">
        <v>2.3</v>
      </c>
      <c r="C7" s="7" t="s">
        <v>46</v>
      </c>
      <c r="D7" s="7" t="s">
        <v>69</v>
      </c>
      <c r="E7" s="7"/>
      <c r="F7" s="7"/>
      <c r="G7" s="7"/>
      <c r="H7" s="7" t="s">
        <v>64</v>
      </c>
      <c r="I7" s="7"/>
      <c r="J7" s="7"/>
      <c r="K7" s="9">
        <v>6.25</v>
      </c>
    </row>
    <row r="8" spans="1:11">
      <c r="A8" s="7" t="s">
        <v>43</v>
      </c>
      <c r="B8" s="7">
        <v>3.1</v>
      </c>
      <c r="C8" s="7" t="s">
        <v>48</v>
      </c>
      <c r="D8" s="7" t="s">
        <v>70</v>
      </c>
      <c r="E8" s="7"/>
      <c r="F8" s="7"/>
      <c r="G8" s="7"/>
      <c r="H8" s="7" t="s">
        <v>64</v>
      </c>
      <c r="I8" s="7"/>
      <c r="J8" s="7"/>
      <c r="K8" s="9">
        <v>6.25</v>
      </c>
    </row>
    <row r="9" spans="1:11">
      <c r="A9" s="7" t="s">
        <v>43</v>
      </c>
      <c r="B9" s="7">
        <v>3.2</v>
      </c>
      <c r="C9" s="7" t="s">
        <v>48</v>
      </c>
      <c r="D9" s="7" t="s">
        <v>71</v>
      </c>
      <c r="E9" s="7"/>
      <c r="F9" s="7"/>
      <c r="G9" s="7"/>
      <c r="H9" s="7" t="s">
        <v>64</v>
      </c>
      <c r="I9" s="7"/>
      <c r="J9" s="7"/>
      <c r="K9" s="9">
        <v>6.25</v>
      </c>
    </row>
    <row r="10" spans="1:11">
      <c r="A10" s="7" t="s">
        <v>43</v>
      </c>
      <c r="B10" s="7">
        <v>4.1</v>
      </c>
      <c r="C10" s="7" t="s">
        <v>50</v>
      </c>
      <c r="D10" s="7" t="s">
        <v>72</v>
      </c>
      <c r="E10" s="7"/>
      <c r="F10" s="7"/>
      <c r="G10" s="7"/>
      <c r="H10" s="7" t="s">
        <v>64</v>
      </c>
      <c r="I10" s="7"/>
      <c r="J10" s="7"/>
      <c r="K10" s="9">
        <v>6.25</v>
      </c>
    </row>
    <row r="11" spans="1:11">
      <c r="A11" s="7" t="s">
        <v>43</v>
      </c>
      <c r="B11" s="7">
        <v>4.2</v>
      </c>
      <c r="C11" s="7" t="s">
        <v>50</v>
      </c>
      <c r="D11" s="7" t="s">
        <v>73</v>
      </c>
      <c r="E11" s="7"/>
      <c r="F11" s="7"/>
      <c r="G11" s="7"/>
      <c r="H11" s="7" t="s">
        <v>64</v>
      </c>
      <c r="I11" s="7"/>
      <c r="J11" s="7"/>
      <c r="K11" s="9">
        <v>6.25</v>
      </c>
    </row>
    <row r="12" spans="1:11">
      <c r="A12" s="7" t="s">
        <v>43</v>
      </c>
      <c r="B12" s="7">
        <v>5.1</v>
      </c>
      <c r="C12" s="7" t="s">
        <v>52</v>
      </c>
      <c r="D12" s="7" t="s">
        <v>74</v>
      </c>
      <c r="E12" s="7"/>
      <c r="F12" s="7"/>
      <c r="G12" s="7"/>
      <c r="H12" s="7" t="s">
        <v>64</v>
      </c>
      <c r="I12" s="7"/>
      <c r="J12" s="7"/>
      <c r="K12" s="9">
        <v>6.25</v>
      </c>
    </row>
    <row r="13" spans="1:11">
      <c r="A13" s="7" t="s">
        <v>43</v>
      </c>
      <c r="B13" s="7">
        <v>5.2</v>
      </c>
      <c r="C13" s="7" t="s">
        <v>52</v>
      </c>
      <c r="D13" s="7" t="s">
        <v>75</v>
      </c>
      <c r="E13" s="7"/>
      <c r="F13" s="7"/>
      <c r="G13" s="7"/>
      <c r="H13" s="7" t="s">
        <v>64</v>
      </c>
      <c r="I13" s="7"/>
      <c r="J13" s="7"/>
      <c r="K13" s="9">
        <v>6.25</v>
      </c>
    </row>
    <row r="14" spans="1:11">
      <c r="A14" s="7" t="s">
        <v>43</v>
      </c>
      <c r="B14" s="7">
        <v>5.3</v>
      </c>
      <c r="C14" s="7" t="s">
        <v>52</v>
      </c>
      <c r="D14" s="7" t="s">
        <v>76</v>
      </c>
      <c r="E14" s="7"/>
      <c r="F14" s="7"/>
      <c r="G14" s="7"/>
      <c r="H14" s="7" t="s">
        <v>64</v>
      </c>
      <c r="I14" s="7"/>
      <c r="J14" s="7"/>
      <c r="K14" s="9">
        <v>6.25</v>
      </c>
    </row>
    <row r="15" spans="1:11">
      <c r="A15" s="7" t="s">
        <v>43</v>
      </c>
      <c r="B15" s="7">
        <v>6.1</v>
      </c>
      <c r="C15" s="7" t="s">
        <v>54</v>
      </c>
      <c r="D15" s="7" t="s">
        <v>77</v>
      </c>
      <c r="E15" s="7"/>
      <c r="F15" s="7"/>
      <c r="G15" s="7"/>
      <c r="H15" s="7" t="s">
        <v>64</v>
      </c>
      <c r="I15" s="7"/>
      <c r="J15" s="7"/>
      <c r="K15" s="9">
        <v>6.25</v>
      </c>
    </row>
    <row r="16" spans="1:11">
      <c r="A16" s="7" t="s">
        <v>43</v>
      </c>
      <c r="B16" s="7">
        <v>6.2</v>
      </c>
      <c r="C16" s="7" t="s">
        <v>54</v>
      </c>
      <c r="D16" s="7" t="s">
        <v>78</v>
      </c>
      <c r="E16" s="7"/>
      <c r="F16" s="7"/>
      <c r="G16" s="7"/>
      <c r="H16" s="7" t="s">
        <v>64</v>
      </c>
      <c r="I16" s="7"/>
      <c r="J16" s="7"/>
      <c r="K16" s="9">
        <v>6.25</v>
      </c>
    </row>
    <row r="17" spans="1:11">
      <c r="A17" s="7" t="s">
        <v>43</v>
      </c>
      <c r="B17" s="7">
        <v>6.3</v>
      </c>
      <c r="C17" s="7" t="s">
        <v>54</v>
      </c>
      <c r="D17" s="7" t="s">
        <v>79</v>
      </c>
      <c r="E17" s="7"/>
      <c r="F17" s="7"/>
      <c r="G17" s="7"/>
      <c r="H17" s="7" t="s">
        <v>64</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43</v>
      </c>
      <c r="B2" s="7" t="s">
        <v>87</v>
      </c>
      <c r="C2" s="7">
        <v>1</v>
      </c>
      <c r="D2" s="7" t="s">
        <v>88</v>
      </c>
      <c r="E2" s="7"/>
      <c r="F2" s="7"/>
      <c r="G2" s="7"/>
      <c r="H2" s="7"/>
      <c r="I2" s="7"/>
    </row>
    <row r="3" spans="1:9">
      <c r="A3" s="7" t="s">
        <v>43</v>
      </c>
      <c r="B3" s="7" t="s">
        <v>87</v>
      </c>
      <c r="C3" s="7">
        <v>2</v>
      </c>
      <c r="D3" s="7" t="s">
        <v>89</v>
      </c>
      <c r="E3" s="7"/>
      <c r="F3" s="7"/>
      <c r="G3" s="7"/>
      <c r="H3" s="7"/>
      <c r="I3" s="7"/>
    </row>
    <row r="4" spans="1:9">
      <c r="A4" s="7" t="s">
        <v>43</v>
      </c>
      <c r="B4" s="7" t="s">
        <v>87</v>
      </c>
      <c r="C4" s="7">
        <v>3</v>
      </c>
      <c r="D4" s="7" t="s">
        <v>90</v>
      </c>
      <c r="E4" s="7"/>
      <c r="F4" s="7"/>
      <c r="G4" s="7"/>
      <c r="H4" s="7"/>
      <c r="I4" s="7"/>
    </row>
    <row r="5" spans="1:9">
      <c r="A5" s="7" t="s">
        <v>43</v>
      </c>
      <c r="B5" s="7" t="s">
        <v>87</v>
      </c>
      <c r="C5" s="7">
        <v>4</v>
      </c>
      <c r="D5" s="7" t="s">
        <v>91</v>
      </c>
      <c r="E5" s="7"/>
      <c r="F5" s="7"/>
      <c r="G5" s="7"/>
      <c r="H5" s="7"/>
      <c r="I5" s="7"/>
    </row>
    <row r="6" spans="1:9">
      <c r="A6" s="7" t="s">
        <v>43</v>
      </c>
      <c r="B6" s="7" t="s">
        <v>87</v>
      </c>
      <c r="C6" s="7">
        <v>5</v>
      </c>
      <c r="D6" s="7" t="s">
        <v>92</v>
      </c>
      <c r="E6" s="7"/>
      <c r="F6" s="7"/>
      <c r="G6" s="7"/>
      <c r="H6" s="7"/>
      <c r="I6" s="7"/>
    </row>
    <row r="7" spans="1:9">
      <c r="A7" s="7" t="s">
        <v>43</v>
      </c>
      <c r="B7" s="7" t="s">
        <v>87</v>
      </c>
      <c r="C7" s="7">
        <v>6</v>
      </c>
      <c r="D7" s="7" t="s">
        <v>93</v>
      </c>
      <c r="E7" s="7"/>
      <c r="F7" s="7"/>
      <c r="G7" s="7"/>
      <c r="H7" s="7"/>
      <c r="I7" s="7"/>
    </row>
    <row r="8" spans="1:9">
      <c r="A8" s="7" t="s">
        <v>43</v>
      </c>
      <c r="B8" s="7" t="s">
        <v>87</v>
      </c>
      <c r="C8" s="7">
        <v>7</v>
      </c>
      <c r="D8" s="7" t="s">
        <v>94</v>
      </c>
      <c r="E8" s="7"/>
      <c r="F8" s="7"/>
      <c r="G8" s="7"/>
      <c r="H8" s="7"/>
      <c r="I8" s="7"/>
    </row>
    <row r="9" spans="1:9">
      <c r="A9" s="7" t="s">
        <v>43</v>
      </c>
      <c r="B9" s="7" t="s">
        <v>87</v>
      </c>
      <c r="C9" s="7">
        <v>8</v>
      </c>
      <c r="D9" s="7" t="s">
        <v>95</v>
      </c>
      <c r="E9" s="7"/>
      <c r="F9" s="7"/>
      <c r="G9" s="7"/>
      <c r="H9" s="7"/>
      <c r="I9" s="7"/>
    </row>
    <row r="10" spans="1:9">
      <c r="A10" s="7" t="s">
        <v>43</v>
      </c>
      <c r="B10" s="7" t="s">
        <v>87</v>
      </c>
      <c r="C10" s="7">
        <v>9</v>
      </c>
      <c r="D10" s="7" t="s">
        <v>96</v>
      </c>
      <c r="E10" s="7"/>
      <c r="F10" s="7"/>
      <c r="G10" s="7"/>
      <c r="H10" s="7"/>
      <c r="I10" s="7"/>
    </row>
    <row r="11" spans="1:9">
      <c r="A11" s="7" t="s">
        <v>43</v>
      </c>
      <c r="B11" s="7" t="s">
        <v>87</v>
      </c>
      <c r="C11" s="7">
        <v>10</v>
      </c>
      <c r="D11" s="7" t="s">
        <v>97</v>
      </c>
      <c r="E11" s="7"/>
      <c r="F11" s="7"/>
      <c r="G11" s="7"/>
      <c r="H11" s="7"/>
      <c r="I11" s="7"/>
    </row>
    <row r="12" spans="1:9">
      <c r="A12" s="7" t="s">
        <v>43</v>
      </c>
      <c r="B12" s="7" t="s">
        <v>87</v>
      </c>
      <c r="C12" s="7">
        <v>11</v>
      </c>
      <c r="D12" s="7" t="s">
        <v>98</v>
      </c>
      <c r="E12" s="7"/>
      <c r="F12" s="7"/>
      <c r="G12" s="7"/>
      <c r="H12" s="7"/>
      <c r="I12" s="7"/>
    </row>
    <row r="13" spans="1:9">
      <c r="A13" s="7" t="s">
        <v>43</v>
      </c>
      <c r="B13" s="7" t="s">
        <v>87</v>
      </c>
      <c r="C13" s="7">
        <v>12</v>
      </c>
      <c r="D13" s="7" t="s">
        <v>99</v>
      </c>
      <c r="E13" s="7"/>
      <c r="F13" s="7"/>
      <c r="G13" s="7"/>
      <c r="H13" s="7"/>
      <c r="I13" s="7"/>
    </row>
    <row r="14" spans="1:9">
      <c r="A14" s="7" t="s">
        <v>43</v>
      </c>
      <c r="B14" s="7" t="s">
        <v>87</v>
      </c>
      <c r="C14" s="7">
        <v>13</v>
      </c>
      <c r="D14" s="7" t="s">
        <v>100</v>
      </c>
      <c r="E14" s="7"/>
      <c r="F14" s="7"/>
      <c r="G14" s="7"/>
      <c r="H14" s="7"/>
      <c r="I14" s="7"/>
    </row>
    <row r="15" spans="1:9">
      <c r="A15" s="7" t="s">
        <v>43</v>
      </c>
      <c r="B15" s="7" t="s">
        <v>87</v>
      </c>
      <c r="C15" s="7">
        <v>1</v>
      </c>
      <c r="D15" s="7" t="s">
        <v>101</v>
      </c>
      <c r="E15" s="7"/>
      <c r="F15" s="7"/>
      <c r="G15" s="7"/>
      <c r="H15" s="7"/>
      <c r="I15" s="7"/>
    </row>
    <row r="16" spans="1:9">
      <c r="A16" s="7" t="s">
        <v>43</v>
      </c>
      <c r="B16" s="7" t="s">
        <v>87</v>
      </c>
      <c r="C16" s="7">
        <v>2</v>
      </c>
      <c r="D16" s="7" t="s">
        <v>102</v>
      </c>
      <c r="E16" s="7"/>
      <c r="F16" s="7"/>
      <c r="G16" s="7"/>
      <c r="H16" s="7"/>
      <c r="I16" s="7"/>
    </row>
    <row r="17" spans="1:9">
      <c r="A17" s="7" t="s">
        <v>43</v>
      </c>
      <c r="B17" s="7" t="s">
        <v>87</v>
      </c>
      <c r="C17" s="7">
        <v>3</v>
      </c>
      <c r="D17" s="7" t="s">
        <v>103</v>
      </c>
      <c r="E17" s="7"/>
      <c r="F17" s="7"/>
      <c r="G17" s="7"/>
      <c r="H17" s="7"/>
      <c r="I17" s="7"/>
    </row>
    <row r="18" spans="1:9">
      <c r="A18" s="7" t="s">
        <v>43</v>
      </c>
      <c r="B18" s="7" t="s">
        <v>87</v>
      </c>
      <c r="C18" s="7">
        <v>4</v>
      </c>
      <c r="D18" s="7" t="s">
        <v>104</v>
      </c>
      <c r="E18" s="7"/>
      <c r="F18" s="7"/>
      <c r="G18" s="7"/>
      <c r="H18" s="7"/>
      <c r="I18" s="7"/>
    </row>
    <row r="19" spans="1:9">
      <c r="A19" s="7" t="s">
        <v>43</v>
      </c>
      <c r="B19" s="7" t="s">
        <v>87</v>
      </c>
      <c r="C19" s="7">
        <v>5</v>
      </c>
      <c r="D19" s="7" t="s">
        <v>105</v>
      </c>
      <c r="E19" s="7"/>
      <c r="F19" s="7"/>
      <c r="G19" s="7"/>
      <c r="H19" s="7"/>
      <c r="I19" s="7"/>
    </row>
    <row r="20" spans="1:9">
      <c r="A20" s="7" t="s">
        <v>43</v>
      </c>
      <c r="B20" s="7" t="s">
        <v>87</v>
      </c>
      <c r="C20" s="7">
        <v>6</v>
      </c>
      <c r="D20" s="7" t="s">
        <v>106</v>
      </c>
      <c r="E20" s="7"/>
      <c r="F20" s="7"/>
      <c r="G20" s="7"/>
      <c r="H20" s="7"/>
      <c r="I20" s="7"/>
    </row>
    <row r="21" spans="1:9">
      <c r="A21" s="7" t="s">
        <v>43</v>
      </c>
      <c r="B21" s="7" t="s">
        <v>87</v>
      </c>
      <c r="C21" s="7">
        <v>1</v>
      </c>
      <c r="D21" s="7" t="s">
        <v>107</v>
      </c>
      <c r="E21" s="7"/>
      <c r="F21" s="7"/>
      <c r="G21" s="7"/>
      <c r="H21" s="7"/>
      <c r="I21" s="7"/>
    </row>
    <row r="22" spans="1:9">
      <c r="A22" s="7" t="s">
        <v>43</v>
      </c>
      <c r="B22" s="7" t="s">
        <v>87</v>
      </c>
      <c r="C22" s="7">
        <v>2</v>
      </c>
      <c r="D22" s="7" t="s">
        <v>108</v>
      </c>
      <c r="E22" s="7"/>
      <c r="F22" s="7"/>
      <c r="G22" s="7"/>
      <c r="H22" s="7"/>
      <c r="I22" s="7"/>
    </row>
    <row r="23" spans="1:9">
      <c r="A23" s="7" t="s">
        <v>43</v>
      </c>
      <c r="B23" s="7" t="s">
        <v>87</v>
      </c>
      <c r="C23" s="7">
        <v>3</v>
      </c>
      <c r="D23" s="7" t="s">
        <v>109</v>
      </c>
      <c r="E23" s="7"/>
      <c r="F23" s="7"/>
      <c r="G23" s="7"/>
      <c r="H23" s="7"/>
      <c r="I23" s="7"/>
    </row>
    <row r="24" spans="1:9">
      <c r="A24" s="7" t="s">
        <v>43</v>
      </c>
      <c r="B24" s="7" t="s">
        <v>87</v>
      </c>
      <c r="C24" s="7">
        <v>4</v>
      </c>
      <c r="D24" s="7" t="s">
        <v>110</v>
      </c>
      <c r="E24" s="7"/>
      <c r="F24" s="7"/>
      <c r="G24" s="7"/>
      <c r="H24" s="7"/>
      <c r="I24" s="7"/>
    </row>
    <row r="25" spans="1:9">
      <c r="A25" s="7" t="s">
        <v>43</v>
      </c>
      <c r="B25" s="7" t="s">
        <v>87</v>
      </c>
      <c r="C25" s="7">
        <v>5</v>
      </c>
      <c r="D25" s="7" t="s">
        <v>111</v>
      </c>
      <c r="E25" s="7"/>
      <c r="F25" s="7"/>
      <c r="G25" s="7"/>
      <c r="H25" s="7"/>
      <c r="I2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112</v>
      </c>
      <c r="B1" s="4"/>
      <c r="C1" s="4"/>
      <c r="D1" s="4"/>
    </row>
    <row r="2" spans="1:4">
      <c r="A2" s="8" t="s">
        <v>113</v>
      </c>
      <c r="B2" s="8" t="s">
        <v>114</v>
      </c>
      <c r="C2" s="8" t="s">
        <v>115</v>
      </c>
      <c r="D2" s="8" t="s">
        <v>116</v>
      </c>
    </row>
    <row r="3" spans="1:4">
      <c r="A3" s="7">
        <v>1</v>
      </c>
      <c r="B3" s="7" t="s">
        <v>117</v>
      </c>
      <c r="C3" s="7" t="s">
        <v>118</v>
      </c>
      <c r="D3" s="7" t="s">
        <v>119</v>
      </c>
    </row>
    <row r="4" spans="1:4">
      <c r="A4" s="7">
        <v>2</v>
      </c>
      <c r="B4" s="7" t="s">
        <v>120</v>
      </c>
      <c r="C4" s="7" t="s">
        <v>121</v>
      </c>
      <c r="D4" s="7" t="s">
        <v>122</v>
      </c>
    </row>
    <row r="5" spans="1:4">
      <c r="A5" s="7">
        <v>3</v>
      </c>
      <c r="B5" s="7" t="s">
        <v>123</v>
      </c>
      <c r="C5" s="7" t="s">
        <v>124</v>
      </c>
      <c r="D5" s="7" t="s">
        <v>125</v>
      </c>
    </row>
    <row r="6" spans="1:4">
      <c r="A6" s="7">
        <v>4</v>
      </c>
      <c r="B6" s="7" t="s">
        <v>126</v>
      </c>
      <c r="C6" s="7" t="s">
        <v>127</v>
      </c>
      <c r="D6" s="7" t="s">
        <v>128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129</v>
      </c>
      <c r="B1" s="4"/>
      <c r="C1" s="4"/>
      <c r="D1" s="4"/>
      <c r="E1" s="4"/>
      <c r="F1" s="4"/>
      <c r="G1" s="4"/>
    </row>
    <row r="2" spans="1:7">
      <c r="A2" s="8" t="s">
        <v>130</v>
      </c>
      <c r="B2" s="8" t="s">
        <v>131</v>
      </c>
      <c r="C2" s="8" t="s">
        <v>132</v>
      </c>
      <c r="D2" s="8" t="s">
        <v>133</v>
      </c>
      <c r="E2" s="8" t="s">
        <v>134</v>
      </c>
      <c r="F2" s="8" t="s">
        <v>135</v>
      </c>
      <c r="G2" s="8" t="s">
        <v>136</v>
      </c>
    </row>
    <row r="3" spans="1:7">
      <c r="A3" s="7">
        <v>1</v>
      </c>
      <c r="B3" s="7" t="s">
        <v>137</v>
      </c>
      <c r="C3" s="7">
        <v>35</v>
      </c>
      <c r="D3" s="7" t="s">
        <v>138</v>
      </c>
      <c r="E3" s="7" t="s">
        <v>139</v>
      </c>
      <c r="F3" s="7" t="s">
        <v>140</v>
      </c>
      <c r="G3" s="7" t="s">
        <v>141</v>
      </c>
    </row>
    <row r="4" spans="1:7">
      <c r="A4" s="7"/>
      <c r="B4" s="7" t="s">
        <v>142</v>
      </c>
      <c r="C4" s="7"/>
      <c r="D4" s="7" t="s">
        <v>143</v>
      </c>
      <c r="E4" s="7"/>
      <c r="F4" s="7"/>
      <c r="G4" s="7"/>
    </row>
    <row r="5" spans="1:7">
      <c r="A5" s="7">
        <v>2</v>
      </c>
      <c r="B5" s="7" t="s">
        <v>144</v>
      </c>
      <c r="C5" s="7">
        <v>35</v>
      </c>
      <c r="D5" s="7" t="s">
        <v>145</v>
      </c>
      <c r="E5" s="7" t="s">
        <v>146</v>
      </c>
      <c r="F5" s="7" t="s">
        <v>147</v>
      </c>
      <c r="G5" s="7" t="s">
        <v>148</v>
      </c>
    </row>
    <row r="6" spans="1:7">
      <c r="A6" s="7"/>
      <c r="B6" s="7" t="s">
        <v>142</v>
      </c>
      <c r="C6" s="7"/>
      <c r="D6" s="7" t="s">
        <v>149</v>
      </c>
      <c r="E6" s="7"/>
      <c r="F6" s="7"/>
      <c r="G6" s="7"/>
    </row>
    <row r="7" spans="1:7">
      <c r="A7" s="7">
        <v>3</v>
      </c>
      <c r="B7" s="7" t="s">
        <v>150</v>
      </c>
      <c r="C7" s="7">
        <v>35</v>
      </c>
      <c r="D7" s="7" t="s">
        <v>151</v>
      </c>
      <c r="E7" s="7" t="s">
        <v>152</v>
      </c>
      <c r="F7" s="7" t="s">
        <v>153</v>
      </c>
      <c r="G7" s="7" t="s">
        <v>154</v>
      </c>
    </row>
    <row r="8" spans="1:7">
      <c r="A8" s="7"/>
      <c r="B8" s="7" t="s">
        <v>142</v>
      </c>
      <c r="C8" s="7"/>
      <c r="D8" s="7" t="s">
        <v>155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156</v>
      </c>
      <c r="B1" s="4"/>
      <c r="C1" s="4"/>
      <c r="D1" s="4"/>
      <c r="E1" s="4"/>
    </row>
    <row r="2" spans="1:5">
      <c r="A2" s="1" t="s">
        <v>157</v>
      </c>
      <c r="B2" s="1" t="s">
        <v>158</v>
      </c>
      <c r="C2" s="1"/>
      <c r="D2" s="1"/>
      <c r="E2" s="1"/>
    </row>
    <row r="3" spans="1:5">
      <c r="A3" s="10" t="s">
        <v>159</v>
      </c>
      <c r="B3" s="7" t="s">
        <v>160</v>
      </c>
      <c r="C3" s="5"/>
      <c r="D3" s="5"/>
      <c r="E3" s="5"/>
    </row>
    <row r="4" spans="1:5">
      <c r="A4" s="10" t="s">
        <v>161</v>
      </c>
      <c r="B4" s="7" t="s">
        <v>162</v>
      </c>
      <c r="C4" s="5"/>
      <c r="D4" s="5"/>
      <c r="E4" s="5"/>
    </row>
    <row r="5" spans="1:5">
      <c r="A5" s="10" t="s">
        <v>163</v>
      </c>
      <c r="B5" s="7" t="s">
        <v>164</v>
      </c>
      <c r="C5" s="5"/>
      <c r="D5" s="5"/>
      <c r="E5" s="5"/>
    </row>
    <row r="6" spans="1:5">
      <c r="A6" s="10" t="s">
        <v>165</v>
      </c>
      <c r="B6" s="7" t="s">
        <v>166</v>
      </c>
      <c r="C6" s="5"/>
      <c r="D6" s="5"/>
      <c r="E6" s="5"/>
    </row>
    <row r="7" spans="1:5">
      <c r="A7" s="10" t="s">
        <v>167</v>
      </c>
      <c r="B7" s="7" t="s">
        <v>168</v>
      </c>
      <c r="C7" s="5"/>
      <c r="D7" s="5"/>
      <c r="E7" s="5"/>
    </row>
    <row r="8" spans="1:5">
      <c r="A8" s="11" t="s">
        <v>81</v>
      </c>
      <c r="B8" s="11" t="s">
        <v>169</v>
      </c>
      <c r="C8" s="11" t="s">
        <v>170</v>
      </c>
      <c r="D8" s="11" t="s">
        <v>171</v>
      </c>
      <c r="E8" s="11" t="s">
        <v>172</v>
      </c>
    </row>
    <row r="9" spans="1:5">
      <c r="A9" s="7">
        <v>1</v>
      </c>
      <c r="B9" s="7" t="s">
        <v>173</v>
      </c>
      <c r="C9" s="7" t="s">
        <v>174</v>
      </c>
      <c r="D9" s="7" t="s">
        <v>175</v>
      </c>
      <c r="E9" s="7" t="s">
        <v>176</v>
      </c>
    </row>
    <row r="10" spans="1:5">
      <c r="A10" s="7">
        <v>2</v>
      </c>
      <c r="B10" s="7" t="s">
        <v>177</v>
      </c>
      <c r="C10" s="7" t="s">
        <v>178</v>
      </c>
      <c r="D10" s="7" t="s">
        <v>179</v>
      </c>
      <c r="E10" s="7" t="s">
        <v>180</v>
      </c>
    </row>
    <row r="11" spans="1:5">
      <c r="A11" s="7">
        <v>3</v>
      </c>
      <c r="B11" s="7" t="s">
        <v>181</v>
      </c>
      <c r="C11" s="7" t="s">
        <v>178</v>
      </c>
      <c r="D11" s="7" t="s">
        <v>182</v>
      </c>
      <c r="E11" s="7" t="s">
        <v>183</v>
      </c>
    </row>
    <row r="12" spans="1:5">
      <c r="A12" s="7">
        <v>4</v>
      </c>
      <c r="B12" s="7" t="s">
        <v>184</v>
      </c>
      <c r="C12" s="7" t="s">
        <v>185</v>
      </c>
      <c r="D12" s="7" t="s">
        <v>186</v>
      </c>
      <c r="E12" s="7" t="s">
        <v>187</v>
      </c>
    </row>
    <row r="13" spans="1:5">
      <c r="A13" s="7">
        <v>5</v>
      </c>
      <c r="B13" s="7" t="s">
        <v>188</v>
      </c>
      <c r="C13" s="7" t="s">
        <v>178</v>
      </c>
      <c r="D13" s="7" t="s">
        <v>189</v>
      </c>
      <c r="E13" s="7" t="s">
        <v>190</v>
      </c>
    </row>
    <row r="15" spans="1:5">
      <c r="A15" s="1" t="s">
        <v>191</v>
      </c>
      <c r="B15" s="1" t="s">
        <v>192</v>
      </c>
      <c r="C15" s="1"/>
      <c r="D15" s="1"/>
      <c r="E15" s="1"/>
    </row>
    <row r="16" spans="1:5">
      <c r="A16" s="10" t="s">
        <v>159</v>
      </c>
      <c r="B16" s="7" t="s">
        <v>193</v>
      </c>
      <c r="C16" s="5"/>
      <c r="D16" s="5"/>
      <c r="E16" s="5"/>
    </row>
    <row r="17" spans="1:5">
      <c r="A17" s="10" t="s">
        <v>161</v>
      </c>
      <c r="B17" s="7" t="s">
        <v>194</v>
      </c>
      <c r="C17" s="5"/>
      <c r="D17" s="5"/>
      <c r="E17" s="5"/>
    </row>
    <row r="18" spans="1:5">
      <c r="A18" s="10" t="s">
        <v>163</v>
      </c>
      <c r="B18" s="7" t="s">
        <v>195</v>
      </c>
      <c r="C18" s="5"/>
      <c r="D18" s="5"/>
      <c r="E18" s="5"/>
    </row>
    <row r="19" spans="1:5">
      <c r="A19" s="10" t="s">
        <v>165</v>
      </c>
      <c r="B19" s="7" t="s">
        <v>196</v>
      </c>
      <c r="C19" s="5"/>
      <c r="D19" s="5"/>
      <c r="E19" s="5"/>
    </row>
    <row r="20" spans="1:5">
      <c r="A20" s="10" t="s">
        <v>167</v>
      </c>
      <c r="B20" s="7" t="s">
        <v>197</v>
      </c>
      <c r="C20" s="5"/>
      <c r="D20" s="5"/>
      <c r="E20" s="5"/>
    </row>
    <row r="21" spans="1:5">
      <c r="A21" s="11" t="s">
        <v>81</v>
      </c>
      <c r="B21" s="11" t="s">
        <v>169</v>
      </c>
      <c r="C21" s="11" t="s">
        <v>170</v>
      </c>
      <c r="D21" s="11" t="s">
        <v>171</v>
      </c>
      <c r="E21" s="11" t="s">
        <v>172</v>
      </c>
    </row>
    <row r="22" spans="1:5">
      <c r="A22" s="7">
        <v>1</v>
      </c>
      <c r="B22" s="7" t="s">
        <v>173</v>
      </c>
      <c r="C22" s="7" t="s">
        <v>174</v>
      </c>
      <c r="D22" s="7" t="s">
        <v>198</v>
      </c>
      <c r="E22" s="7" t="s">
        <v>199</v>
      </c>
    </row>
    <row r="23" spans="1:5">
      <c r="A23" s="7">
        <v>2</v>
      </c>
      <c r="B23" s="7" t="s">
        <v>177</v>
      </c>
      <c r="C23" s="7" t="s">
        <v>178</v>
      </c>
      <c r="D23" s="7" t="s">
        <v>200</v>
      </c>
      <c r="E23" s="7" t="s">
        <v>201</v>
      </c>
    </row>
    <row r="24" spans="1:5">
      <c r="A24" s="7">
        <v>3</v>
      </c>
      <c r="B24" s="7" t="s">
        <v>181</v>
      </c>
      <c r="C24" s="7" t="s">
        <v>178</v>
      </c>
      <c r="D24" s="7" t="s">
        <v>202</v>
      </c>
      <c r="E24" s="7" t="s">
        <v>203</v>
      </c>
    </row>
    <row r="25" spans="1:5">
      <c r="A25" s="7">
        <v>4</v>
      </c>
      <c r="B25" s="7" t="s">
        <v>184</v>
      </c>
      <c r="C25" s="7" t="s">
        <v>178</v>
      </c>
      <c r="D25" s="7" t="s">
        <v>204</v>
      </c>
      <c r="E25" s="7" t="s">
        <v>205</v>
      </c>
    </row>
    <row r="26" spans="1:5">
      <c r="A26" s="7">
        <v>5</v>
      </c>
      <c r="B26" s="7" t="s">
        <v>188</v>
      </c>
      <c r="C26" s="7" t="s">
        <v>174</v>
      </c>
      <c r="D26" s="7" t="s">
        <v>206</v>
      </c>
      <c r="E26" s="7" t="s">
        <v>207</v>
      </c>
    </row>
    <row r="28" spans="1:5">
      <c r="A28" s="1" t="s">
        <v>208</v>
      </c>
      <c r="B28" s="1" t="s">
        <v>209</v>
      </c>
      <c r="C28" s="1"/>
      <c r="D28" s="1"/>
      <c r="E28" s="1"/>
    </row>
    <row r="29" spans="1:5">
      <c r="A29" s="10" t="s">
        <v>159</v>
      </c>
      <c r="B29" s="7" t="s">
        <v>210</v>
      </c>
      <c r="C29" s="5"/>
      <c r="D29" s="5"/>
      <c r="E29" s="5"/>
    </row>
    <row r="30" spans="1:5">
      <c r="A30" s="10" t="s">
        <v>161</v>
      </c>
      <c r="B30" s="7" t="s">
        <v>211</v>
      </c>
      <c r="C30" s="5"/>
      <c r="D30" s="5"/>
      <c r="E30" s="5"/>
    </row>
    <row r="31" spans="1:5">
      <c r="A31" s="10" t="s">
        <v>163</v>
      </c>
      <c r="B31" s="7" t="s">
        <v>212</v>
      </c>
      <c r="C31" s="5"/>
      <c r="D31" s="5"/>
      <c r="E31" s="5"/>
    </row>
    <row r="32" spans="1:5">
      <c r="A32" s="10" t="s">
        <v>165</v>
      </c>
      <c r="B32" s="7" t="s">
        <v>213</v>
      </c>
      <c r="C32" s="5"/>
      <c r="D32" s="5"/>
      <c r="E32" s="5"/>
    </row>
    <row r="33" spans="1:5">
      <c r="A33" s="10" t="s">
        <v>167</v>
      </c>
      <c r="B33" s="7" t="s">
        <v>214</v>
      </c>
      <c r="C33" s="5"/>
      <c r="D33" s="5"/>
      <c r="E33" s="5"/>
    </row>
    <row r="34" spans="1:5">
      <c r="A34" s="11" t="s">
        <v>81</v>
      </c>
      <c r="B34" s="11" t="s">
        <v>169</v>
      </c>
      <c r="C34" s="11" t="s">
        <v>170</v>
      </c>
      <c r="D34" s="11" t="s">
        <v>171</v>
      </c>
      <c r="E34" s="11" t="s">
        <v>172</v>
      </c>
    </row>
    <row r="35" spans="1:5">
      <c r="A35" s="7">
        <v>1</v>
      </c>
      <c r="B35" s="7" t="s">
        <v>173</v>
      </c>
      <c r="C35" s="7" t="s">
        <v>174</v>
      </c>
      <c r="D35" s="7" t="s">
        <v>215</v>
      </c>
      <c r="E35" s="7" t="s">
        <v>216</v>
      </c>
    </row>
    <row r="36" spans="1:5">
      <c r="A36" s="7">
        <v>2</v>
      </c>
      <c r="B36" s="7" t="s">
        <v>177</v>
      </c>
      <c r="C36" s="7" t="s">
        <v>178</v>
      </c>
      <c r="D36" s="7" t="s">
        <v>217</v>
      </c>
      <c r="E36" s="7" t="s">
        <v>218</v>
      </c>
    </row>
    <row r="37" spans="1:5">
      <c r="A37" s="7">
        <v>3</v>
      </c>
      <c r="B37" s="7" t="s">
        <v>181</v>
      </c>
      <c r="C37" s="7" t="s">
        <v>178</v>
      </c>
      <c r="D37" s="7" t="s">
        <v>219</v>
      </c>
      <c r="E37" s="7" t="s">
        <v>220</v>
      </c>
    </row>
    <row r="38" spans="1:5">
      <c r="A38" s="7">
        <v>4</v>
      </c>
      <c r="B38" s="7" t="s">
        <v>184</v>
      </c>
      <c r="C38" s="7" t="s">
        <v>178</v>
      </c>
      <c r="D38" s="7" t="s">
        <v>221</v>
      </c>
      <c r="E38" s="7" t="s">
        <v>222</v>
      </c>
    </row>
    <row r="39" spans="1:5">
      <c r="A39" s="7">
        <v>5</v>
      </c>
      <c r="B39" s="7" t="s">
        <v>188</v>
      </c>
      <c r="C39" s="7" t="s">
        <v>174</v>
      </c>
      <c r="D39" s="7" t="s">
        <v>223</v>
      </c>
      <c r="E39" s="7" t="s">
        <v>224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2026-07-10T20:30:59+02:00</dcterms:created>
  <dcterms:modified xsi:type="dcterms:W3CDTF">2026-07-10T20:30:59+02:00</dcterms:modified>
  <dc:title>Currículo LOMLOE Lengua extranjera aleman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