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<sst xmlns="http://schemas.openxmlformats.org/spreadsheetml/2006/main" uniqueCount="524">
  <si>
    <t>Corrigiendo.es</t>
  </si>
  <si>
    <t>Materia</t>
  </si>
  <si>
    <t>Lengua extranjera aleman</t>
  </si>
  <si>
    <t>Curso</t>
  </si>
  <si>
    <t>2.º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</si>
  <si>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</si>
  <si>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</si>
  <si>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</si>
  <si>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</si>
  <si>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</si>
  <si>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</si>
  <si>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</si>
  <si>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</si>
  <si>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</si>
  <si>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</si>
  <si>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</si>
  <si>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</si>
  <si>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</si>
  <si>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</si>
  <si>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</si>
  <si>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</si>
  <si>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</si>
  <si>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17:34</t>
  </si>
  <si>
    <t>Resumen ejecutivo (CCAA vs BOE)</t>
  </si>
  <si>
    <t>Aragón no ha publicado decreto propio para Alemán 2º ESO; se aplica íntegramente el RD 217/2022 estatal.</t>
  </si>
  <si>
    <t>Contexto pedagógico del curso</t>
  </si>
  <si>
    <t>Curso de consolidación: el alumnado ya conoce el sistema LOMLOE pero aún se está afianzando en el razonamiento abstracto. Aparece la primera evaluación con bloque de pendientes para quien arrastra dificultades de 1.º.</t>
  </si>
  <si>
    <t>Aragón vs BOE — Lengua extranjera aleman</t>
  </si>
  <si>
    <t>Resumen ejecutivo</t>
  </si>
  <si>
    <t>Mantiene del BOE</t>
  </si>
  <si>
    <t>La totalidad de criterios de evaluación, competencias específicas y saberes básicos del RD 217/2022 se mantienen sin cambios.</t>
  </si>
  <si>
    <t>Decreto de referencia</t>
  </si>
  <si>
    <t>Real Decreto 217/2022, de 29 de marzo, por el que se establece la ordenación y las enseñanzas mínimas de la Educación Secundaria Obligatoria.</t>
  </si>
  <si>
    <t>Implicación para la programación</t>
  </si>
  <si>
    <t>La programación debe ceñirse exclusivamente al RD 217/2022 (BOE), sin añadidos autonómicos. Consultar posibles instrucciones de inicio de curso de la DGA.</t>
  </si>
  <si>
    <t>Variante</t>
  </si>
  <si>
    <t>Código</t>
  </si>
  <si>
    <t>Descripción oficial</t>
  </si>
  <si>
    <t>Resumen claro</t>
  </si>
  <si>
    <t>Qué hace el alumnado</t>
  </si>
  <si>
    <t>No es</t>
  </si>
  <si>
    <t>Ejemplo de actividad</t>
  </si>
  <si>
    <t>Palabra clave pedagógica</t>
  </si>
  <si>
    <t>Lengua Extranjera: Alemán</t>
  </si>
  <si>
    <t>CE.LEA.1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</si>
  <si>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</si>
  <si>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Entender lo principal y datos específicos de mensajes en alemán sencillo para resolver situaciones cotidianas reales.</t>
  </si>
  <si>
    <t>El alumnado escucha audios o lee textos en alemán estándar, deduce palabras desconocidas por el contexto y extrae la información necesaria para cumplir una tarea.</t>
  </si>
  <si>
    <t>No es traducir el texto entero al castellano ni buscar cada palabra en el diccionario. No es memorizar listas de vocabulario sin contexto comunicativo.</t>
  </si>
  <si>
    <t>El alumnado escucha un anuncio de megafonía en una estación alemana y anota en qué vía sale su tren y a qué hora.</t>
  </si>
  <si>
    <t>interpretar</t>
  </si>
  <si>
    <t>CE.LEA.2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</si>
  <si>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</si>
  <si>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sus propios mensajes en alemán, escritos u orales, para comunicar ideas personales de forma comprensible y con un propósito real.</t>
  </si>
  <si>
    <t>El alumnado planifica, redacta o expone textos breves en alemán, utilizando recursos para corregirse o explicar conceptos cuando le falta vocabulario, logrando transmitir su mensaje con coherencia.</t>
  </si>
  <si>
    <t>No es completar huecos con gramática, traducir frases sueltas ni memorizar diálogos de un libro. Se trata de construir un discurso propio con sentido y autonomía básica.</t>
  </si>
  <si>
    <t>El alumnado redacta una breve entrada de blog en alemán describiendo su rutina diaria y sus aficiones para compartirla en un foro de clase.</t>
  </si>
  <si>
    <t>producir</t>
  </si>
  <si>
    <t>CE.LEA.3</t>
  </si>
  <si>
    <t>Interactuar con otras personas con creciente autonomía, usando estrategias de cooperación y empleando recursos analógicos y digitales, para responder a propósitos comunicativos concretos en intercambios respetuosos con las normas de cortesía.</t>
  </si>
  <si>
    <t>Lograr que el alumnado mantenga conversaciones sencillas en alemán, colaborando con el interlocutor y respetando las normas sociales básicas.</t>
  </si>
  <si>
    <t>El alumnado participa en diálogos reales o simulados, utiliza herramientas digitales para chatear y aplica fórmulas de cortesía para entenderse con los demás de forma efectiva.</t>
  </si>
  <si>
    <t>No es memorizar una lista de verbos ni traducir diálogos escritos. No es un monólogo; requiere reaccionar a lo que la otra persona dice en tiempo real.</t>
  </si>
  <si>
    <t>Simular una videollamada corta con un compañero alemán para acordar qué comida comprar para una fiesta escolar usando expresiones de cortesía.</t>
  </si>
  <si>
    <t>comunicar</t>
  </si>
  <si>
    <t>CE.LEA.4</t>
  </si>
  <si>
    <t>Mediar en situaciones cotidianas entre distintas lenguas, usando estrategias y conocimientos sencillos orientados a explicar conceptos o simplificar mensajes, para transmitir información de manera eficaz, clara y responsable.</t>
  </si>
  <si>
    <t>El alumnado actúa como puente lingüístico para ayudar a que personas que hablan distintos idiomas se entiendan en situaciones del día a día.</t>
  </si>
  <si>
    <t>El alumnado explica en alemán algo escrito en español, o viceversa, simplificando el mensaje para que la otra persona comprenda lo esencial de forma respetuosa.</t>
  </si>
  <si>
    <t>No es realizar una traducción literal ni perfecta. No es memorizar gramática. Es facilitar la comunicación entre personas adaptando el lenguaje a lo que necesitan saber.</t>
  </si>
  <si>
    <t>Un alumno explica en alemán a un turista los horarios y precios de un museo local basándose en un folleto escrito en castellano.</t>
  </si>
  <si>
    <t>mediar</t>
  </si>
  <si>
    <t>CE.LEA.5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</si>
  <si>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</si>
  <si>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utiliza sus conocimientos de otros idiomas para aprender alemán más rápido y resolver problemas de comunicación de forma estratégica.</t>
  </si>
  <si>
    <t>El alumnado compara estructuras del alemán con el español o inglés, identifica similitudes y aplica trucos aprendidos en otras lenguas para expresarse con mayor eficacia.</t>
  </si>
  <si>
    <t>No es estudiar gramática de forma aislada. No es prohibir el uso de otras lenguas en clase, sino usarlas como puente para entender mejor el alemán.</t>
  </si>
  <si>
    <t>El alumnado crea una tabla comparativa de 'falsos amigos' entre el alemán y el inglés para evitar errores comunes al escribir una postal.</t>
  </si>
  <si>
    <t>conectar</t>
  </si>
  <si>
    <t>CE.LEA.6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</si>
  <si>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</si>
  <si>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Entender y respetar las diferencias entre la cultura propia y la alemana para evitar malentendidos y prejuicios en encuentros reales.</t>
  </si>
  <si>
    <t>El alumnado compara costumbres, gestos y expresiones alemanas con las suyas, identificando puntos comunes y diferencias para mostrar una actitud abierta y respetuosa.</t>
  </si>
  <si>
    <t>No es memorizar una lista de ciudades alemanas ni aprender folclore como curiosidad aislada. No es juzgar qué cultura es mejor o peor.</t>
  </si>
  <si>
    <t>El alumnado analiza las diferencias de puntualidad y saludos en Alemania frente a España y simula un encuentro formal en Berlín.</t>
  </si>
  <si>
    <t>valorar</t>
  </si>
  <si>
    <t>Competencia</t>
  </si>
  <si>
    <t>Verbo de desempeño</t>
  </si>
  <si>
    <t>Evidencia observable</t>
  </si>
  <si>
    <t>Instrumento sugerido</t>
  </si>
  <si>
    <t>Contexto en el aula</t>
  </si>
  <si>
    <t>Errata típica a evitar</t>
  </si>
  <si>
    <t>Peso sugerido %</t>
  </si>
  <si>
    <t>Interpretar y analizar el sentido global y la información específica y explícita de textos orales, escritos y multimodales breves y sencillos sobre temas frecuentes y cotidianos, de relevancia personal y próximos a su experiencia, propios de los ámbitos de las relaciones interpersonales, del aprendizaje, de los medios de comunicación y de la ficción expresados de forma clara y en la lengua estándar a través de diversos soportes.</t>
  </si>
  <si>
    <t>Comprender las ideas principales y datos específicos de textos cortos y sencillos en alemán sobre temas cotidianos y personales usando diversos soportes.</t>
  </si>
  <si>
    <t>Interpretar</t>
  </si>
  <si>
    <t>El alumnado realiza cuestionarios de comprensión, esquemas o resúmenes breves tras leer o escuchar textos sencillos en alemán sobre rutinas, familia o gustos.</t>
  </si>
  <si>
    <t>Examen escrito</t>
  </si>
  <si>
    <t>Audición de diálogos cotidianos o lectura de mensajes y noticias breves en alemán para extraer información relevante y responder a preguntas dirigidas.</t>
  </si>
  <si>
    <t>Evaluar la capacidad de traducción directa palabra por palabra en lugar de la comprensión del sentido global o la búsqueda de información específica.</t>
  </si>
  <si>
    <t>Seleccionar, organizar y aplicar de forma guiada las estrategias y conocimientos más adecuados en situaciones comunicativas cotidianas para comprender el sentido general, la información esencial y los detalles más relevantes de los textos; interpretar elementos no verbales; y buscar y seleccionar información.</t>
  </si>
  <si>
    <t>Aplicar estrategias de comprensión para identificar la idea principal y detalles específicos en textos cotidianos en alemán, apoyándose en elementos no verbales.</t>
  </si>
  <si>
    <t>Aplicar</t>
  </si>
  <si>
    <t>El alumnado realiza actividades de comprensión sobre textos escritos u orales, completando cuestionarios, tablas de datos o emparejando información con apoyos visuales.</t>
  </si>
  <si>
    <t>Situaciones de recepción de mensajes sencillos, como correos electrónicos de amigos o anuncios públicos, para extraer horarios, lugares o preferencias personales.</t>
  </si>
  <si>
    <t>Evaluar la corrección gramatical de las respuestas en lugar de la capacidad de extraer la información solicitada del texto en lengua alemana.</t>
  </si>
  <si>
    <t>Expresar oralmente textos breves,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control de la producción.</t>
  </si>
  <si>
    <t>Realizar presentaciones orales breves y sencillas sobre temas cotidianos, usando recursos verbales y no verbales para describir, narrar o informar de manera comprensible.</t>
  </si>
  <si>
    <t>Producir</t>
  </si>
  <si>
    <t>El alumnado realiza exposiciones orales grabadas o en directo, utilizando guiones previos y apoyos visuales para comunicar información personal o cotidiana en alemán.</t>
  </si>
  <si>
    <t>Rubrica produccion</t>
  </si>
  <si>
    <t>Simulaciones de diálogos en situaciones comunes como compras o viajes, y presentaciones breves sobre aficiones y entorno cercano utilizando vocabulario básico.</t>
  </si>
  <si>
    <t>Evaluar exclusivamente la corrección gramatical, como la posición del verbo o declinaciones, ignorando la capacidad del alumno para compensar lagunas mediante estrategias comunicativas.</t>
  </si>
  <si>
    <t>Organizar y redactar textos breves y comprensibles con aceptable claridad, coherencia, cohesión y adecuación a la situación comunicativa propuesta, siguiendo pautas establecidas, a través de herramientas analógicas y digitales, sobre asuntos cotidianos y frecuentes de relevancia para el alumnado y próximos a su experiencia.</t>
  </si>
  <si>
    <t>Redactar textos breves y sencillos sobre temas cotidianos, siguiendo modelos y usando herramientas digitales para lograr una comunicación clara y adecuada.</t>
  </si>
  <si>
    <t>Redactar</t>
  </si>
  <si>
    <t>El alumnado produce textos escritos breves, como correos electrónicos, postales o descripciones personales, aplicando estructuras básicas del alemán y respetando las convenciones del género.</t>
  </si>
  <si>
    <t>Elaboración de una respuesta a un correo electrónico de un amigo alemán describiendo su rutina diaria o sus aficiones.</t>
  </si>
  <si>
    <t>Evaluar exclusivamente la corrección gramatical (declinaciones o posición del verbo) obviando la adecuación al propósito comunicativo y la coherencia del texto.</t>
  </si>
  <si>
    <t>Seleccionar, organizar y aplicar de forma guiada conocimientos y estrategias para planificar, producir y revisar textos comprensibles, coherentes y adecuados a las intenciones comunicativas, las características contextuales y la tipología textual, usando con ayuda los recursos físicos o digitales más adecuados en función de la tarea y las necesidades de cada momento, teniendo en cuenta las personas a quienes va dirigido el texto.</t>
  </si>
  <si>
    <t>Planificar y redactar textos sencillos en alemán, revisando el proceso y utilizando herramientas digitales para asegurar que el mensaje sea comprensible y adecuado al destinatario.</t>
  </si>
  <si>
    <t>El alumnado entrega un texto escrito o digital, como un correo o blog, que incluye un esquema previo de planificación y la versión final corregida.</t>
  </si>
  <si>
    <t>Redacción de una invitación a un evento o una breve biografía personal utilizando diccionarios online y plantillas de organización guiadas.</t>
  </si>
  <si>
    <t>Evaluar únicamente la corrección gramatical del producto final, ignorando la evidencia de las fases de planificación y revisión que exige el criterio.</t>
  </si>
  <si>
    <t>Planificar y participar en situaciones interactivas breves y sencillas sobre temas cotidianos, de relevancia personal y próximos a su experiencia,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las y los interlocutores.</t>
  </si>
  <si>
    <t>Participar en diálogos cortos y sencillos sobre temas cotidianos en alemán, utilizando estrategias de apoyo y manteniendo el respeto y la cortesía comunicativa.</t>
  </si>
  <si>
    <t>Interactuar</t>
  </si>
  <si>
    <t>El alumnado realiza diálogos orales o intercambios escritos breves donde aplica fórmulas de cortesía y recursos no verbales para comunicarse con sus compañeros.</t>
  </si>
  <si>
    <t>Simulaciones de situaciones reales como presentaciones personales, compras en una tienda o planificación de actividades de ocio con compañeros en alemán.</t>
  </si>
  <si>
    <t>Evaluar exclusivamente la corrección gramatical (como las declinaciones del caso acusativo) en lugar de la eficacia comunicativa y el uso de estrategias de interacción.</t>
  </si>
  <si>
    <t>Seleccionar, organizar y utilizar, de forma guiada y en entornos próximos, estrategias adecuadas para iniciar, mantener y terminar la comunicación, tomar y ceder la palabra, solicitar y formular aclaraciones y explicaciones.</t>
  </si>
  <si>
    <t>Usar estrategias básicas para gestionar conversaciones en alemán, como saludar, pedir aclaraciones, respetar turnos de palabra y despedirse de forma guiada.</t>
  </si>
  <si>
    <t>Utilizar</t>
  </si>
  <si>
    <t>El alumnado realiza diálogos breves o simulaciones comunicativas donde emplea expresiones fijas para mantener el hilo de la conversación y solicitar repeticiones.</t>
  </si>
  <si>
    <t>Simulaciones de situaciones cotidianas como compras o presentaciones, donde se practican fórmulas de cortesía y marcadores de interacción (Redemittel) en lengua alemana.</t>
  </si>
  <si>
    <t>Evaluar únicamente la corrección gramatical de las oraciones sin valorar si el alumno ha usado marcadores de interacción específicos para gestionar el flujo del diálogo.</t>
  </si>
  <si>
    <t>Inferir y explicar textos, conceptos y comunicaciones breves y sencillas en situaciones en las que atender a la diversidad, mostrando respeto y empatía por interlocutores e interlocutoras y por las lenguas empleadas, e interés por participar en la solución de problemas de intercomprensión y de entendimiento en el entorno próximo, apoyándose en diversos recursos y soportes.</t>
  </si>
  <si>
    <t>Explicar de forma sencilla mensajes o conceptos breves en alemán para facilitar el entendimiento mutuo en situaciones cotidianas y diversas del entorno próximo.</t>
  </si>
  <si>
    <t>Explicar</t>
  </si>
  <si>
    <t>El alumnado realiza mediaciones orales o escritas breves donde aclara el significado de textos sencillos, como notas o carteles, para ayudar a otros a comprender la información.</t>
  </si>
  <si>
    <t>Simulaciones de situaciones de viaje o intercambio donde el alumno debe ayudar a un compañero a entender un menú o unas normas básicas.</t>
  </si>
  <si>
    <t>Evaluar la corrección gramatical de una traducción literal en lugar de la eficacia de la mediación y la capacidad de simplificar el mensaje para el receptor.</t>
  </si>
  <si>
    <t>Aplicar, de forma guiada, estrategias que ayuden a crear puentes y faciliten la comprensión y producción de información y la comunicación, adecuadas a las intenciones comunicativas, usando recursos y apoyos físicos o digitales en función de las necesidades de cada momento.</t>
  </si>
  <si>
    <t>Utilizar estrategias básicas y apoyos visuales o digitales para facilitar la comunicación y el entendimiento entre personas que hablan diferentes lenguas en situaciones sencillas.</t>
  </si>
  <si>
    <t>El alumnado realiza tareas de mediación sencillas, como notas explicativas o glosarios visuales, utilizando diccionarios o herramientas digitales para aclarar conceptos en situaciones cotidianas de aula.</t>
  </si>
  <si>
    <t>Explicar en español el contenido de un folleto turístico o un menú en alemán a un compañero, usando imágenes o gestos para facilitar la comprensión.</t>
  </si>
  <si>
    <t>Confundir la mediación con la traducción literal, penalizando la falta de precisión gramatical en lugar de valorar la eficacia de la transmisión del mensaje esencial.</t>
  </si>
  <si>
    <t>Comparar y contrastar las similitudes y diferencias entre distintas lenguas reflexionando de manera progresivamente autónoma sobre su funcionamiento.</t>
  </si>
  <si>
    <t>Identificar y explicar similitudes y diferencias gramaticales o léxicas entre el alemán y otras lenguas conocidas para facilitar el aprendizaje autónomo.</t>
  </si>
  <si>
    <t>Comparar</t>
  </si>
  <si>
    <t>El alumnado realiza tablas comparativas o diarios de aprendizaje donde registra contrastes gramaticales, sintácticos o léxicos entre el alemán, el castellano y otras lenguas.</t>
  </si>
  <si>
    <t>Portfolio / dosier</t>
  </si>
  <si>
    <t>Actividades de reflexión metalingüística al introducir nuevas estructuras, como el orden de la oración o el uso de casos, comparándolos con lenguas familiares.</t>
  </si>
  <si>
    <t>Evaluar únicamente la corrección gramatical en alemán en lugar de la capacidad del alumno para establecer vínculos y comparaciones entre los sistemas lingüísticos.</t>
  </si>
  <si>
    <t>Utilizar y diferenciar los conocimientos y estrategias de mejora de la capacidad de comunicar y de aprender la Lengua Extranjera con apoyo de otros participantes y de soportes analógicos y digitales.</t>
  </si>
  <si>
    <t>Aplicar estrategias de aprendizaje y herramientas digitales o analógicas, colaborando con compañeros para mejorar la comunicación y la autonomía en el estudio del alemán.</t>
  </si>
  <si>
    <t>El alumnado realiza un diario de aprendizaje o portfolio donde registra el uso de diccionarios digitales y técnicas de estudio compartidas para resolver tareas comunicativas.</t>
  </si>
  <si>
    <t>Uso de herramientas como dict.cc o Leo.org durante actividades grupales de redacción o comprensión para superar bloqueos léxicos.</t>
  </si>
  <si>
    <t>Evaluar únicamente la precisión gramatical del producto final en lugar de valorar el proceso de búsqueda y selección de recursos de apoyo.</t>
  </si>
  <si>
    <t>Identificar y registrar, siguiendo modelos, los progresos y dificultades de aprendizaje de la Lengua Extranjera, seleccionando de forma guiada las estrategias más eficaces para superar esas dificultades y progresar en su aprendizaje, realizando actividades de autoevaluación y coevaluación, como las propuestas en el Portfolio Europeo de las Lenguas (PEL) o en un diario de aprendizaje, haciendo esos progresos y dificultades explícitos y compartiéndolos.</t>
  </si>
  <si>
    <t>Reflexionar sobre el propio aprendizaje del alemán identificando logros y dificultades mediante herramientas de autoevaluación para mejorar la autonomía comunicativa.</t>
  </si>
  <si>
    <t>Evaluar</t>
  </si>
  <si>
    <t>El alumnado realiza un diario de aprendizaje o completa fichas de autoevaluación donde describe sus logros y propone estrategias para superar sus dificultades lingüísticas.</t>
  </si>
  <si>
    <t>Actividades de reflexión al finalizar cada unidad didáctica, utilizando el Portfolio Europeo de las Lenguas o diarios de clase compartidos.</t>
  </si>
  <si>
    <t>Confundir la capacidad de reflexión sobre el aprendizaje con el simple acierto en ejercicios de gramática o vocabulario del libro de texto.</t>
  </si>
  <si>
    <t>Actuar de forma empática y respetuosa en situaciones interculturales construyendo vínculos entre las diferentes lenguas y culturas y rechazando cualquier tipo de discriminación, prejuicio y estereotipo en contextos comunicativos cotidianos.</t>
  </si>
  <si>
    <t>Participar en intercambios comunicativos mostrando respeto por la cultura alemana, identificando similitudes con la propia y evitando prejuicios o estereotipos culturales básicos.</t>
  </si>
  <si>
    <t>Participar</t>
  </si>
  <si>
    <t>El alumnado realiza representaciones de situaciones cotidianas o elabora murales comparativos donde identifica y respeta las normas de cortesía y costumbres de los países de habla alemana.</t>
  </si>
  <si>
    <t>Observacion sistematica</t>
  </si>
  <si>
    <t>Simulaciones de encuentros con jóvenes alemanes donde se deben aplicar fórmulas de cortesía y discutir sobre hábitos diarios evitando generalizaciones negativas.</t>
  </si>
  <si>
    <t>Evaluar este criterio exclusivamente mediante exámenes escritos de gramática o vocabulario, ignorando el componente actitudinal y la competencia intercultural en la interacción.</t>
  </si>
  <si>
    <t>Aceptar y adecuarse a la diversidad lingüística, cultural y artística propia de países donde se habla la Lengua Extranjera como fuente de enriquecimiento personal y mostrando interés por compartir elementos culturales y lingüísticos que fomenten la sostenibilidad y la democracia.</t>
  </si>
  <si>
    <t>Reconocer y apreciar la diversidad cultural y lingüística de los países de habla alemana, comparándola con la propia para fomentar el respeto y la convivencia democrática.</t>
  </si>
  <si>
    <t>Valorar</t>
  </si>
  <si>
    <t>El alumnado realiza una comparativa visual o exposición oral sobre elementos culturales, tradiciones o hábitos de sostenibilidad en países germano-parlantes, destacando su valor social.</t>
  </si>
  <si>
    <t>Investigación y presentación grupal sobre festividades, gastronomía o prácticas ecológicas en Alemania, Austria o Suiza, estableciendo vínculos con su propia realidad cultural.</t>
  </si>
  <si>
    <t>Evaluar únicamente el conocimiento teórico de datos geográficos o históricos de Alemania en lugar de la actitud de respeto y adecuación ante la diversidad.</t>
  </si>
  <si>
    <t>Aplicar, de forma guiada, estrategias para explicar y apreciar la diversidad lingüística, cultural y artística, atendiendo a valores ecosociales y democráticos y respetando los principios de justicia, equidad e igualdad.</t>
  </si>
  <si>
    <t>Utilizar pautas guiadas para identificar y valorar diferencias culturales y lingüísticas entre el alemán y la lengua propia, fomentando el respeto y la igualdad.</t>
  </si>
  <si>
    <t>El alumnado realiza una comparativa visual o digital sobre aspectos culturales de países de habla alemana, destacando similitudes y diferencias con su entorno desde el respeto.</t>
  </si>
  <si>
    <t>Actividades de comparación de tradiciones, horarios o festividades como San Nicolás o el Carnaval mediante plantillas proporcionadas por el docente.</t>
  </si>
  <si>
    <t>Evaluar únicamente la memorización de datos culturales en lugar de la aplicación de estrategias de comparación y la actitud de respeto intercultural.</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</si>
  <si>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</si>
  <si>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</si>
  <si>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</si>
  <si>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</si>
  <si>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</si>
  <si>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</si>
  <si>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</si>
  <si>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</si>
  <si>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</si>
  <si>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Estrategias básicas para la planificación, ejecución, control y reparación de la comprensión, la producción y la coproducción de textos orales, escritos y multimodales.</t>
  </si>
  <si>
    <t>Conocimientos, destrezas y actitudes que permitan detectar y colaborar en actividades de mediación en situaciones cotidianas sencillas.</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</si>
  <si>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</si>
  <si>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</si>
  <si>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básicas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básicas.</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</si>
  <si>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t>
  </si>
  <si>
    <t>Patrones sonoros, acentuales, rítmicos y de entonación básicos, y significados e intenciones comunicativas generales asociadas a dichos patrones.</t>
  </si>
  <si>
    <t>Convenciones ortográficas básicas y significados e intenciones comunicativas asociados a los formatos, patrones y elementos gráficos.</t>
  </si>
  <si>
    <t>Convenciones y estrategias conversacionales básicas, en formato síncrono o asíncrono, para iniciar, mantener y terminar la comunicación, tomar y ceder la palabra, pedir y dar aclaraciones y explicaciones, reformular, comparar y contrastar, resumir, colaborar, debatir, etc.</t>
  </si>
  <si>
    <t>Recursos para el aprendizaje y estrategias básicas de búsqueda de información: diccionarios, libros de consulta, bibliotecas, recursos digitales e informáticos, etc.</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</si>
  <si>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</si>
  <si>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</si>
  <si>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Interés por las lenguas y su aprendizaje y sensibilidad hacia la diversidad lingüística y cultural tanto</t>
  </si>
  <si>
    <t>del entorno como en general, reconociendo la importancia de todas las lenguas y culturas.</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</si>
  <si>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</si>
  <si>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</si>
  <si>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</si>
  <si>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</si>
  <si>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Comparación básica entre lenguas a partir de elementos de la Lengua Extranjera y otras lenguas: origen y parentescos.</t>
  </si>
  <si>
    <t>La Lengua Extranjera como medio de comunicación interpersonal e internacional, como fuente de</t>
  </si>
  <si>
    <t>información y como herramienta para el enriquecimiento personal.</t>
  </si>
  <si>
    <t>Interés e iniciativa en la realización de intercambios comunicativos a través de diferentes medios con hablantes o estudiantes de la Lengua Extranjera.</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</si>
  <si>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</si>
  <si>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Estrategias básicas para entender y apreciar la diversidad lingüística, cultural y artística, atendiendo a valores ecosociales y democráticos.</t>
  </si>
  <si>
    <t>Estrategias básicas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</si>
  <si>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</si>
  <si>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</si>
  <si>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</si>
  <si>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</si>
  <si>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</si>
  <si>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</si>
  <si>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</si>
  <si>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</si>
  <si>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</si>
  <si>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</si>
  <si>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</si>
  <si>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únicamente palabras aisladas, fórmulas de cortesía o expresiones muy básicas y repetitivas en textos orales o escritos extremadamente sencillos, sin lograr captar el sentido global ni los detalles, incluso con apoyo visual o traducción constante.
→ El alumno reconoce palabras como 'Hallo' o 'Danke' en un audio, pero es incapaz de determinar si los hablantes se están saludando o despidiendo.</t>
  </si>
  <si>
    <t>En proceso</t>
  </si>
  <si>
    <t>50-69%</t>
  </si>
  <si>
    <t>Comprende la idea general y localiza información específica explícita en textos breves y estructurados sobre temas cotidianos y de interés personal, aplicando estrategias de comprensión e inferencia solo de forma guiada o con el uso intensivo de diccionarios.
→ Localiza la hora y el lugar en un anuncio de un evento escolar en alemán tras recibir una plantilla de búsqueda de datos específicos.</t>
  </si>
  <si>
    <t>Adquirido</t>
  </si>
  <si>
    <t>70-89%</t>
  </si>
  <si>
    <t>Interpreta el sentido global y los detalles más relevantes en textos claros y en lengua estándar. Utiliza de forma autónoma estrategias de inferencia y búsqueda en fuentes fiables para responder a necesidades comunicativas concretas y habituales del aula.
→ Extrae las ideas principales de un correo electrónico de un 'Penpal' alemán sobre sus aficiones y deduce el significado de dos o tres verbos nuevos por el contexto.</t>
  </si>
  <si>
    <t>Avanzado</t>
  </si>
  <si>
    <t>90-100%</t>
  </si>
  <si>
    <t>Analiza con precisión el sentido global, los detalles y los rasgos discursivos de textos progresivamente complejos. Selecciona y adapta con éxito las estrategias de comprensión más adecuadas, valorando críticamente el contenido y la fiabilidad de las fuentes.
→ Compara dos folletos turísticos de ciudades alemanas, identifica las diferencias clave en los servicios ofrecidos y justifica cuál prefiere basándose en inferencias sobre el tono del texto.</t>
  </si>
  <si>
    <t>Muestra dificultades severas para producir textos breves, incluso con ayuda constante. La organización es inexistente o caótica, y el mensaje resulta incomprensible debido a la falta de vocabulario básico y estructuras elementales.
→ El alumno solo escribe palabras aisladas (Schule, gut, ich) sin conectarlas ni formar una oración con sentido.</t>
  </si>
  <si>
    <t>Produce textos breves y muy sencillos con una organización lineal y limitada. Requiere apoyo continuo para aplicar estrategias de planificación. El mensaje es parcialmente coherente pero presenta errores frecuentes que dificultan la fluidez.
→ Redacta frases simples y desconectadas: 'Ich gehe Schule. Die Schule ist groß. Ich mag Deutsch.' (Faltan preposiciones y conectores básicos).</t>
  </si>
  <si>
    <t>Produce textos originales de extensión media con una organización clara y adecuada al propósito. Aplica de forma guiada estrategias de planificación y autorreparación, logrando mensajes coherentes y comprensibles en situaciones cotidianas.
→ Escribe un correo electrónico sencillo: 'Ich gehe mit dem Bus zur Schule. Meine Schule heißt X. Ich mag Deutsch, weil es interessant ist, aber Mathe ist schwer.'</t>
  </si>
  <si>
    <t>Produce con autonomía textos creativos, bien estructurados y de extensión media. Integra eficazmente estrategias de compensación y revisión. El mensaje es fluido, preciso y muestra un uso variado de recursos lingüísticos para el nivel 2.º ESO.
→ Describe su rutina diaria usando conectores temporales y variedad verbal: 'Zuerst frühstücke ich, dann gehe ich zur Schule. Gestern habe ich Fußball gespielt. Nächste Woche möchte ich meine Oma besuchen.'</t>
  </si>
  <si>
    <t>Muestra una participación pasiva o muy limitada en intercambios comunicativos, requiriendo ayuda constante y modelos directos para producir frases aisladas. No logra aplicar estrategias de cooperación ni normas de cortesía básicas, dificultando la continuidad de la comunicación incluso en entornos muy pautados.
→ El alumno guarda silencio o responde con monosílabos en español cuando se le pregunta 'Wie geht es dir?', sin reconocer las fórmulas de saludo o despedida trabajadas.</t>
  </si>
  <si>
    <t>Participa en situaciones interactivas breves y sencillas sobre temas cotidianos con apoyo de guiones o andamiaje docente. Utiliza estrategias básicas para iniciar la comunicación y emplea normas de cortesía elementales (saludos, agradecimientos), aunque la interacción es dependiente y presenta interrupciones frecuentes.
→ En un diálogo sobre gustos, el alumno logra decir 'Ich mag Pizza' y preguntar 'Und du?' siguiendo un modelo escrito, pero se bloquea si el compañero se sale del guion.</t>
  </si>
  <si>
    <t>Planifica y participa con autonomía en intercambios sobre temas de relevancia personal, utilizando estrategias adecuadas para iniciar, mantener y terminar la comunicación de forma eficaz. Colabora en tareas grupales usando recursos analógicos o digitales y respeta las normas de cortesía habituales en el aula.
→ Mantiene una conversación breve para quedar con un amigo un sábado ('Wollen wir ins Kino gehen?'), reaccionando a la respuesta del compañero y despidiéndose adecuadamente ('Tschüss!', 'Bis dann!').</t>
  </si>
  <si>
    <t>Interactúa con fluidez y notable autonomía, liderando o colaborando activamente en situaciones comunicativas diversas. Selecciona y organiza estrategias complejas para gestionar turnos de palabra y resolver malentendidos, integrando recursos digitales de manera creativa y mostrando una actitud empática y respetuosa con las convenciones sociales.
→ Durante un trabajo cooperativo digital (como un Padlet), el alumno propone ideas, pregunta dudas a sus compañeros usando 'Kannst du das wiederholen?' y organiza la presentación final en alemán con mínima intervención docente.</t>
  </si>
  <si>
    <t>Muestra dificultades severas para identificar la idea global de textos breves y no logra transmitir información básica entre lenguas, incluso con ayuda constante y el uso de diccionarios.
→ El alumno es incapaz de explicar a un compañero el significado de un cartel sencillo de 'Geöffnet/Geschlossen' o 'Eingang' en un contexto cotidiano.</t>
  </si>
  <si>
    <t>Explica conceptos muy básicos y simplifica mensajes breves de forma guiada, utilizando estrategias de mediación elementales, aunque la transmisión de la información es fragmentada y requiere aclaraciones frecuentes.
→ El alumno traduce palabras sueltas de un menú escolar en alemán para un compañero, pero necesita ayuda para explicar frases completas como 'Heute gibt es Nudeln mit Tomatensoße'.</t>
  </si>
  <si>
    <t>Infiere y explica textos y comunicaciones breves en situaciones cotidianas de forma eficaz, aplicando estrategias sencillas para facilitar la comprensión y crear puentes entre interlocutores con autonomía.
→ El alumno explica con éxito las normas básicas de una biblioteca (p. ej., 'Ruhe bitte', 'Handy verboten') a un compañero que no comprende el idioma, simplificando el mensaje original.</t>
  </si>
  <si>
    <t>Transmite información de manera clara, responsable y fluida, adaptando el mensaje a las necesidades del interlocutor y utilizando diversas estrategias para reformular conceptos o simplificar textos de mayor complejidad.
→ El alumno actúa como mediador en un intercambio escolar, explicando a un compañero hispanohablante las instrucciones detalladas de un profesor alemán sobre cómo realizar una tarea grupal.</t>
  </si>
  <si>
    <t>Muestra dificultades para identificar semejanzas o diferencias básicas entre el alemán y otras lenguas incluso con apoyo visual, y apenas registra sus dificultades de aprendizaje de forma pautada o sistemática.
→ El alumno no logra reconocer el parentesco entre palabras transparentes como 'Haus' y 'house' sin ayuda directa y constante del docente.</t>
  </si>
  <si>
    <t>Identifica y describe algunas semejanzas y diferencias léxicas o gramaticales entre el alemán y otras lenguas con guía docente, aplicando estrategias de aprendizaje de forma intermitente y registrando sus progresos de manera sencilla.
→ El alumno completa una tabla comparativa de verbos modales en alemán e inglés siguiendo una plantilla proporcionada en clase.</t>
  </si>
  <si>
    <t>Compara y contrasta de forma autónoma las semejanzas y diferencias entre lenguas, utilizando estrategias eficaces para mejorar su comunicación y registrando sus progresos y dificultades siguiendo modelos establecidos para ajustar su aprendizaje.
→ El alumno identifica de forma autónoma que el orden de la frase en alemán varía tras una conjunción subordinante y lo anota en su diario de aprendizaje como un aspecto a reforzar.</t>
  </si>
  <si>
    <t>Argumenta con criterio las semejanzas y diferencias lingüísticas, aplica de forma creativa estrategias personalizadas de mejora y analiza sus propios progresos para proponer soluciones originales a sus necesidades comunicativas.
→ El alumno explica razonadamente las diferencias de declinación entre alemán y otras lenguas que conoce, y diseña su propio sistema de códigos de colores para gestionar el género de los sustantivos.</t>
  </si>
  <si>
    <t>Muestra dificultades para identificar elementos culturales o lingüísticos básicos de los países de habla alemana y requiere ayuda constante para mostrar respeto o empatía en situaciones interculturales muy sencillas.
→ El alumno no distingue entre el uso formal 'Sie' e informal 'du' a pesar de las indicaciones, mostrando desinterés por las normas de cortesía básicas en alemán.</t>
  </si>
  <si>
    <t>Identifica y describe, de forma guiada y con apoyos visuales, algunas semejanzas y diferencias culturales y lingüísticas elementales, mostrando una actitud respetuosa aunque pasiva ante la diversidad.
→ Completa una tabla comparativa sencilla sobre horarios de comidas en Alemania y España siguiendo un modelo, pero no logra explicar el porqué de estas diferencias.</t>
  </si>
  <si>
    <t>Identifica y comparte semejanzas y diferencias entre lenguas y culturas de forma clara, actuando con empatía y respeto en situaciones interculturales cotidianas y aplicando estrategias para apreciar la diversidad lingüística.
→ Participa en un juego de rol sobre una presentación personal en un entorno escolar alemán, utilizando fórmulas de cortesía adecuadas y respetando los turnos de palabra culturales.</t>
  </si>
  <si>
    <t>Valora críticamente la diversidad lingüística y cultural relacionándola con los derechos humanos y valores ecosociales, actuando de forma proactiva, empática y mediadora en situaciones interculturales complejas.
→ Elabora un video o presentación comparando la gestión del reciclaje (Pfandsystem) en Alemania y su entorno, defendiendo la importancia de la conciencia ecosocial desde una perspectiva intercultural.</t>
  </si>
  <si>
    <t>Secuenciación trimestral</t>
  </si>
  <si>
    <t>Trimestre</t>
  </si>
  <si>
    <t>Título pedagógico</t>
  </si>
  <si>
    <t>Horas estimadas</t>
  </si>
  <si>
    <t>SDA recomendada</t>
  </si>
  <si>
    <t>Saberes principales</t>
  </si>
  <si>
    <t>Criterios evaluables</t>
  </si>
  <si>
    <t>Competencias dominantes</t>
  </si>
  <si>
    <t>Ich und meine Welt: Identidad y primeros pasos</t>
  </si>
  <si>
    <t>SDA: 'Das bin ich!' - Creación de un perfil digital interactivo para presentarse a compañeros de un centro de intercambio en Alemania.</t>
  </si>
  <si>
    <t xml:space="preserve">
• Funciones comunicativas básicas: saludar, despedirse, presentar y presentarse; describir personas, objetos y lugares.
• Unidades lingüísticas básicas: expresión de la entidad y sus propiedades, cantidad y cualidad, la afirmación, la negación, la interrogación y la exclamación.
• Léxico de uso común: identificación personal, relaciones interpersonales, vida cotidiana.
• Patrones sonoros, acentuales, rítmicos y de entonación básicos.
• Convenciones ortográficas básicas y significados asociados a los formatos gráficos.</t>
  </si>
  <si>
    <t>1.1: Interpretar y analizar el sentido global y la información específica de textos orales.
1.2: Seleccionar y aplicar estrategias de forma guiada en situaciones de comprensión.
2.1: Expresar oralmente textos breves, sencillos y estructurados.
3.1: Planificar y participar en situaciones interactivas breves sobre temas cotidianos.</t>
  </si>
  <si>
    <t>CE.LEA.1
CE.LEA.2</t>
  </si>
  <si>
    <t>Instrumentos / evaluación</t>
  </si>
  <si>
    <t>Observación sistemática, portafolio de presentaciones orales y pruebas de comprensión auditiva/lectora.</t>
  </si>
  <si>
    <t>Mein Alltag und meine Umgebung: Espacios y rutinas</t>
  </si>
  <si>
    <t>SDA: 'Willkommen in meiner Stadt' - Diseño de una guía turística o mapa interactivo de su localidad para visitantes alemanes.</t>
  </si>
  <si>
    <t xml:space="preserve">
• Funciones comunicativas: situar objetos, personas y lugares en el espacio; pedir e intercambiar información sobre cuestiones cotidianas; dar y pedir instrucciones y órdenes; ofrecer, aceptar y rechazar ayuda, proposiciones o sugerencias.
• Unidades lingüísticas: el espacio y las relaciones espaciales, relaciones lógicas básicas.
• Léxico: lugares y entornos cercanos, ocio y tiempo libre, vivienda y hogar, clima y entorno natural.
• Convenciones y estrategias conversacionales básicas para iniciar, mantener y terminar la comunicación, tomar y ceder la palabra.</t>
  </si>
  <si>
    <t>2.2: Organizar y redactar textos breves con aceptable claridad y coherencia.
2.3: Seleccionar y aplicar estrategias para planificar y producir textos.
3.2: Utilizar de forma guiada estrategias para mantener la comunicación.
4.1: Inferir y explicar textos y conceptos breves en situaciones de mediación.
4.2: Aplicar estrategias que faciliten la comprensión y producción mediante puentes lingüísticos.</t>
  </si>
  <si>
    <t>CE.LEA.3
CE.LEA.4</t>
  </si>
  <si>
    <t>Rúbricas de producción escrita, tareas de mediación oral y diarios de aprendizaje.</t>
  </si>
  <si>
    <t>Gestern, heute und morgen: Experiencias y horizontes</t>
  </si>
  <si>
    <t>SDA: 'Meine Reise-Story' - Blog de viajes real o imaginario narrando experiencias pasadas y planes futuros de verano.</t>
  </si>
  <si>
    <t xml:space="preserve">
• Funciones comunicativas: situar eventos en el tiempo; expresar el gusto, interés y emociones básicas; narrar acontecimientos pasados, describir situaciones presentes y enunciar sucesos futuros; expresar la opinión, la posibilidad, la capacidad, la obligación y la prohibición.
• Unidades lingüísticas: el tiempo y las relaciones temporales.
• Léxico: salud y actividad física, tecnologías de la información y la comunicación.
• Recursos para el aprendizaje y estrategias de búsqueda de información: diccionarios, libros de consulta, recursos digitales.
• Estrategias básicas para identificar, organizar y utilizar creativamente unidades lingüísticas a partir de la comparación de lenguas.
• Comparación básica entre lenguas: origen y parentescos.</t>
  </si>
  <si>
    <t>5.1: Comparar similitudes y diferencias entre lenguas reflexionando sobre su funcionamiento.
5.2: Utilizar estrategias de mejora de la capacidad de comunicar y aprender.
5.3: Identificar y registrar los progresos y dificultades de aprendizaje.
6.1: Actuar de forma empática en situaciones interculturales.
6.2: Aceptar y adecuarse a la diversidad lingüística y cultural.
6.3: Aplicar estrategias para explicar y apreciar la diversidad cultural y artística.</t>
  </si>
  <si>
    <t>CE.LEA.5
CE.LEA.6</t>
  </si>
  <si>
    <t>Proyecto final multimodal, autoevaluación final del progreso y pruebas de reflexión lingüística.</t>
  </si>
  <si>
    <t>Situaciones de aprendizaje sugeridas (SDA)</t>
  </si>
  <si>
    <t>SDA 1</t>
  </si>
  <si>
    <t>Willkommen in Zaragoza! Un pódcast para turistas alemanes</t>
  </si>
  <si>
    <t>Subtítulo</t>
  </si>
  <si>
    <t>Producción de un audio-guía digital en alemán sobre la ciudad</t>
  </si>
  <si>
    <t>Contexto</t>
  </si>
  <si>
    <t>Aragón, Zaragoza como destino turístico. El alumnado de 2.º ESO actúa como anfitrión virtual de un grupo de estudiantes de un centro educativo en Alemania con el que mantienen contacto a través de un proyecto eTwinning. La ciudad ofrece múltiples puntos de interés (Basílica del Pilar, puente de Piedra, mercado Central, río Ebro) y tradiciones que pueden resultar atractivas para visitantes germanohablantes. El producto final será un pódcast breve (3-4 minutos) grabado en alemán, que se compartirá en una página web del proyecto.</t>
  </si>
  <si>
    <t>Reto central</t>
  </si>
  <si>
    <t>¿Cómo diseñar un pódcast en alemán que describa una jornada típica en Zaragoza y resulte útil e interesante para estudiantes alemanes que nos visitarán por primera vez?</t>
  </si>
  <si>
    <t>Recursos</t>
  </si>
  <si>
    <t xml:space="preserve">
• Dispositivos móviles o tablets con grabadora de audio
• Ordenador con Audacity o editor de audio online (Ej. TwistedWave)
• Web del proyecto eTwinning (TwinSpace)
• Ejemplo de pódcast turístico en alemán (YouTube: 'Stadtpodcast Berlin')
• Fichas de vocabulario impresas o digitales
• Rúbrica de evaluación del pódcast</t>
  </si>
  <si>
    <t>Transversales</t>
  </si>
  <si>
    <t>Competencia digital (grabación y edición de audio, publicación en web), conciencia y expresiones culturales (patrimonio aragonés, interculturalidad alemana-española), competencia personal, social y de aprender a aprender (autoevaluación, coevaluación).</t>
  </si>
  <si>
    <t>Fase</t>
  </si>
  <si>
    <t>Duración</t>
  </si>
  <si>
    <t>Descripción</t>
  </si>
  <si>
    <t>Evidencia recogida</t>
  </si>
  <si>
    <t>Activación y planteamiento del reto</t>
  </si>
  <si>
    <t>1 sesión</t>
  </si>
  <si>
    <t>Se presenta el proyecto eTwinning y el reto: crear un pódcast en alemán sobre un día en Zaragoza. Se visiona un ejemplo de pódcast turístico en alemán (de otras ciudades), y en grupo se identifican elementos clave: saludo, descripción, despedida. Se define la audiencia (estudiantes alemanes) y se forman equipos de 3-4 personas.</t>
  </si>
  <si>
    <t>Ideas iniciales en un mural colaborativo digital (Padlet) sobre qué lugares y actividades incluir.</t>
  </si>
  <si>
    <t>Adquisición guiada de saberes</t>
  </si>
  <si>
    <t>3 sesiones</t>
  </si>
  <si>
    <t>Talleres lingüísticos: vocabulario de la ciudad (die Stadt, der Platz, die Brücke, die Kathedrale, der Markt), verbos de movimiento y descripción (gehen, besichtigen, probar, sehen), estructuras para situar en el tiempo (am Morgen, danach, zum Schluss) y expresiones de cortesía (Hallo zusammen, Vielen Dank fürs Zuhören, Auf Wiederhören). Se practica la pronunciación y entonación con ejercicios de repetición y grabación breve.</t>
  </si>
  <si>
    <t>Fichas de vocabulario cumplimentadas y una grabación corta de prueba (30 segundos) autocorregida por el grupo.</t>
  </si>
  <si>
    <t>Aplicación al reto</t>
  </si>
  <si>
    <t>2 sesiones</t>
  </si>
  <si>
    <t>Cada equipo planifica su guion: elige tres lugares/actividades representativas de Zaragoza (ej. mercado Central, río Ebro, tapeo). Redacta el guion completo con frases sencillas y lo revisa usando una rúbrica de coherencia y corrección. Se graba un borrador en el móvil y se escucha en grupo para detectar errores de pronunciación o fluidez.</t>
  </si>
  <si>
    <t>Guion escrito revisado (versión final) y grabación borrador de 2 minutos.</t>
  </si>
  <si>
    <t>Producción y comunicación</t>
  </si>
  <si>
    <t>Grabación definitiva del pódcast en un entorno silencioso (aula o sala de estudio) usando Audacity o la grabadora del móvil. Se edita (cortar silencios, insertar música libre de derechos si se desea). Se sube a la web del proyecto eTwinning acompañado de una breve presentación escrita en español para contextualizar.</t>
  </si>
  <si>
    <t>Archivo de audio final (MP3) publicado en la web del proyecto.</t>
  </si>
  <si>
    <t>Reflexión y evaluación</t>
  </si>
  <si>
    <t>Cada equipo escucha los pódcast de otros grupos y comenta en la web (en alemán) qué ha aprendido sobre Zaragoza y qué mejorarían. Rellenan una autoevaluación individual y una coevaluación grupal basada en la rúbrica del proyecto. Se debate en gran grupo: ¿qué dificultades hemos tenido? ¿cómo hemos usado el alemán para comunicar nuestra cultura?</t>
  </si>
  <si>
    <t>Comentarios en la web, autoevaluación y coevaluación cumplimentadas.</t>
  </si>
  <si>
    <t>SDA 2</t>
  </si>
  <si>
    <t>Deutsche Spuren in Aragón: Eine Datenrecherche</t>
  </si>
  <si>
    <t>¿Cuánto alemán hay a nuestro alrededor? Investigamos con datos.</t>
  </si>
  <si>
    <t>En 2.º ESO de Alemán en Aragón, después de haber creado un pódcast para turistas, ahora investigamos la presencia del alemán en nuestro entorno (señales, productos, empresas, turismo). Utilizamos datos reales para desarrollar la competencia comunicativa y la conciencia intercultural.</t>
  </si>
  <si>
    <t>Descubrir y documentar la presencia del idioma alemán en Aragón mediante una recogida de datos (encuesta o búsqueda), analizar los resultados y presentarlos de forma visual y oral a la comunidad escolar.</t>
  </si>
  <si>
    <t xml:space="preserve">
• Plantillas de encuesta en alemán
• Ejemplos de infografías (Canva, Piktochart)
• Acceso a internet para buscar ejemplos de alemán en Aragón
• Hoja de cálculo (Excel/Google Sheets) para datos
• Listas de vocabulario y estructuras clave
• Rúbrica de evaluación</t>
  </si>
  <si>
    <t>Competencia matemática (tratamiento de datos y porcentajes); competencia digital (uso de herramientas de diseño y hoja de cálculo); competencia social y cívica (trabajo cooperativo, respeto a la diversidad cultural); competencia en comunicación lingüística (expresión oral y escrita en alemán).</t>
  </si>
  <si>
    <t>Se presenta la pregunta: 'Wo findet man Deutsch in Aragón?' Lluvia de ideas en grupos sobre posibles lugares (turismo, productos, señales). Se visiona un breve vídeo o imágenes de ejemplos. Se explica el reto: realizar una investigación con datos y presentar un póster. Se forman equipos y se asignan roles.</t>
  </si>
  <si>
    <t>Notas de la lluvia de ideas, compromiso de equipo.</t>
  </si>
  <si>
    <t>Se enseñan herramientas lingüísticas: vocabulario para encuestas (die Umfrage, die Daten, die Prozent), cómo formular preguntas (Wie viele...? Was ist deine Lieblings...?), y lenguaje para describir gráficos (Die meisten...; 30% der Befragten...). Se practica con ejemplos y ejercicios escritos. También se trabaja la comprensión de textos breves con datos.</t>
  </si>
  <si>
    <t>Ejercicios escritos, participación en actividades de práctica.</t>
  </si>
  <si>
    <t>Cada equipo diseña una breve encuesta en alemán (5-8 preguntas) sobre la presencia del alemán en su entorno. La encuesta se realiza entre compañeros de otros cursos o en el barrio (con permiso). Vuelcan los datos en una hoja de cálculo y crean gráficos de barras o sectores en Canva. El docente guía la corrección de preguntas.</t>
  </si>
  <si>
    <t>Borrador de la encuesta, datos recogidos, gráficos preliminares.</t>
  </si>
  <si>
    <t>Cada equipo diseña un póster o infografía que incluya: título, preguntas, gráficos, y conclusiones breves en alemán. Preparan una exposición oral de 1-2 minutos explicando los hallazgos. Se practica la pronunciación y se dan retroalimentación entre equipos. El docente revisa borradores.</t>
  </si>
  <si>
    <t>Póster final, guion de la exposición, ensayo oral.</t>
  </si>
  <si>
    <t>Los equipos presentan sus pósters al grupo-clase (o a otros cursos). Se realiza coevaluación con rúbrica (claridad, contenido, aspectos lingüísticos). Cada estudiante completa una autoevaluación sobre lo aprendido y las dificultades. El docente recoge los productos y anota observaciones.</t>
  </si>
  <si>
    <t>Rúbrica de coevaluación cumplimentada, autoevaluación individual.</t>
  </si>
  <si>
    <t>SDA 3</t>
  </si>
  <si>
    <t>Kunst verbindet: Deutsch-spanische Ausstellung</t>
  </si>
  <si>
    <t>Eine Gemeinschaftsausstellung über kulturelle Verbindungen</t>
  </si>
  <si>
    <t>Aragón tiene vínculos históricos y artísticos con el mundo germanófono (p.ej., presencia de artistas alemanes en el Mudéjar aragonés). El alumnado de 2º ESO explorará estas conexiones y las comunicará a su comunidad escolar mediante una exposición colaborativa.</t>
  </si>
  <si>
    <t>¿Cómo podemos mostrar a nuestra comunidad escolar las conexiones culturales entre Aragón y los países germanófonos a través de una exposición artística?</t>
  </si>
  <si>
    <t xml:space="preserve">
• Cartulinas, impresora, tablets u ordenadores
• Aplicación de grabación de audio (p.ej., Audacity, grabadora del móvil)
• Generador de códigos QR
• Modelos de cartelas y folletos en alemán
• Vídeos e imágenes de ejemplos de exposiciones</t>
  </si>
  <si>
    <t>Educación intercultural (valoración de la diversidad), competencia artística y cultural, competencia digital (grabación, códigos QR), competencia social y cívica (trabajo en equipo).</t>
  </si>
  <si>
    <t>Se presenta el reto: crear una exposición sobre conexiones culturales germano-aragonesas. Se muestran imágenes de obras de arte y ejemplos de exposiciones escolares. Se organizan los equipos y se realiza una lluvia de ideas sobre posibles temas (música, pintura, arquitectura, personajes históricos).</t>
  </si>
  <si>
    <t>Lluvia de ideas en la pizarra y registro de intereses de cada grupo.</t>
  </si>
  <si>
    <t>Se trabajan contenidos lingüísticos: vocabulario sobre arte, descripción de obras, expresiones de opinión y gusto. Se analizan textos modelo (cartelas, folletos). Se practican estructuras para presentar información (presente, verbos modales). Se realizan ejercicios de comprensión auditiva con breves audios de museos alemanes.</t>
  </si>
  <si>
    <t>Ficha de vocabulario y ejercicios de comprensión, primeras redacciones guiadas.</t>
  </si>
  <si>
    <t>Cada grupo investiga sobre un tema asignado o elegido (p.ej., 'La influencia alemana en la arquitectura mudéjar', 'Música clásica germana en Zaragoza'). Seleccionan imágenes y datos, redactan textos para los paneles y preparan guiones para los audios (en alemán). El profesor guía y corrige borradores.</t>
  </si>
  <si>
    <t>Borradores de textos, esquema de la exposición, guion del audio.</t>
  </si>
  <si>
    <t>Los grupos montan los paneles (físicos o digitales) y graban los audios. Ensayan la presentación oral para las visitas. Se realiza un ensayo general entre grupos para pulir la interacción y la pronunciación.</t>
  </si>
  <si>
    <t>Paneles terminados, audios grabados, vídeo del ensayo.</t>
  </si>
  <si>
    <t>La exposición se abre al público (otras clases, profesorado, familias). Los alumnos actúan como guías. Tras la visita, se realiza una autoevaluación individual y una coevaluación grupal mediante rúbrica. Se reflexiona sobre lo aprendido y la experiencia intercultural.</t>
  </si>
  <si>
    <t>Rúbricas de autoevaluación y coevaluación, entrada en el diario de aprendizaje.</t>
  </si>
  <si>
    <t>Diseño Universal del Aprendizaje (DUA) — sugerencias por CE</t>
  </si>
  <si>
    <t>Eje DUA</t>
  </si>
  <si>
    <t>Principio</t>
  </si>
  <si>
    <t>Sugerencias prácticas</t>
  </si>
  <si>
    <t>CE.1</t>
  </si>
  <si>
    <t>Representación</t>
  </si>
  <si>
    <t>Proporcionar múltiples formas de representación</t>
  </si>
  <si>
    <t xml:space="preserve">
• Utilizar textos con códigos de colores sistemáticos para el género gramatical (der/azul, die/rojo, das/verde) y resaltar visualmente las partículas de los verbos separables (trennbare Verben) para facilitar la inferencia del significado global.
• Proporcionar organizadores gráficos de 'W-Fragen' (Wer, Was, Wann, Wo, Warum) que incluyan apoyos pictográficos junto a las palabras interrogativas para guiar la extracción de detalles relevantes en textos narrativos.
• Ofrecer glosarios de 'falsche Freunde' (falsos amigos) y términos transparentes entre alemán-español-inglés para activar estrategias de transferencia lingüística durante la lectura de fuentes digitales.</t>
  </si>
  <si>
    <t>Acción y expresión</t>
  </si>
  <si>
    <t>Proporcionar múltiples formas de acción y expresión</t>
  </si>
  <si>
    <t xml:space="preserve">
• Permitir que el alumnado demuestre la comprensión del texto mediante la creación de un 'Sketchnote' o mapa visual etiquetado en alemán, en lugar de responder exclusivamente a cuestionarios tradicionales.
• Ofrecer tres niveles de andamiaje para la tarea de síntesis: una plantilla de 'Lückentext' (texto con huecos) con banco de palabras, una con la primera letra de cada palabra clave, o una redacción libre de puntos clave.
• Habilitar la entrega de la interpretación del texto a través de una grabación de audio corta (tipo nota de voz) donde expliquen en alemán o lengua vehicular los puntos más fiables encontrados en la búsqueda de información.</t>
  </si>
  <si>
    <t>Implicación / motivación</t>
  </si>
  <si>
    <t>Proporcionar múltiples formas de implicación</t>
  </si>
  <si>
    <t xml:space="preserve">
• Implementar un 'Menú de Textos' donde el alumnado elija sobre qué soporte trabajar la comprensión: la letra de una canción de pop alemán actual, un hilo de una red social de un influencer germano o un menú real de una Imbissbuden.
• Diseñar una 'WebQuest' competitiva por equipos donde deban verificar la fiabilidad de información sobre horarios de trenes en la web de la Deutsche Bahn (DB) para resolver un reto logístico real.
• Vincular la tarea de comprensión con un proyecto de intercambio virtual o simulación de viaje, donde entender los detalles del texto sea necesario para 'sobrevivir' a una situación cotidiana en una ciudad como Berlín o Viena.</t>
  </si>
  <si>
    <t>CE.2</t>
  </si>
  <si>
    <t xml:space="preserve">
• Utilizar códigos de colores consistentes en los textos modelo para identificar la estructura sintáctica alemana: rojo para el verbo en segunda posición (V2), azul para el sujeto y verde para los complementos temporales.
• Ofrecer organizadores gráficos de planificación textual (como mapas de burbujas o diagramas de flujo) que incluyan conectores lógicos alemanes (zuerst, dann, danach, schließlich) con apoyo visual icónico para secuenciar el relato.
• Proporcionar glosarios digitales interactivos con soporte de audio para la pronunciación y ejemplos de uso de 'Trennbare Verben' (verbos separables) dentro de oraciones completas para facilitar su comprensión antes de la producción.</t>
  </si>
  <si>
    <t xml:space="preserve">
• Permitir la entrega de la producción escrita en formatos diversos: desde una entrada de blog tradicional hasta un guion para un video de TikTok o un hilo de mensajes en una red social simulada, respetando las convenciones del registro.
• Implementar una 'Checkliste' de autorreparación visual que guíe al alumno en la revisión de errores típicos del nivel A1.2/A2.1: posición del verbo, concordancia de género y la obligatoriedad de mayúsculas en sustantivos.
• Fomentar el uso de estrategias de compensación mediante el diseño de 'murales de sinónimos' y perífrasis permitidas para que el alumnado pueda expresar ideas complejas con vocabulario sencillo de 2.º ESO.</t>
  </si>
  <si>
    <t xml:space="preserve">
• Vincular la producción de textos a un proyecto de intercambio real o simulado (e-pal) con jóvenes de países de habla germana, centrando los temas en intereses actuales como el 'Gaming', la sostenibilidad o la música pop alemana.
• Ofrecer un 'Menú de Tareas' con tres niveles de complejidad ajustable: el nivel 'Klassik' (texto guiado con plantillas), el nivel 'Kreativ' (escritura libre con apoyo de vocabulario) y el nivel 'Experte' (incorporando oraciones subordinadas con 'weil' o 'dass').
• Organizar sesiones de 'Peer-Feedback' mediante la técnica del 'Semáforo de corrección', donde los compañeros destacan en verde lo que se entiende perfectamente y en naranja lo que necesita autorreparación, reduciendo la ansiedad ante el error.</t>
  </si>
  <si>
    <t>CE.3</t>
  </si>
  <si>
    <t xml:space="preserve">
• Utilizar 'Gesprächsfahrpläne' (mapas de flujo conversacional) visuales que empleen iconos para distinguir entre registros formales (Sie) e informales (du), facilitando la elección de la norma de cortesía adecuada según el interlocutor.
• Proporcionar modelos de interacción grabados en diferentes velocidades y con apoyos visuales (subtítulos codificados por colores para identificar funciones comunicativas: saludar, pedir aclaración, despedirse) accesibles mediante códigos QR.
• Implementar 'Redemittel-Wände' (muros de expresiones) organizados por la intención comunicativa del intercambio (acuerdo, desacuerdo, sugerencia) con apoyos pictográficos para reducir la carga cognitiva durante la interacción espontánea.</t>
  </si>
  <si>
    <t xml:space="preserve">
• Ofrecer la opción de realizar los intercambios comunicativos de forma sincrónica (role-play presencial) o asincrónica (grabación de vídeo con Flip o mensajes de voz en un foro tipo Padlet) para ajustar el tiempo de procesamiento lingüístico.
• Permitir el uso de 'Satzbau-Baukasten' (bloques de construcción de oraciones) físicos o digitales que el alumnado puede manipular durante la interacción para estructurar sus respuestas sin bloquearse por la sintaxis alemana.
• Fomentar la co-evaluación de la interacción mediante rúbricas ilustradas donde los alumnos evalúen el uso de estrategias de cooperación (como el parafraseo o el uso de 'Wie bitte?') mediante semáforos de colores.</t>
  </si>
  <si>
    <t xml:space="preserve">
• Diseñar un sistema de 'Höflichkeits-Challenges' (desafíos de cortesía) donde los estudiantes ganen insignias digitales al integrar con éxito fórmulas alemanas de cortesía en situaciones reales de aula.
• Contextualizar los intercambios en escenarios de interés adolescente (un chat de Discord sobre videojuegos, una entrevista a un 'Influencer' alemán o la organización de un viaje escolar) para aumentar la relevancia personal.
• Crear estaciones de aprendizaje con diferentes niveles de complejidad comunicativa (desde diálogos guiados con apoyos hasta debates abiertos) permitiendo que el alumnado elija su punto de entrada según su autopercepción de competencia.</t>
  </si>
  <si>
    <t>CE.4</t>
  </si>
  <si>
    <t xml:space="preserve">
• Utilizar 'Sprachmittlung-Karten' (tarjetas de mediación) que incluyan apoyos visuales y fórmulas de cortesía bilingües para estructurar la explicación de conceptos culturales alemanes como 'Schultüte' o 'Abendbrot'.
• Presentar modelos de simplificación de textos (de 'Standardsprache' a 'Leichte Sprache') mediante organizadores gráficos que muestren cómo transformar oraciones subordinadas complejas en estructuras S-V-O simples en alemán.
• Ofrecer glosarios visuales interactivos con códigos QR que vinculen términos técnicos de situaciones cotidianas (ej. en una estación de tren o farmacia) con audios en alemán y su equivalente funcional en la lengua materna.</t>
  </si>
  <si>
    <t xml:space="preserve">
• Permitir la entrega de la tarea de mediación en diversos formatos: un podcast simulando una interpretación telefónica, un folleto bilingüe explicativo o un vídeo con subtítulos aclaratorios sobre un evento local.
• Implementar el uso de 'Satzanfänge' (inicios de frase) específicos para la mediación (ej. 'Er sagt, dass...', 'Das bedeutet...', 'Auf Spanisch ist das...') en un muro digital colaborativo como Padlet.
• Diseñar una tarea de 're-escritura creativa' donde el alumnado deba adaptar las instrucciones de un juego de mesa alemán para un niño pequeño, utilizando vocabulario básico y apoyos pictográficos.</t>
  </si>
  <si>
    <t xml:space="preserve">
• Plantear un escenario de 'Misión de Rescate Cultural' donde deben ayudar a un turista alemán ficticio a entender un menú local o un horario de festivos, ajustando el nivel de reto según la complejidad del texto original.
• Fomentar la autonomía permitiendo que el alumnado elija el centro de interés para la mediación (deportes, videojuegos o música alemana) basándose en sus propios hobbies.
• Organizar 'estaciones de mediación' con niveles de dificultad progresivos (Bronce, Plata, Oro) donde los alumnos eligen en qué nivel trabajar según su percepción de autoeficacia con el léxico alemán.</t>
  </si>
  <si>
    <t>CE.5</t>
  </si>
  <si>
    <t>Proporcionar múltiples formas de representación para facilitar la reflexión metalingüística y el reconocimiento de patrones.</t>
  </si>
  <si>
    <t xml:space="preserve">
• Infografías comparativas de 'Familias de Palabras' que conecten raíces germánicas comunes entre el inglés y el alemán (p. ej. Haus/House, Finger/Finger) para facilitar el reconocimiento léxico inmediato.
• Organizadores visuales de 'Sintaxis en Bloques' con códigos de colores para la regla V2 (verbo en segunda posición), contrastando visualmente la rigidez del alemán frente a la flexibilidad del español.
• Glosarios interactivos de 'Falsos Amigos' (p. ej. Rat, Gift, Gymnasium) que incluyan audios con ejemplos contextualizados en situaciones cotidianas de un adolescente para evitar interferencias negativas.</t>
  </si>
  <si>
    <t>Proporcionar múltiples formas de acción y expresión para demostrar la competencia plurilingüe y el uso de estrategias.</t>
  </si>
  <si>
    <t xml:space="preserve">
• Diario de Estrategias en formato podcast o vídeo corto donde el alumno explique qué pasos lógicos siguió para descifrar el significado de una palabra compuesta (Komposita) desconocida.
• Creación de un 'Mural de Mediación' (físico o digital) donde los alumnos traduzcan modismos alemanes buscando equivalencias pragmáticas en sus lenguas maternas en lugar de traducciones literales.
• Role-play de 'El Intérprete' donde un alumno debe explicar a otro un concepto gramatical alemán (como el género de los sustantivos) utilizando analogías de otras lenguas que ambos conozcan.</t>
  </si>
  <si>
    <t>Proporcionar múltiples formas de implicación para fomentar la autonomía y la conciencia del propio aprendizaje.</t>
  </si>
  <si>
    <t xml:space="preserve">
• Desafíos de 'Detective Lingüístico' consistentes en identificar y analizar préstamos del alemán en el ámbito tecnológico, musical o deportivo actual para conectar el aula con el mundo real.
• Menú de tareas de transferencia donde el alumno elige si prefiere analizar un texto comparando gramática, léxico o fonética, permitiendo que trabaje desde su fortaleza lingüística previa.
• Sistema de 'Insignias de Superpoderes Lingüísticos' que premie el uso consciente de estrategias, como 'El Arquitecto' (por construir frases correctas) o 'El Puente' (por usar el inglés para entender el alemán).</t>
  </si>
  <si>
    <t>CE.6</t>
  </si>
  <si>
    <t xml:space="preserve">
• Utilizar mapas lingüísticos interactivos que comparen el léxico de los países DACH (Alemania, Austria, Suiza) con audios de dialectos locales (Bairisch, Schwyzerdütsch) frente al Hochdeutsch para visualizar la diversidad interna del idioma.
• Presentar infografías contrastivas sobre 'Falsche Freunde' (falsos amigos) entre el alemán, el español y el inglés, facilitando el andamiaje lingüístico mediante el reconocimiento de raíces germánicas comunes.
• Proporcionar organizadores gráficos visuales que comparen rutinas diarias y etiquetas sociales (como el 'Duzen' vs. 'Siezen' o la puntualidad) utilizando pictogramas y ejemplos situacionales reales en vídeos cortos.</t>
  </si>
  <si>
    <t xml:space="preserve">
• Crear un 'Kultur-Vlog' o podcast breve donde el alumnado explique, usando estructuras comparativas básicas (In Deutschland... / In Spanien...), una tradición alemana elegida (como la Schultüte o el Nikolaustag) frente a una local.
• Diseñar un 'Interkulturelles Comic' digital o físico que represente un malentendido cultural común y su resolución empática, permitiendo el uso de herramientas de diseño o dibujo manual.
• Elaborar un glosario visual de préstamos lingüísticos (Germanismos en español como 'Kermés' o 'Delicatessen' y viceversa) mediante una presentación interactiva o un mural colaborativo en el aula.</t>
  </si>
  <si>
    <t xml:space="preserve">
• Implementar el proyecto 'Mein deutsches Ich', donde cada estudiante elige una tribu urbana o hobby en un país de habla alemana (ej. skaters en Berlín, senderistas en los Alpes) para conectar el aprendizaje con sus intereses personales.
• Organizar un 'Interkulturelles Quiz' gamificado con niveles de dificultad ajustables, donde los puntos se obtienen por identificar comportamientos respetuosos y empáticos en situaciones de viaje simuladas.
• Ofrecer la opción de participar en un intercambio virtual (eTwinning) o simulación de chat con 'personas reales' para resolver retos culturales prácticos, permitiendo elegir el grado de exposición pública del alumno.</t>
  </si>
  <si>
    <t>Mapeo CE → descriptores del Perfil de Salida</t>
  </si>
  <si>
    <t>Descriptores principales</t>
  </si>
  <si>
    <t>Descriptores secundarios</t>
  </si>
  <si>
    <t>Justificación</t>
  </si>
  <si>
    <t>CCL2, CP1, CD1</t>
  </si>
  <si>
    <t>CPSAA1, CC3, STEM1</t>
  </si>
  <si>
    <t>La CE implica comprender e interpretar textos (CCL2, CP1) y buscar fuentes fiables (CD1). Incluye estrategias de comprensión (CPSAA1) y respeto a la propiedad intelectual (CC3), así como razonamiento en la búsqueda (STEM1).</t>
  </si>
  <si>
    <t>CCL3, CP2, CD2</t>
  </si>
  <si>
    <t>CPSAA4, CPSAA1, STEM3</t>
  </si>
  <si>
    <t>La CE se centra en producir textos (CCL3, CP2) con recursos analógicos y digitales (CD2). La planificación y autorreparación requieren organización (CPSAA4) y autoconocimiento (CPSAA1), además de modelización posible (STEM3).</t>
  </si>
  <si>
    <t>CCL4, CD3, CPSAA3</t>
  </si>
  <si>
    <t>CP1, CP2, CC1</t>
  </si>
  <si>
    <t>Interactuar con autonomía (CCL4) usando estrategias de cooperación (CPSAA3) y recursos digitales (CD3). Requiere comprender y producir mensajes (CP1, CP2) y atender a la diversidad (CC1).</t>
  </si>
  <si>
    <t>CP3, CCL5</t>
  </si>
  <si>
    <t>CC1, CPSAA1, CD1</t>
  </si>
  <si>
    <t>Mediar entre lenguas (CP3) dialogando y simplificando (CCL5). Implica explicar conceptos (CC1) y usar estrategias (CPSAA1), además de buscar información fiable (CD1).</t>
  </si>
  <si>
    <t>CP1, CP2, CPSAA1</t>
  </si>
  <si>
    <t>CPSAA5, CC1, STEM2</t>
  </si>
  <si>
    <t>Ampliar repertorios lingüísticos (CP1, CP2) reflexionando críticamente (CPSAA1). Incluye aprender de errores (CPSAA5), reconocer diversidad (CC1) y aplicar lógica (STEM2).</t>
  </si>
  <si>
    <t>CC1, CCEC1, CPSAA3</t>
  </si>
  <si>
    <t>CC4, CP1, CCEC2</t>
  </si>
  <si>
    <t>Valorar la diversidad cultural (CC1, CCEC1) y compartir diferencias (CPSAA3). Implica convivencia (CC4), comprensión intercultural (CP1) y apreciación artística (CCEC2).</t>
  </si>
  <si>
    <t>Preguntas frecuentes específicas de la CCAA</t>
  </si>
  <si>
    <t>Categoría</t>
  </si>
  <si>
    <t>Pregunta</t>
  </si>
  <si>
    <t>Respuesta</t>
  </si>
  <si>
    <t>Normativa</t>
  </si>
  <si>
    <t>¿Qué particularidades tiene el decreto aragonés de 2.º ESO para Lengua Extranjera: Alemán en cuanto a la distribución de saberes?</t>
  </si>
  <si>
    <t>En Aragón, el currículo de Alemán organiza 26 saberes en 6 competencias específicas, con 3 horas semanales. Se prioriza la comunicación oral y la interculturalidad, sin modificar el esquema estatal. Los saberes se agrupan en bloques: comunicación, plurilingüismo e interculturalidad.</t>
  </si>
  <si>
    <t>Secuenciación</t>
  </si>
  <si>
    <t>¿Cómo se secuencian los 15 criterios de evaluación de Alemán en 2.º ESO de Aragón a lo largo del curso?</t>
  </si>
  <si>
    <t>Los 15 criterios se distribuyen en tres evaluaciones: cinco por trimestre, vinculados a las 6 competencias específicas. En 1ª evaluación se priorizan criterios de comprensión oral y escrita; en 2ª, producción; en 3ª, mediación e interacción. Los saberes se trabajan de forma cíclica.</t>
  </si>
  <si>
    <t>Evaluación</t>
  </si>
  <si>
    <t>¿Qué instrumentos de evaluación se recomiendan para los criterios de Alemán en 2.º ESO de Aragón que reflejen el enfoque competencial?</t>
  </si>
  <si>
    <t>Se recomiendan rúbricas para tareas de producción oral y escrita, diarios de aprendizaje, portafolios digitales y grabaciones de audio/vídeo. Se evitan exámenes de gramática aislados. Se prioriza la observación directa y la autoevaluación, vinculando cada instrumento a uno o varios criterios.</t>
  </si>
  <si>
    <t>Inspeccion</t>
  </si>
  <si>
    <t>¿Qué documentos específicos sobre Alemán en 2.º ESO solicita inspección educativa en Aragón?</t>
  </si>
  <si>
    <t>Inspección pide la programación didáctica con los 15 criterios evaluables vinculados a los 26 saberes, las rúbricas de evaluación, y las medidas de atención a la diversidad concretas. También solicitan ejemplos de situaciones de aprendizaje que integren las 6 competencias específicas y evidencias de evaluación competencial.</t>
  </si>
  <si>
    <t>¿Qué recursos digitales y bibliográficos específicos para Alemán en 2.º ESO se ajustan al currículo aragonés?</t>
  </si>
  <si>
    <t>Se recomiendan manuales como "Beste Freunde" (Hueber) o "Logisch!" (Klett) para nivel A1-A2. Recursos digitales: Deutsche Welle (Alemán paso a paso), Quizlet para vocabulario, y plataformas como Edmodo. Material auténtico: canciones y vídeos cortos del Goethe-Institut.</t>
  </si>
  <si>
    <t>Departamento</t>
  </si>
  <si>
    <t>¿Cómo se organiza la coordinación interdisciplinar del departamento de Alemán en 2.º ESO con otras materias en Aragón?</t>
  </si>
  <si>
    <t>El departamento se coordina con Lengua Castellana para estrategias de comprensión lectora, Geografía e Historia para contenidos culturales, y Música para canciones. Se realizan reuniones trimestrales para diseñar proyectos interdisciplinares, como una situación de aprendizaje sobre costumbres alemanas.</t>
  </si>
  <si>
    <t>Atencion_diversidad</t>
  </si>
  <si>
    <t>¿Qué medidas concretas de atención a la diversidad se aplican en Alemán en 2.º ESO en Aragón para alumnado con dificultades de aprendizaje?</t>
  </si>
  <si>
    <t>Se aplican adaptaciones no significativas: más tiempo en pruebas, materiales visuales, uso de diccionarios bilingües y agrupamientos flexibles. Para altas capacidades, tareas de ampliación como lecturas adicionales o proyectos sobre países germanos. Se sigue el DUA.</t>
  </si>
  <si>
    <t>Recuperación</t>
  </si>
  <si>
    <t>¿Cuál es el plan de recuperación para alumnos con Alemán pendiente de 1.º ESO en Aragón?</t>
  </si>
  <si>
    <t>El plan incluye un cuaderno de actividades específicas por saberes no superados, con entregas trimestrales. Se realiza seguimiento en horario de clase y una prueba global en mayo. Los criterios de recuperación se basan en los 15 de 2.º ESO, integrando saberes pendientes. Se considera evaluación continua.</t>
  </si>
  <si>
    <t>Cómo programar tu LOMLOE — guía 7 pasos</t>
  </si>
  <si>
    <t>Título</t>
  </si>
  <si>
    <t>Tiempo estimado</t>
  </si>
  <si>
    <t>Tip práctico</t>
  </si>
  <si>
    <t>Leer el decreto vigente</t>
  </si>
  <si>
    <t>1-2 horas</t>
  </si>
  <si>
    <t>Localiza en el boletín oficial de tu comunidad autónoma el decreto que desarrolla el currículo de ESO. Busca expresamente el anexo de Lengua Extranjera: Alemán. Allí encontrarás las 6 competencias específicas, los 31 criterios de evaluación y los 104 saberes básicos distribuidos en 6 bloques (comunicación, plurilingüismo, etc.). Anota el número oficial y la fecha para las citas en la programación.</t>
  </si>
  <si>
    <t>Descarga el PDF oficial y usa el buscador con la palabra 'alemán' para ir directo al anexo. Los decretos suelen tener 200+ páginas; no los leas enteros.</t>
  </si>
  <si>
    <t>Listar las CE y criterios</t>
  </si>
  <si>
    <t>1 hora</t>
  </si>
  <si>
    <t>En una hoja de cálculo (Excel o Google Sheets) crea una tabla con las 6 competencias específicas (CE) en una columna y los 31 criterios de evaluación asociados a cada una. Cada criterio lleva un código (ej. 2.1, 2.2...). Verifica que ningún criterio se quede fuera. Este listado será la columna vertebral de tu programación.</t>
  </si>
  <si>
    <t>Añade una columna extra para anotar el instrumento de evaluación que usarás (rúbrica, prueba oral, portfolio…) y otra para el trimestre previsto. Así matas dos pájaros de un tiro.</t>
  </si>
  <si>
    <t>Priorizar criterios e instrumentos</t>
  </si>
  <si>
    <t>Teniendo en cuenta que solo dispones de 3 horas semanales (unas 105 horas anuales), selecciona entre 10 y 12 criterios por trimestre para evaluar de forma explícita. No puedes evaluar en profundidad los 31 cada trimestre. Decide qué instrumentos usarás: rúbricas para producción oral, listas de cotejo para mediación, pruebas escritas para comprensión, etc. Ajusta a las características del alemán (ej. énfasis en pronunciación desde el inicio).</t>
  </si>
  <si>
    <t>Empieza siempre el primer trimestre evaluando sobre todo la comprensión oral y la interacción básica (saludos, presentarse). La producción escrita compleja déjala para el segundo o tercer trimestre.</t>
  </si>
  <si>
    <t>Distribuir saberes por trimestre</t>
  </si>
  <si>
    <t>2-3 horas</t>
  </si>
  <si>
    <t>Con los 104 saberes básicos de los 6 bloques, elabora una secuencia temporal. Por ejemplo, primer trimestre: bloques de comunicación y plurilingüismo (vocabulario básico, saludos, números). Segundo: gramática elemental (presente, artículos) y cultura de países germanoparlantes. Tercero: producción escrita y mediación. Asigna aproximadamente 2-3 saberes por sesión (3 sesiones semanales = 6-9 saberes/semana). Deja márgenes para repaso y evaluaciones.</t>
  </si>
  <si>
    <t>Usa una plantilla de calendario (semana a semana) e incluye las festividades y días no lectivos de tu CCAA. En alemán, el primer trimestre suele tener menos festivos, puedes meter más carga.</t>
  </si>
  <si>
    <t>Diseñar una SDA tipo por trimestre</t>
  </si>
  <si>
    <t>2-3 horas por SDA (total 6-9 horas)</t>
  </si>
  <si>
    <t>Crea una Situación de Aprendizaje (SDA) por trimestre que integre varios criterios y saberes. Por ejemplo, para el primer trimestre: 'Meine Welt' (Mi mundo) donde el producto final es un póster digital o una presentación oral de 1 minuto presentándose a sí mismos. Incluye tareas intermedias: escuchar un diálogo, leer un texto breve, escribir frases simples. Cada SDA debe detallar objetivos, competencias trabajadas, criterios evaluados, saberes, metodología, agrupamientos, recursos y criterios de calificación.</t>
  </si>
  <si>
    <t>Diseña la primera SDA muy guiada (muchos modelados y andamiaje). Para alemán, usa canciones infantiles y vídeos cortos de YouTube nativos. Los estudiantes se enganchan rápido.</t>
  </si>
  <si>
    <t>Establecer ponderaciones del departamento</t>
  </si>
  <si>
    <t>1 hora (reunión incluida)</t>
  </si>
  <si>
    <t>Coordina con el departamento de alemán (o de lenguas extranjeras) los porcentajes para cada tipo de evaluación. Por ejemplo: producción oral 25%, producción escrita 20%, comprensión oral 20%, comprensión escrita 20%, mediación e interacción 15%. Acuerda también criterios comunes de corrección (ej. errores ortográficos: -0,25 cada uno hasta un máximo). Define cómo se calcula la nota final de curso (por ejemplo, media ponderada de los tres trimestres con posibilidad de recuperación).</t>
  </si>
  <si>
    <t>Lleva a la reunión una propuesta numérica concreta (ej. 0,25/0,25/0,25/0,15/0,10). Los departamentos agradecen tener un punto de partida. No debates filosóficos: todos quieren terminar rápido.</t>
  </si>
  <si>
    <t>Documentar atención a la diversidad y recuperación</t>
  </si>
  <si>
    <t>Incluye en la programación medidas ordinarias (refuerzo en clase, tareas adaptadas) y extraordinarias (programas específicos). Para alemán, prevé fichas de apoyo con vocabulario visual, audios simplificados, y actividades para alumnado con altas capacidades (ej. explorar etimologías germánicas). Describe el plan de recuperación: pruebas por trimestre no superado, entrega de trabajos, y una prueba global en junio. Todo debe quedar por escrito siguiendo el modelo de tu centro.</t>
  </si>
  <si>
    <t>Crea un banco de materiales adaptados desde el principio: una carpeta por unidad con versiones A (básica), B (media) y C (avanzada). Reutilízalos cada año. Para la recuperación, ofrece minipruebas orales de 5 minutos: los alumnos de alemán suelen necesitar más práctica oral que escrita.</t>
  </si>
  <si>
    <t>Calculadora de ponderaciones — edita los pesos y mantén el total en 100 %</t>
  </si>
  <si>
    <t>Descripción breve</t>
  </si>
  <si>
    <t>Peso sugerido IA %</t>
  </si>
  <si>
    <t>Peso editable %</t>
  </si>
  <si>
    <t>Observaciones</t>
  </si>
  <si>
    <t>Interpretar y analizar el sentido global y la información específica y explícita de textos orales, escritos y multimodales breves y sencillos sobre temas frecuentes y cotidianos, d</t>
  </si>
  <si>
    <t>Seleccionar, organizar y aplicar de forma guiada las estrategias y conocimientos más adecuados en situaciones comunicativas cotidianas para comprender el sentido general, la inform</t>
  </si>
  <si>
    <t>Expresar oralmente textos breves, sencillos, estructurados, comprensibles y adecuados a la situación comunicativa sobre asuntos cotidianos y frecuentes, de relevancia para el alumn</t>
  </si>
  <si>
    <t>Organizar y redactar textos breves y comprensibles con aceptable claridad, coherencia, cohesión y adecuación a la situación comunicativa propuesta, siguiendo pautas establecidas, a</t>
  </si>
  <si>
    <t>Seleccionar, organizar y aplicar de forma guiada conocimientos y estrategias para planificar, producir y revisar textos comprensibles, coherentes y adecuados a las intenciones comu</t>
  </si>
  <si>
    <t>Planificar y participar en situaciones interactivas breves y sencillas sobre temas cotidianos, de relevancia personal y próximos a su experiencia, a través de diversos soportes, ap</t>
  </si>
  <si>
    <t>Seleccionar, organizar y utilizar, de forma guiada y en entornos próximos, estrategias adecuadas para iniciar, mantener y terminar la comunicación, tomar y ceder la palabra, solici</t>
  </si>
  <si>
    <t>Inferir y explicar textos, conceptos y comunicaciones breves y sencillas en situaciones en las que atender a la diversidad, mostrando respeto y empatía por interlocutores e interlo</t>
  </si>
  <si>
    <t>Aplicar, de forma guiada, estrategias que ayuden a crear puentes y faciliten la comprensión y producción de información y la comunicación, adecuadas a las intenciones comunicativas</t>
  </si>
  <si>
    <t>Utilizar y diferenciar los conocimientos y estrategias de mejora de la capacidad de comunicar y de aprender la Lengua Extranjera con apoyo de otros participantes y de soportes anal</t>
  </si>
  <si>
    <t>Identificar y registrar, siguiendo modelos, los progresos y dificultades de aprendizaje de la Lengua Extranjera, seleccionando de forma guiada las estrategias más eficaces para sup</t>
  </si>
  <si>
    <t>Actuar de forma empática y respetuosa en situaciones interculturales construyendo vínculos entre las diferentes lenguas y culturas y rechazando cualquier tipo de discriminación, pr</t>
  </si>
  <si>
    <t>Aceptar y adecuarse a la diversidad lingüística, cultural y artística propia de países donde se habla la Lengua Extranjera como fuente de enriquecimiento personal y mostrando inter</t>
  </si>
  <si>
    <t>Aplicar, de forma guiada, estrategias para explicar y apreciar la diversidad lingüística, cultural y artística, atendiendo a valores ecosociales y democráticos y respetando los pri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</si>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</sst>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26</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391</v>
      </c>
      <c r="B1" s="4"/>
      <c r="C1" s="4"/>
      <c r="D1" s="4"/>
    </row>
    <row r="2" spans="1:4">
      <c r="A2" s="8" t="s">
        <v>218</v>
      </c>
      <c r="B2" s="8" t="s">
        <v>392</v>
      </c>
      <c r="C2" s="8" t="s">
        <v>393</v>
      </c>
      <c r="D2" s="8" t="s">
        <v>394</v>
      </c>
    </row>
    <row r="3" spans="1:4">
      <c r="A3" s="7" t="s">
        <v>358</v>
      </c>
      <c r="B3" s="7" t="s">
        <v>395</v>
      </c>
      <c r="C3" s="7" t="s">
        <v>396</v>
      </c>
      <c r="D3" s="7" t="s">
        <v>397</v>
      </c>
    </row>
    <row r="4" spans="1:4">
      <c r="A4" s="7" t="s">
        <v>368</v>
      </c>
      <c r="B4" s="7" t="s">
        <v>398</v>
      </c>
      <c r="C4" s="7" t="s">
        <v>399</v>
      </c>
      <c r="D4" s="7" t="s">
        <v>400</v>
      </c>
    </row>
    <row r="5" spans="1:4">
      <c r="A5" s="7" t="s">
        <v>372</v>
      </c>
      <c r="B5" s="7" t="s">
        <v>401</v>
      </c>
      <c r="C5" s="7" t="s">
        <v>402</v>
      </c>
      <c r="D5" s="7" t="s">
        <v>403</v>
      </c>
    </row>
    <row r="6" spans="1:4">
      <c r="A6" s="7" t="s">
        <v>376</v>
      </c>
      <c r="B6" s="7" t="s">
        <v>404</v>
      </c>
      <c r="C6" s="7" t="s">
        <v>405</v>
      </c>
      <c r="D6" s="7" t="s">
        <v>406</v>
      </c>
    </row>
    <row r="7" spans="1:4">
      <c r="A7" s="7" t="s">
        <v>380</v>
      </c>
      <c r="B7" s="7" t="s">
        <v>407</v>
      </c>
      <c r="C7" s="7" t="s">
        <v>408</v>
      </c>
      <c r="D7" s="7" t="s">
        <v>409</v>
      </c>
    </row>
    <row r="8" spans="1:4">
      <c r="A8" s="7" t="s">
        <v>387</v>
      </c>
      <c r="B8" s="7" t="s">
        <v>410</v>
      </c>
      <c r="C8" s="7" t="s">
        <v>411</v>
      </c>
      <c r="D8" s="7" t="s">
        <v>412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413</v>
      </c>
      <c r="B1" s="4"/>
      <c r="C1" s="4"/>
    </row>
    <row r="2" spans="1:3">
      <c r="A2" s="8" t="s">
        <v>414</v>
      </c>
      <c r="B2" s="8" t="s">
        <v>415</v>
      </c>
      <c r="C2" s="8" t="s">
        <v>416</v>
      </c>
    </row>
    <row r="3" spans="1:3">
      <c r="A3" s="7" t="s">
        <v>417</v>
      </c>
      <c r="B3" s="7" t="s">
        <v>418</v>
      </c>
      <c r="C3" s="7" t="s">
        <v>419</v>
      </c>
    </row>
    <row r="4" spans="1:3">
      <c r="A4" s="7" t="s">
        <v>420</v>
      </c>
      <c r="B4" s="7" t="s">
        <v>421</v>
      </c>
      <c r="C4" s="7" t="s">
        <v>422</v>
      </c>
    </row>
    <row r="5" spans="1:3">
      <c r="A5" s="7" t="s">
        <v>423</v>
      </c>
      <c r="B5" s="7" t="s">
        <v>424</v>
      </c>
      <c r="C5" s="7" t="s">
        <v>425</v>
      </c>
    </row>
    <row r="6" spans="1:3">
      <c r="A6" s="7" t="s">
        <v>426</v>
      </c>
      <c r="B6" s="7" t="s">
        <v>427</v>
      </c>
      <c r="C6" s="7" t="s">
        <v>428</v>
      </c>
    </row>
    <row r="7" spans="1:3">
      <c r="A7" s="7" t="s">
        <v>294</v>
      </c>
      <c r="B7" s="7" t="s">
        <v>429</v>
      </c>
      <c r="C7" s="7" t="s">
        <v>430</v>
      </c>
    </row>
    <row r="8" spans="1:3">
      <c r="A8" s="7" t="s">
        <v>431</v>
      </c>
      <c r="B8" s="7" t="s">
        <v>432</v>
      </c>
      <c r="C8" s="7" t="s">
        <v>433</v>
      </c>
    </row>
    <row r="9" spans="1:3">
      <c r="A9" s="7" t="s">
        <v>434</v>
      </c>
      <c r="B9" s="7" t="s">
        <v>435</v>
      </c>
      <c r="C9" s="7" t="s">
        <v>436</v>
      </c>
    </row>
    <row r="10" spans="1:3">
      <c r="A10" s="7" t="s">
        <v>437</v>
      </c>
      <c r="B10" s="7" t="s">
        <v>438</v>
      </c>
      <c r="C10" s="7" t="s">
        <v>439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440</v>
      </c>
      <c r="B1" s="4"/>
      <c r="C1" s="4"/>
      <c r="D1" s="4"/>
      <c r="E1" s="4"/>
    </row>
    <row r="2" spans="1:5">
      <c r="A2" s="8" t="s">
        <v>184</v>
      </c>
      <c r="B2" s="8" t="s">
        <v>441</v>
      </c>
      <c r="C2" s="8" t="s">
        <v>442</v>
      </c>
      <c r="D2" s="8" t="s">
        <v>300</v>
      </c>
      <c r="E2" s="8" t="s">
        <v>443</v>
      </c>
    </row>
    <row r="3" spans="1:5">
      <c r="A3" s="7">
        <v>1</v>
      </c>
      <c r="B3" s="7" t="s">
        <v>444</v>
      </c>
      <c r="C3" s="7" t="s">
        <v>445</v>
      </c>
      <c r="D3" s="7" t="s">
        <v>446</v>
      </c>
      <c r="E3" s="7" t="s">
        <v>447</v>
      </c>
    </row>
    <row r="4" spans="1:5">
      <c r="A4" s="7">
        <v>2</v>
      </c>
      <c r="B4" s="7" t="s">
        <v>448</v>
      </c>
      <c r="C4" s="7" t="s">
        <v>449</v>
      </c>
      <c r="D4" s="7" t="s">
        <v>450</v>
      </c>
      <c r="E4" s="7" t="s">
        <v>451</v>
      </c>
    </row>
    <row r="5" spans="1:5">
      <c r="A5" s="7">
        <v>3</v>
      </c>
      <c r="B5" s="7" t="s">
        <v>452</v>
      </c>
      <c r="C5" s="7" t="s">
        <v>445</v>
      </c>
      <c r="D5" s="7" t="s">
        <v>453</v>
      </c>
      <c r="E5" s="7" t="s">
        <v>454</v>
      </c>
    </row>
    <row r="6" spans="1:5">
      <c r="A6" s="7">
        <v>4</v>
      </c>
      <c r="B6" s="7" t="s">
        <v>455</v>
      </c>
      <c r="C6" s="7" t="s">
        <v>456</v>
      </c>
      <c r="D6" s="7" t="s">
        <v>457</v>
      </c>
      <c r="E6" s="7" t="s">
        <v>458</v>
      </c>
    </row>
    <row r="7" spans="1:5">
      <c r="A7" s="7">
        <v>5</v>
      </c>
      <c r="B7" s="7" t="s">
        <v>459</v>
      </c>
      <c r="C7" s="7" t="s">
        <v>460</v>
      </c>
      <c r="D7" s="7" t="s">
        <v>461</v>
      </c>
      <c r="E7" s="7" t="s">
        <v>462</v>
      </c>
    </row>
    <row r="8" spans="1:5">
      <c r="A8" s="7">
        <v>6</v>
      </c>
      <c r="B8" s="7" t="s">
        <v>463</v>
      </c>
      <c r="C8" s="7" t="s">
        <v>464</v>
      </c>
      <c r="D8" s="7" t="s">
        <v>465</v>
      </c>
      <c r="E8" s="7" t="s">
        <v>466</v>
      </c>
    </row>
    <row r="9" spans="1:5">
      <c r="A9" s="7">
        <v>7</v>
      </c>
      <c r="B9" s="7" t="s">
        <v>467</v>
      </c>
      <c r="C9" s="7" t="s">
        <v>445</v>
      </c>
      <c r="D9" s="7" t="s">
        <v>468</v>
      </c>
      <c r="E9" s="7" t="s">
        <v>469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470</v>
      </c>
      <c r="B1" s="4"/>
      <c r="C1" s="4"/>
      <c r="D1" s="4"/>
      <c r="E1" s="4"/>
      <c r="F1" s="4"/>
    </row>
    <row r="2" spans="1:6">
      <c r="A2" s="8" t="s">
        <v>36</v>
      </c>
      <c r="B2" s="8" t="s">
        <v>86</v>
      </c>
      <c r="C2" s="8" t="s">
        <v>471</v>
      </c>
      <c r="D2" s="8" t="s">
        <v>472</v>
      </c>
      <c r="E2" s="8" t="s">
        <v>473</v>
      </c>
      <c r="F2" s="8" t="s">
        <v>474</v>
      </c>
    </row>
    <row r="3" spans="1:6">
      <c r="A3" s="7">
        <v>1.1</v>
      </c>
      <c r="B3" s="7" t="s">
        <v>44</v>
      </c>
      <c r="C3" s="7" t="s">
        <v>475</v>
      </c>
      <c r="D3" s="9">
        <v>12.5</v>
      </c>
      <c r="E3" s="9">
        <v>12.5</v>
      </c>
      <c r="F3" s="7"/>
    </row>
    <row r="4" spans="1:6">
      <c r="A4" s="7">
        <v>1.2</v>
      </c>
      <c r="B4" s="7" t="s">
        <v>44</v>
      </c>
      <c r="C4" s="7" t="s">
        <v>476</v>
      </c>
      <c r="D4" s="9">
        <v>12.5</v>
      </c>
      <c r="E4" s="9">
        <v>12.5</v>
      </c>
      <c r="F4" s="7"/>
    </row>
    <row r="5" spans="1:6">
      <c r="A5" s="7">
        <v>2.1</v>
      </c>
      <c r="B5" s="7" t="s">
        <v>51</v>
      </c>
      <c r="C5" s="7" t="s">
        <v>477</v>
      </c>
      <c r="D5" s="9">
        <v>8.33</v>
      </c>
      <c r="E5" s="9">
        <v>8.33</v>
      </c>
      <c r="F5" s="7"/>
    </row>
    <row r="6" spans="1:6">
      <c r="A6" s="7">
        <v>2.2</v>
      </c>
      <c r="B6" s="7" t="s">
        <v>51</v>
      </c>
      <c r="C6" s="7" t="s">
        <v>478</v>
      </c>
      <c r="D6" s="9">
        <v>8.33</v>
      </c>
      <c r="E6" s="9">
        <v>8.33</v>
      </c>
      <c r="F6" s="7"/>
    </row>
    <row r="7" spans="1:6">
      <c r="A7" s="7">
        <v>2.3</v>
      </c>
      <c r="B7" s="7" t="s">
        <v>51</v>
      </c>
      <c r="C7" s="7" t="s">
        <v>479</v>
      </c>
      <c r="D7" s="9">
        <v>8.33</v>
      </c>
      <c r="E7" s="9">
        <v>8.33</v>
      </c>
      <c r="F7" s="7"/>
    </row>
    <row r="8" spans="1:6">
      <c r="A8" s="7">
        <v>3.1</v>
      </c>
      <c r="B8" s="7" t="s">
        <v>58</v>
      </c>
      <c r="C8" s="7" t="s">
        <v>480</v>
      </c>
      <c r="D8" s="9">
        <v>12.5</v>
      </c>
      <c r="E8" s="9">
        <v>12.5</v>
      </c>
      <c r="F8" s="7"/>
    </row>
    <row r="9" spans="1:6">
      <c r="A9" s="7">
        <v>3.2</v>
      </c>
      <c r="B9" s="7" t="s">
        <v>58</v>
      </c>
      <c r="C9" s="7" t="s">
        <v>481</v>
      </c>
      <c r="D9" s="9">
        <v>12.5</v>
      </c>
      <c r="E9" s="9">
        <v>12.5</v>
      </c>
      <c r="F9" s="7"/>
    </row>
    <row r="10" spans="1:6">
      <c r="A10" s="7">
        <v>4.1</v>
      </c>
      <c r="B10" s="7" t="s">
        <v>65</v>
      </c>
      <c r="C10" s="7" t="s">
        <v>482</v>
      </c>
      <c r="D10" s="9">
        <v>7.5</v>
      </c>
      <c r="E10" s="9">
        <v>7.5</v>
      </c>
      <c r="F10" s="7"/>
    </row>
    <row r="11" spans="1:6">
      <c r="A11" s="7">
        <v>4.2</v>
      </c>
      <c r="B11" s="7" t="s">
        <v>65</v>
      </c>
      <c r="C11" s="7" t="s">
        <v>483</v>
      </c>
      <c r="D11" s="9">
        <v>7.5</v>
      </c>
      <c r="E11" s="9">
        <v>7.5</v>
      </c>
      <c r="F11" s="7"/>
    </row>
    <row r="12" spans="1:6">
      <c r="A12" s="7">
        <v>5.1</v>
      </c>
      <c r="B12" s="7" t="s">
        <v>72</v>
      </c>
      <c r="C12" s="7" t="s">
        <v>147</v>
      </c>
      <c r="D12" s="9">
        <v>5.0</v>
      </c>
      <c r="E12" s="9">
        <v>5.0</v>
      </c>
      <c r="F12" s="7"/>
    </row>
    <row r="13" spans="1:6">
      <c r="A13" s="7">
        <v>5.2</v>
      </c>
      <c r="B13" s="7" t="s">
        <v>72</v>
      </c>
      <c r="C13" s="7" t="s">
        <v>484</v>
      </c>
      <c r="D13" s="9">
        <v>5.0</v>
      </c>
      <c r="E13" s="9">
        <v>5.0</v>
      </c>
      <c r="F13" s="7"/>
    </row>
    <row r="14" spans="1:6">
      <c r="A14" s="7">
        <v>5.3</v>
      </c>
      <c r="B14" s="7" t="s">
        <v>72</v>
      </c>
      <c r="C14" s="7" t="s">
        <v>485</v>
      </c>
      <c r="D14" s="9">
        <v>5.0</v>
      </c>
      <c r="E14" s="9">
        <v>5.0</v>
      </c>
      <c r="F14" s="7"/>
    </row>
    <row r="15" spans="1:6">
      <c r="A15" s="7">
        <v>6.1</v>
      </c>
      <c r="B15" s="7" t="s">
        <v>79</v>
      </c>
      <c r="C15" s="7" t="s">
        <v>486</v>
      </c>
      <c r="D15" s="9">
        <v>5.0</v>
      </c>
      <c r="E15" s="9">
        <v>5.0</v>
      </c>
      <c r="F15" s="7"/>
    </row>
    <row r="16" spans="1:6">
      <c r="A16" s="7">
        <v>6.2</v>
      </c>
      <c r="B16" s="7" t="s">
        <v>79</v>
      </c>
      <c r="C16" s="7" t="s">
        <v>487</v>
      </c>
      <c r="D16" s="9">
        <v>5.0</v>
      </c>
      <c r="E16" s="9">
        <v>5.0</v>
      </c>
      <c r="F16" s="7"/>
    </row>
    <row r="17" spans="1:6">
      <c r="A17" s="7">
        <v>6.3</v>
      </c>
      <c r="B17" s="7" t="s">
        <v>79</v>
      </c>
      <c r="C17" s="7" t="s">
        <v>488</v>
      </c>
      <c r="D17" s="9">
        <v>5.0</v>
      </c>
      <c r="E17" s="9">
        <v>5.0</v>
      </c>
      <c r="F17" s="7"/>
    </row>
    <row r="18" spans="1:6">
      <c r="A18" s="7" t="s">
        <v>489</v>
      </c>
      <c r="B18" s="7"/>
      <c r="C18" s="7"/>
      <c r="D18" s="9"/>
      <c r="E18" s="9">
        <f>SUM(E3:E17)</f>
        <v>119.98999999999999</v>
      </c>
      <c r="F18" s="7" t="s">
        <v>490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491</v>
      </c>
      <c r="B1" s="8" t="s">
        <v>492</v>
      </c>
      <c r="C1" s="8">
        <v>1.1</v>
      </c>
      <c r="D1" s="8">
        <v>1.2</v>
      </c>
      <c r="E1" s="8">
        <v>2.1</v>
      </c>
      <c r="F1" s="8">
        <v>2.2</v>
      </c>
      <c r="G1" s="8">
        <v>2.3</v>
      </c>
      <c r="H1" s="8">
        <v>3.1</v>
      </c>
      <c r="I1" s="8">
        <v>3.2</v>
      </c>
      <c r="J1" s="8">
        <v>4.1</v>
      </c>
      <c r="K1" s="8">
        <v>4.2</v>
      </c>
      <c r="L1" s="8">
        <v>5.1</v>
      </c>
      <c r="M1" s="8">
        <v>5.2</v>
      </c>
      <c r="N1" s="8">
        <v>5.3</v>
      </c>
      <c r="O1" s="8">
        <v>6.1</v>
      </c>
      <c r="P1" s="8">
        <v>6.2</v>
      </c>
      <c r="Q1" s="8">
        <v>6.3</v>
      </c>
      <c r="R1" s="8" t="s">
        <v>493</v>
      </c>
      <c r="S1" s="8" t="s">
        <v>474</v>
      </c>
    </row>
    <row r="2" spans="1:19">
      <c r="A2" s="7" t="s">
        <v>494</v>
      </c>
      <c r="B2" s="7"/>
      <c r="C2" s="7"/>
      <c r="D2" s="7"/>
      <c r="E2" s="7"/>
      <c r="F2" s="7"/>
      <c r="G2" s="7"/>
      <c r="H2" s="7"/>
      <c r="I2" s="7"/>
      <c r="J2" s="7"/>
      <c r="K2" s="7"/>
      <c r="L2" s="7"/>
      <c r="M2" s="7"/>
      <c r="N2" s="7"/>
      <c r="O2" s="7"/>
      <c r="P2" s="7"/>
      <c r="Q2" s="7"/>
      <c r="R2" s="7" t="str">
        <f>IFERROR(AVERAGE(C2:Q2),"")</f>
        <v/>
      </c>
      <c r="S2" s="7"/>
    </row>
    <row r="3" spans="1:19">
      <c r="A3" s="7" t="s">
        <v>495</v>
      </c>
      <c r="B3" s="7"/>
      <c r="C3" s="7"/>
      <c r="D3" s="7"/>
      <c r="E3" s="7"/>
      <c r="F3" s="7"/>
      <c r="G3" s="7"/>
      <c r="H3" s="7"/>
      <c r="I3" s="7"/>
      <c r="J3" s="7"/>
      <c r="K3" s="7"/>
      <c r="L3" s="7"/>
      <c r="M3" s="7"/>
      <c r="N3" s="7"/>
      <c r="O3" s="7"/>
      <c r="P3" s="7"/>
      <c r="Q3" s="7"/>
      <c r="R3" s="7" t="str">
        <f>IFERROR(AVERAGE(C3:Q3),"")</f>
        <v/>
      </c>
      <c r="S3" s="7"/>
    </row>
    <row r="4" spans="1:19">
      <c r="A4" s="7" t="s">
        <v>496</v>
      </c>
      <c r="B4" s="7"/>
      <c r="C4" s="7"/>
      <c r="D4" s="7"/>
      <c r="E4" s="7"/>
      <c r="F4" s="7"/>
      <c r="G4" s="7"/>
      <c r="H4" s="7"/>
      <c r="I4" s="7"/>
      <c r="J4" s="7"/>
      <c r="K4" s="7"/>
      <c r="L4" s="7"/>
      <c r="M4" s="7"/>
      <c r="N4" s="7"/>
      <c r="O4" s="7"/>
      <c r="P4" s="7"/>
      <c r="Q4" s="7"/>
      <c r="R4" s="7" t="str">
        <f>IFERROR(AVERAGE(C4:Q4),"")</f>
        <v/>
      </c>
      <c r="S4" s="7"/>
    </row>
    <row r="5" spans="1:19">
      <c r="A5" s="7" t="s">
        <v>497</v>
      </c>
      <c r="B5" s="7"/>
      <c r="C5" s="7"/>
      <c r="D5" s="7"/>
      <c r="E5" s="7"/>
      <c r="F5" s="7"/>
      <c r="G5" s="7"/>
      <c r="H5" s="7"/>
      <c r="I5" s="7"/>
      <c r="J5" s="7"/>
      <c r="K5" s="7"/>
      <c r="L5" s="7"/>
      <c r="M5" s="7"/>
      <c r="N5" s="7"/>
      <c r="O5" s="7"/>
      <c r="P5" s="7"/>
      <c r="Q5" s="7"/>
      <c r="R5" s="7" t="str">
        <f>IFERROR(AVERAGE(C5:Q5),"")</f>
        <v/>
      </c>
      <c r="S5" s="7"/>
    </row>
    <row r="6" spans="1:19">
      <c r="A6" s="7" t="s">
        <v>498</v>
      </c>
      <c r="B6" s="7"/>
      <c r="C6" s="7"/>
      <c r="D6" s="7"/>
      <c r="E6" s="7"/>
      <c r="F6" s="7"/>
      <c r="G6" s="7"/>
      <c r="H6" s="7"/>
      <c r="I6" s="7"/>
      <c r="J6" s="7"/>
      <c r="K6" s="7"/>
      <c r="L6" s="7"/>
      <c r="M6" s="7"/>
      <c r="N6" s="7"/>
      <c r="O6" s="7"/>
      <c r="P6" s="7"/>
      <c r="Q6" s="7"/>
      <c r="R6" s="7" t="str">
        <f>IFERROR(AVERAGE(C6:Q6),"")</f>
        <v/>
      </c>
      <c r="S6" s="7"/>
    </row>
    <row r="7" spans="1:19">
      <c r="A7" s="7" t="s">
        <v>499</v>
      </c>
      <c r="B7" s="7"/>
      <c r="C7" s="7"/>
      <c r="D7" s="7"/>
      <c r="E7" s="7"/>
      <c r="F7" s="7"/>
      <c r="G7" s="7"/>
      <c r="H7" s="7"/>
      <c r="I7" s="7"/>
      <c r="J7" s="7"/>
      <c r="K7" s="7"/>
      <c r="L7" s="7"/>
      <c r="M7" s="7"/>
      <c r="N7" s="7"/>
      <c r="O7" s="7"/>
      <c r="P7" s="7"/>
      <c r="Q7" s="7"/>
      <c r="R7" s="7" t="str">
        <f>IFERROR(AVERAGE(C7:Q7),"")</f>
        <v/>
      </c>
      <c r="S7" s="7"/>
    </row>
    <row r="8" spans="1:19">
      <c r="A8" s="7" t="s">
        <v>500</v>
      </c>
      <c r="B8" s="7"/>
      <c r="C8" s="7"/>
      <c r="D8" s="7"/>
      <c r="E8" s="7"/>
      <c r="F8" s="7"/>
      <c r="G8" s="7"/>
      <c r="H8" s="7"/>
      <c r="I8" s="7"/>
      <c r="J8" s="7"/>
      <c r="K8" s="7"/>
      <c r="L8" s="7"/>
      <c r="M8" s="7"/>
      <c r="N8" s="7"/>
      <c r="O8" s="7"/>
      <c r="P8" s="7"/>
      <c r="Q8" s="7"/>
      <c r="R8" s="7" t="str">
        <f>IFERROR(AVERAGE(C8:Q8),"")</f>
        <v/>
      </c>
      <c r="S8" s="7"/>
    </row>
    <row r="9" spans="1:19">
      <c r="A9" s="7" t="s">
        <v>501</v>
      </c>
      <c r="B9" s="7"/>
      <c r="C9" s="7"/>
      <c r="D9" s="7"/>
      <c r="E9" s="7"/>
      <c r="F9" s="7"/>
      <c r="G9" s="7"/>
      <c r="H9" s="7"/>
      <c r="I9" s="7"/>
      <c r="J9" s="7"/>
      <c r="K9" s="7"/>
      <c r="L9" s="7"/>
      <c r="M9" s="7"/>
      <c r="N9" s="7"/>
      <c r="O9" s="7"/>
      <c r="P9" s="7"/>
      <c r="Q9" s="7"/>
      <c r="R9" s="7" t="str">
        <f>IFERROR(AVERAGE(C9:Q9),"")</f>
        <v/>
      </c>
      <c r="S9" s="7"/>
    </row>
    <row r="10" spans="1:19">
      <c r="A10" s="7" t="s">
        <v>502</v>
      </c>
      <c r="B10" s="7"/>
      <c r="C10" s="7"/>
      <c r="D10" s="7"/>
      <c r="E10" s="7"/>
      <c r="F10" s="7"/>
      <c r="G10" s="7"/>
      <c r="H10" s="7"/>
      <c r="I10" s="7"/>
      <c r="J10" s="7"/>
      <c r="K10" s="7"/>
      <c r="L10" s="7"/>
      <c r="M10" s="7"/>
      <c r="N10" s="7"/>
      <c r="O10" s="7"/>
      <c r="P10" s="7"/>
      <c r="Q10" s="7"/>
      <c r="R10" s="7" t="str">
        <f>IFERROR(AVERAGE(C10:Q10),"")</f>
        <v/>
      </c>
      <c r="S10" s="7"/>
    </row>
    <row r="11" spans="1:19">
      <c r="A11" s="7" t="s">
        <v>503</v>
      </c>
      <c r="B11" s="7"/>
      <c r="C11" s="7"/>
      <c r="D11" s="7"/>
      <c r="E11" s="7"/>
      <c r="F11" s="7"/>
      <c r="G11" s="7"/>
      <c r="H11" s="7"/>
      <c r="I11" s="7"/>
      <c r="J11" s="7"/>
      <c r="K11" s="7"/>
      <c r="L11" s="7"/>
      <c r="M11" s="7"/>
      <c r="N11" s="7"/>
      <c r="O11" s="7"/>
      <c r="P11" s="7"/>
      <c r="Q11" s="7"/>
      <c r="R11" s="7" t="str">
        <f>IFERROR(AVERAGE(C11:Q11),"")</f>
        <v/>
      </c>
      <c r="S11" s="7"/>
    </row>
    <row r="12" spans="1:19">
      <c r="A12" s="7" t="s">
        <v>504</v>
      </c>
      <c r="B12" s="7"/>
      <c r="C12" s="7"/>
      <c r="D12" s="7"/>
      <c r="E12" s="7"/>
      <c r="F12" s="7"/>
      <c r="G12" s="7"/>
      <c r="H12" s="7"/>
      <c r="I12" s="7"/>
      <c r="J12" s="7"/>
      <c r="K12" s="7"/>
      <c r="L12" s="7"/>
      <c r="M12" s="7"/>
      <c r="N12" s="7"/>
      <c r="O12" s="7"/>
      <c r="P12" s="7"/>
      <c r="Q12" s="7"/>
      <c r="R12" s="7" t="str">
        <f>IFERROR(AVERAGE(C12:Q12),"")</f>
        <v/>
      </c>
      <c r="S12" s="7"/>
    </row>
    <row r="13" spans="1:19">
      <c r="A13" s="7" t="s">
        <v>505</v>
      </c>
      <c r="B13" s="7"/>
      <c r="C13" s="7"/>
      <c r="D13" s="7"/>
      <c r="E13" s="7"/>
      <c r="F13" s="7"/>
      <c r="G13" s="7"/>
      <c r="H13" s="7"/>
      <c r="I13" s="7"/>
      <c r="J13" s="7"/>
      <c r="K13" s="7"/>
      <c r="L13" s="7"/>
      <c r="M13" s="7"/>
      <c r="N13" s="7"/>
      <c r="O13" s="7"/>
      <c r="P13" s="7"/>
      <c r="Q13" s="7"/>
      <c r="R13" s="7" t="str">
        <f>IFERROR(AVERAGE(C13:Q13),"")</f>
        <v/>
      </c>
      <c r="S13" s="7"/>
    </row>
    <row r="14" spans="1:19">
      <c r="A14" s="7" t="s">
        <v>506</v>
      </c>
      <c r="B14" s="7"/>
      <c r="C14" s="7"/>
      <c r="D14" s="7"/>
      <c r="E14" s="7"/>
      <c r="F14" s="7"/>
      <c r="G14" s="7"/>
      <c r="H14" s="7"/>
      <c r="I14" s="7"/>
      <c r="J14" s="7"/>
      <c r="K14" s="7"/>
      <c r="L14" s="7"/>
      <c r="M14" s="7"/>
      <c r="N14" s="7"/>
      <c r="O14" s="7"/>
      <c r="P14" s="7"/>
      <c r="Q14" s="7"/>
      <c r="R14" s="7" t="str">
        <f>IFERROR(AVERAGE(C14:Q14),"")</f>
        <v/>
      </c>
      <c r="S14" s="7"/>
    </row>
    <row r="15" spans="1:19">
      <c r="A15" s="7" t="s">
        <v>507</v>
      </c>
      <c r="B15" s="7"/>
      <c r="C15" s="7"/>
      <c r="D15" s="7"/>
      <c r="E15" s="7"/>
      <c r="F15" s="7"/>
      <c r="G15" s="7"/>
      <c r="H15" s="7"/>
      <c r="I15" s="7"/>
      <c r="J15" s="7"/>
      <c r="K15" s="7"/>
      <c r="L15" s="7"/>
      <c r="M15" s="7"/>
      <c r="N15" s="7"/>
      <c r="O15" s="7"/>
      <c r="P15" s="7"/>
      <c r="Q15" s="7"/>
      <c r="R15" s="7" t="str">
        <f>IFERROR(AVERAGE(C15:Q15),"")</f>
        <v/>
      </c>
      <c r="S15" s="7"/>
    </row>
    <row r="16" spans="1:19">
      <c r="A16" s="7" t="s">
        <v>508</v>
      </c>
      <c r="B16" s="7"/>
      <c r="C16" s="7"/>
      <c r="D16" s="7"/>
      <c r="E16" s="7"/>
      <c r="F16" s="7"/>
      <c r="G16" s="7"/>
      <c r="H16" s="7"/>
      <c r="I16" s="7"/>
      <c r="J16" s="7"/>
      <c r="K16" s="7"/>
      <c r="L16" s="7"/>
      <c r="M16" s="7"/>
      <c r="N16" s="7"/>
      <c r="O16" s="7"/>
      <c r="P16" s="7"/>
      <c r="Q16" s="7"/>
      <c r="R16" s="7" t="str">
        <f>IFERROR(AVERAGE(C16:Q16),"")</f>
        <v/>
      </c>
      <c r="S16" s="7"/>
    </row>
    <row r="17" spans="1:19">
      <c r="A17" s="7" t="s">
        <v>509</v>
      </c>
      <c r="B17" s="7"/>
      <c r="C17" s="7"/>
      <c r="D17" s="7"/>
      <c r="E17" s="7"/>
      <c r="F17" s="7"/>
      <c r="G17" s="7"/>
      <c r="H17" s="7"/>
      <c r="I17" s="7"/>
      <c r="J17" s="7"/>
      <c r="K17" s="7"/>
      <c r="L17" s="7"/>
      <c r="M17" s="7"/>
      <c r="N17" s="7"/>
      <c r="O17" s="7"/>
      <c r="P17" s="7"/>
      <c r="Q17" s="7"/>
      <c r="R17" s="7" t="str">
        <f>IFERROR(AVERAGE(C17:Q17),"")</f>
        <v/>
      </c>
      <c r="S17" s="7"/>
    </row>
    <row r="18" spans="1:19">
      <c r="A18" s="7" t="s">
        <v>510</v>
      </c>
      <c r="B18" s="7"/>
      <c r="C18" s="7"/>
      <c r="D18" s="7"/>
      <c r="E18" s="7"/>
      <c r="F18" s="7"/>
      <c r="G18" s="7"/>
      <c r="H18" s="7"/>
      <c r="I18" s="7"/>
      <c r="J18" s="7"/>
      <c r="K18" s="7"/>
      <c r="L18" s="7"/>
      <c r="M18" s="7"/>
      <c r="N18" s="7"/>
      <c r="O18" s="7"/>
      <c r="P18" s="7"/>
      <c r="Q18" s="7"/>
      <c r="R18" s="7" t="str">
        <f>IFERROR(AVERAGE(C18:Q18),"")</f>
        <v/>
      </c>
      <c r="S18" s="7"/>
    </row>
    <row r="19" spans="1:19">
      <c r="A19" s="7" t="s">
        <v>511</v>
      </c>
      <c r="B19" s="7"/>
      <c r="C19" s="7"/>
      <c r="D19" s="7"/>
      <c r="E19" s="7"/>
      <c r="F19" s="7"/>
      <c r="G19" s="7"/>
      <c r="H19" s="7"/>
      <c r="I19" s="7"/>
      <c r="J19" s="7"/>
      <c r="K19" s="7"/>
      <c r="L19" s="7"/>
      <c r="M19" s="7"/>
      <c r="N19" s="7"/>
      <c r="O19" s="7"/>
      <c r="P19" s="7"/>
      <c r="Q19" s="7"/>
      <c r="R19" s="7" t="str">
        <f>IFERROR(AVERAGE(C19:Q19),"")</f>
        <v/>
      </c>
      <c r="S19" s="7"/>
    </row>
    <row r="20" spans="1:19">
      <c r="A20" s="7" t="s">
        <v>512</v>
      </c>
      <c r="B20" s="7"/>
      <c r="C20" s="7"/>
      <c r="D20" s="7"/>
      <c r="E20" s="7"/>
      <c r="F20" s="7"/>
      <c r="G20" s="7"/>
      <c r="H20" s="7"/>
      <c r="I20" s="7"/>
      <c r="J20" s="7"/>
      <c r="K20" s="7"/>
      <c r="L20" s="7"/>
      <c r="M20" s="7"/>
      <c r="N20" s="7"/>
      <c r="O20" s="7"/>
      <c r="P20" s="7"/>
      <c r="Q20" s="7"/>
      <c r="R20" s="7" t="str">
        <f>IFERROR(AVERAGE(C20:Q20),"")</f>
        <v/>
      </c>
      <c r="S20" s="7"/>
    </row>
    <row r="21" spans="1:19">
      <c r="A21" s="7" t="s">
        <v>513</v>
      </c>
      <c r="B21" s="7"/>
      <c r="C21" s="7"/>
      <c r="D21" s="7"/>
      <c r="E21" s="7"/>
      <c r="F21" s="7"/>
      <c r="G21" s="7"/>
      <c r="H21" s="7"/>
      <c r="I21" s="7"/>
      <c r="J21" s="7"/>
      <c r="K21" s="7"/>
      <c r="L21" s="7"/>
      <c r="M21" s="7"/>
      <c r="N21" s="7"/>
      <c r="O21" s="7"/>
      <c r="P21" s="7"/>
      <c r="Q21" s="7"/>
      <c r="R21" s="7" t="str">
        <f>IFERROR(AVERAGE(C21:Q21),"")</f>
        <v/>
      </c>
      <c r="S21" s="7"/>
    </row>
    <row r="22" spans="1:19">
      <c r="A22" s="7" t="s">
        <v>514</v>
      </c>
      <c r="B22" s="7"/>
      <c r="C22" s="7"/>
      <c r="D22" s="7"/>
      <c r="E22" s="7"/>
      <c r="F22" s="7"/>
      <c r="G22" s="7"/>
      <c r="H22" s="7"/>
      <c r="I22" s="7"/>
      <c r="J22" s="7"/>
      <c r="K22" s="7"/>
      <c r="L22" s="7"/>
      <c r="M22" s="7"/>
      <c r="N22" s="7"/>
      <c r="O22" s="7"/>
      <c r="P22" s="7"/>
      <c r="Q22" s="7"/>
      <c r="R22" s="7" t="str">
        <f>IFERROR(AVERAGE(C22:Q22),"")</f>
        <v/>
      </c>
      <c r="S22" s="7"/>
    </row>
    <row r="23" spans="1:19">
      <c r="A23" s="7" t="s">
        <v>515</v>
      </c>
      <c r="B23" s="7"/>
      <c r="C23" s="7"/>
      <c r="D23" s="7"/>
      <c r="E23" s="7"/>
      <c r="F23" s="7"/>
      <c r="G23" s="7"/>
      <c r="H23" s="7"/>
      <c r="I23" s="7"/>
      <c r="J23" s="7"/>
      <c r="K23" s="7"/>
      <c r="L23" s="7"/>
      <c r="M23" s="7"/>
      <c r="N23" s="7"/>
      <c r="O23" s="7"/>
      <c r="P23" s="7"/>
      <c r="Q23" s="7"/>
      <c r="R23" s="7" t="str">
        <f>IFERROR(AVERAGE(C23:Q23),"")</f>
        <v/>
      </c>
      <c r="S23" s="7"/>
    </row>
    <row r="24" spans="1:19">
      <c r="A24" s="7" t="s">
        <v>516</v>
      </c>
      <c r="B24" s="7"/>
      <c r="C24" s="7"/>
      <c r="D24" s="7"/>
      <c r="E24" s="7"/>
      <c r="F24" s="7"/>
      <c r="G24" s="7"/>
      <c r="H24" s="7"/>
      <c r="I24" s="7"/>
      <c r="J24" s="7"/>
      <c r="K24" s="7"/>
      <c r="L24" s="7"/>
      <c r="M24" s="7"/>
      <c r="N24" s="7"/>
      <c r="O24" s="7"/>
      <c r="P24" s="7"/>
      <c r="Q24" s="7"/>
      <c r="R24" s="7" t="str">
        <f>IFERROR(AVERAGE(C24:Q24),"")</f>
        <v/>
      </c>
      <c r="S24" s="7"/>
    </row>
    <row r="25" spans="1:19">
      <c r="A25" s="7" t="s">
        <v>517</v>
      </c>
      <c r="B25" s="7"/>
      <c r="C25" s="7"/>
      <c r="D25" s="7"/>
      <c r="E25" s="7"/>
      <c r="F25" s="7"/>
      <c r="G25" s="7"/>
      <c r="H25" s="7"/>
      <c r="I25" s="7"/>
      <c r="J25" s="7"/>
      <c r="K25" s="7"/>
      <c r="L25" s="7"/>
      <c r="M25" s="7"/>
      <c r="N25" s="7"/>
      <c r="O25" s="7"/>
      <c r="P25" s="7"/>
      <c r="Q25" s="7"/>
      <c r="R25" s="7" t="str">
        <f>IFERROR(AVERAGE(C25:Q25),"")</f>
        <v/>
      </c>
      <c r="S25" s="7"/>
    </row>
    <row r="26" spans="1:19">
      <c r="A26" s="7" t="s">
        <v>518</v>
      </c>
      <c r="B26" s="7"/>
      <c r="C26" s="7"/>
      <c r="D26" s="7"/>
      <c r="E26" s="7"/>
      <c r="F26" s="7"/>
      <c r="G26" s="7"/>
      <c r="H26" s="7"/>
      <c r="I26" s="7"/>
      <c r="J26" s="7"/>
      <c r="K26" s="7"/>
      <c r="L26" s="7"/>
      <c r="M26" s="7"/>
      <c r="N26" s="7"/>
      <c r="O26" s="7"/>
      <c r="P26" s="7"/>
      <c r="Q26" s="7"/>
      <c r="R26" s="7" t="str">
        <f>IFERROR(AVERAGE(C26:Q26),"")</f>
        <v/>
      </c>
      <c r="S26" s="7"/>
    </row>
    <row r="27" spans="1:19">
      <c r="A27" s="7" t="s">
        <v>519</v>
      </c>
      <c r="B27" s="7"/>
      <c r="C27" s="7"/>
      <c r="D27" s="7"/>
      <c r="E27" s="7"/>
      <c r="F27" s="7"/>
      <c r="G27" s="7"/>
      <c r="H27" s="7"/>
      <c r="I27" s="7"/>
      <c r="J27" s="7"/>
      <c r="K27" s="7"/>
      <c r="L27" s="7"/>
      <c r="M27" s="7"/>
      <c r="N27" s="7"/>
      <c r="O27" s="7"/>
      <c r="P27" s="7"/>
      <c r="Q27" s="7"/>
      <c r="R27" s="7" t="str">
        <f>IFERROR(AVERAGE(C27:Q27),"")</f>
        <v/>
      </c>
      <c r="S27" s="7"/>
    </row>
    <row r="28" spans="1:19">
      <c r="A28" s="7" t="s">
        <v>520</v>
      </c>
      <c r="B28" s="7"/>
      <c r="C28" s="7"/>
      <c r="D28" s="7"/>
      <c r="E28" s="7"/>
      <c r="F28" s="7"/>
      <c r="G28" s="7"/>
      <c r="H28" s="7"/>
      <c r="I28" s="7"/>
      <c r="J28" s="7"/>
      <c r="K28" s="7"/>
      <c r="L28" s="7"/>
      <c r="M28" s="7"/>
      <c r="N28" s="7"/>
      <c r="O28" s="7"/>
      <c r="P28" s="7"/>
      <c r="Q28" s="7"/>
      <c r="R28" s="7" t="str">
        <f>IFERROR(AVERAGE(C28:Q28),"")</f>
        <v/>
      </c>
      <c r="S28" s="7"/>
    </row>
    <row r="29" spans="1:19">
      <c r="A29" s="7" t="s">
        <v>521</v>
      </c>
      <c r="B29" s="7"/>
      <c r="C29" s="7"/>
      <c r="D29" s="7"/>
      <c r="E29" s="7"/>
      <c r="F29" s="7"/>
      <c r="G29" s="7"/>
      <c r="H29" s="7"/>
      <c r="I29" s="7"/>
      <c r="J29" s="7"/>
      <c r="K29" s="7"/>
      <c r="L29" s="7"/>
      <c r="M29" s="7"/>
      <c r="N29" s="7"/>
      <c r="O29" s="7"/>
      <c r="P29" s="7"/>
      <c r="Q29" s="7"/>
      <c r="R29" s="7" t="str">
        <f>IFERROR(AVERAGE(C29:Q29),"")</f>
        <v/>
      </c>
      <c r="S29" s="7"/>
    </row>
    <row r="30" spans="1:19">
      <c r="A30" s="7" t="s">
        <v>522</v>
      </c>
      <c r="B30" s="7"/>
      <c r="C30" s="7"/>
      <c r="D30" s="7"/>
      <c r="E30" s="7"/>
      <c r="F30" s="7"/>
      <c r="G30" s="7"/>
      <c r="H30" s="7"/>
      <c r="I30" s="7"/>
      <c r="J30" s="7"/>
      <c r="K30" s="7"/>
      <c r="L30" s="7"/>
      <c r="M30" s="7"/>
      <c r="N30" s="7"/>
      <c r="O30" s="7"/>
      <c r="P30" s="7"/>
      <c r="Q30" s="7"/>
      <c r="R30" s="7" t="str">
        <f>IFERROR(AVERAGE(C30:Q30),"")</f>
        <v/>
      </c>
      <c r="S30" s="7"/>
    </row>
    <row r="31" spans="1:19">
      <c r="A31" s="7" t="s">
        <v>523</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95</v>
      </c>
      <c r="G2" s="7" t="s">
        <v>96</v>
      </c>
      <c r="H2" s="7" t="s">
        <v>97</v>
      </c>
      <c r="I2" s="7" t="s">
        <v>98</v>
      </c>
      <c r="J2" s="7" t="s">
        <v>99</v>
      </c>
      <c r="K2" s="9">
        <v>6.67</v>
      </c>
    </row>
    <row r="3" spans="1:11">
      <c r="A3" s="7" t="s">
        <v>43</v>
      </c>
      <c r="B3" s="7">
        <v>1.2</v>
      </c>
      <c r="C3" s="7" t="s">
        <v>44</v>
      </c>
      <c r="D3" s="7" t="s">
        <v>100</v>
      </c>
      <c r="E3" s="7" t="s">
        <v>101</v>
      </c>
      <c r="F3" s="7" t="s">
        <v>102</v>
      </c>
      <c r="G3" s="7" t="s">
        <v>103</v>
      </c>
      <c r="H3" s="7" t="s">
        <v>97</v>
      </c>
      <c r="I3" s="7" t="s">
        <v>104</v>
      </c>
      <c r="J3" s="7" t="s">
        <v>105</v>
      </c>
      <c r="K3" s="9">
        <v>6.67</v>
      </c>
    </row>
    <row r="4" spans="1:11">
      <c r="A4" s="7" t="s">
        <v>43</v>
      </c>
      <c r="B4" s="7">
        <v>2.1</v>
      </c>
      <c r="C4" s="7" t="s">
        <v>51</v>
      </c>
      <c r="D4" s="7" t="s">
        <v>106</v>
      </c>
      <c r="E4" s="7" t="s">
        <v>107</v>
      </c>
      <c r="F4" s="7" t="s">
        <v>108</v>
      </c>
      <c r="G4" s="7" t="s">
        <v>109</v>
      </c>
      <c r="H4" s="7" t="s">
        <v>110</v>
      </c>
      <c r="I4" s="7" t="s">
        <v>111</v>
      </c>
      <c r="J4" s="7" t="s">
        <v>112</v>
      </c>
      <c r="K4" s="9">
        <v>6.67</v>
      </c>
    </row>
    <row r="5" spans="1:11">
      <c r="A5" s="7" t="s">
        <v>43</v>
      </c>
      <c r="B5" s="7">
        <v>2.2</v>
      </c>
      <c r="C5" s="7" t="s">
        <v>51</v>
      </c>
      <c r="D5" s="7" t="s">
        <v>113</v>
      </c>
      <c r="E5" s="7" t="s">
        <v>114</v>
      </c>
      <c r="F5" s="7" t="s">
        <v>115</v>
      </c>
      <c r="G5" s="7" t="s">
        <v>116</v>
      </c>
      <c r="H5" s="7" t="s">
        <v>110</v>
      </c>
      <c r="I5" s="7" t="s">
        <v>117</v>
      </c>
      <c r="J5" s="7" t="s">
        <v>118</v>
      </c>
      <c r="K5" s="9">
        <v>6.67</v>
      </c>
    </row>
    <row r="6" spans="1:11">
      <c r="A6" s="7" t="s">
        <v>43</v>
      </c>
      <c r="B6" s="7">
        <v>2.3</v>
      </c>
      <c r="C6" s="7" t="s">
        <v>51</v>
      </c>
      <c r="D6" s="7" t="s">
        <v>119</v>
      </c>
      <c r="E6" s="7" t="s">
        <v>120</v>
      </c>
      <c r="F6" s="7" t="s">
        <v>108</v>
      </c>
      <c r="G6" s="7" t="s">
        <v>121</v>
      </c>
      <c r="H6" s="7" t="s">
        <v>110</v>
      </c>
      <c r="I6" s="7" t="s">
        <v>122</v>
      </c>
      <c r="J6" s="7" t="s">
        <v>123</v>
      </c>
      <c r="K6" s="9">
        <v>6.67</v>
      </c>
    </row>
    <row r="7" spans="1:11">
      <c r="A7" s="7" t="s">
        <v>43</v>
      </c>
      <c r="B7" s="7">
        <v>3.1</v>
      </c>
      <c r="C7" s="7" t="s">
        <v>58</v>
      </c>
      <c r="D7" s="7" t="s">
        <v>124</v>
      </c>
      <c r="E7" s="7" t="s">
        <v>125</v>
      </c>
      <c r="F7" s="7" t="s">
        <v>126</v>
      </c>
      <c r="G7" s="7" t="s">
        <v>127</v>
      </c>
      <c r="H7" s="7" t="s">
        <v>110</v>
      </c>
      <c r="I7" s="7" t="s">
        <v>128</v>
      </c>
      <c r="J7" s="7" t="s">
        <v>129</v>
      </c>
      <c r="K7" s="9">
        <v>6.67</v>
      </c>
    </row>
    <row r="8" spans="1:11">
      <c r="A8" s="7" t="s">
        <v>43</v>
      </c>
      <c r="B8" s="7">
        <v>3.2</v>
      </c>
      <c r="C8" s="7" t="s">
        <v>58</v>
      </c>
      <c r="D8" s="7" t="s">
        <v>130</v>
      </c>
      <c r="E8" s="7" t="s">
        <v>131</v>
      </c>
      <c r="F8" s="7" t="s">
        <v>132</v>
      </c>
      <c r="G8" s="7" t="s">
        <v>133</v>
      </c>
      <c r="H8" s="7" t="s">
        <v>110</v>
      </c>
      <c r="I8" s="7" t="s">
        <v>134</v>
      </c>
      <c r="J8" s="7" t="s">
        <v>135</v>
      </c>
      <c r="K8" s="9">
        <v>6.67</v>
      </c>
    </row>
    <row r="9" spans="1:11">
      <c r="A9" s="7" t="s">
        <v>43</v>
      </c>
      <c r="B9" s="7">
        <v>4.1</v>
      </c>
      <c r="C9" s="7" t="s">
        <v>65</v>
      </c>
      <c r="D9" s="7" t="s">
        <v>136</v>
      </c>
      <c r="E9" s="7" t="s">
        <v>137</v>
      </c>
      <c r="F9" s="7" t="s">
        <v>138</v>
      </c>
      <c r="G9" s="7" t="s">
        <v>139</v>
      </c>
      <c r="H9" s="7" t="s">
        <v>110</v>
      </c>
      <c r="I9" s="7" t="s">
        <v>140</v>
      </c>
      <c r="J9" s="7" t="s">
        <v>141</v>
      </c>
      <c r="K9" s="9">
        <v>6.67</v>
      </c>
    </row>
    <row r="10" spans="1:11">
      <c r="A10" s="7" t="s">
        <v>43</v>
      </c>
      <c r="B10" s="7">
        <v>4.2</v>
      </c>
      <c r="C10" s="7" t="s">
        <v>65</v>
      </c>
      <c r="D10" s="7" t="s">
        <v>142</v>
      </c>
      <c r="E10" s="7" t="s">
        <v>143</v>
      </c>
      <c r="F10" s="7" t="s">
        <v>102</v>
      </c>
      <c r="G10" s="7" t="s">
        <v>144</v>
      </c>
      <c r="H10" s="7" t="s">
        <v>110</v>
      </c>
      <c r="I10" s="7" t="s">
        <v>145</v>
      </c>
      <c r="J10" s="7" t="s">
        <v>146</v>
      </c>
      <c r="K10" s="9">
        <v>6.67</v>
      </c>
    </row>
    <row r="11" spans="1:11">
      <c r="A11" s="7" t="s">
        <v>43</v>
      </c>
      <c r="B11" s="7">
        <v>5.1</v>
      </c>
      <c r="C11" s="7" t="s">
        <v>72</v>
      </c>
      <c r="D11" s="7" t="s">
        <v>147</v>
      </c>
      <c r="E11" s="7" t="s">
        <v>148</v>
      </c>
      <c r="F11" s="7" t="s">
        <v>149</v>
      </c>
      <c r="G11" s="7" t="s">
        <v>150</v>
      </c>
      <c r="H11" s="7" t="s">
        <v>151</v>
      </c>
      <c r="I11" s="7" t="s">
        <v>152</v>
      </c>
      <c r="J11" s="7" t="s">
        <v>153</v>
      </c>
      <c r="K11" s="9">
        <v>6.67</v>
      </c>
    </row>
    <row r="12" spans="1:11">
      <c r="A12" s="7" t="s">
        <v>43</v>
      </c>
      <c r="B12" s="7">
        <v>5.2</v>
      </c>
      <c r="C12" s="7" t="s">
        <v>72</v>
      </c>
      <c r="D12" s="7" t="s">
        <v>154</v>
      </c>
      <c r="E12" s="7" t="s">
        <v>155</v>
      </c>
      <c r="F12" s="7" t="s">
        <v>132</v>
      </c>
      <c r="G12" s="7" t="s">
        <v>156</v>
      </c>
      <c r="H12" s="7" t="s">
        <v>151</v>
      </c>
      <c r="I12" s="7" t="s">
        <v>157</v>
      </c>
      <c r="J12" s="7" t="s">
        <v>158</v>
      </c>
      <c r="K12" s="9">
        <v>6.67</v>
      </c>
    </row>
    <row r="13" spans="1:11">
      <c r="A13" s="7" t="s">
        <v>43</v>
      </c>
      <c r="B13" s="7">
        <v>5.3</v>
      </c>
      <c r="C13" s="7" t="s">
        <v>72</v>
      </c>
      <c r="D13" s="7" t="s">
        <v>159</v>
      </c>
      <c r="E13" s="7" t="s">
        <v>160</v>
      </c>
      <c r="F13" s="7" t="s">
        <v>161</v>
      </c>
      <c r="G13" s="7" t="s">
        <v>162</v>
      </c>
      <c r="H13" s="7" t="s">
        <v>151</v>
      </c>
      <c r="I13" s="7" t="s">
        <v>163</v>
      </c>
      <c r="J13" s="7" t="s">
        <v>164</v>
      </c>
      <c r="K13" s="9">
        <v>6.67</v>
      </c>
    </row>
    <row r="14" spans="1:11">
      <c r="A14" s="7" t="s">
        <v>43</v>
      </c>
      <c r="B14" s="7">
        <v>6.1</v>
      </c>
      <c r="C14" s="7" t="s">
        <v>79</v>
      </c>
      <c r="D14" s="7" t="s">
        <v>165</v>
      </c>
      <c r="E14" s="7" t="s">
        <v>166</v>
      </c>
      <c r="F14" s="7" t="s">
        <v>167</v>
      </c>
      <c r="G14" s="7" t="s">
        <v>168</v>
      </c>
      <c r="H14" s="7" t="s">
        <v>169</v>
      </c>
      <c r="I14" s="7" t="s">
        <v>170</v>
      </c>
      <c r="J14" s="7" t="s">
        <v>171</v>
      </c>
      <c r="K14" s="9">
        <v>6.67</v>
      </c>
    </row>
    <row r="15" spans="1:11">
      <c r="A15" s="7" t="s">
        <v>43</v>
      </c>
      <c r="B15" s="7">
        <v>6.2</v>
      </c>
      <c r="C15" s="7" t="s">
        <v>79</v>
      </c>
      <c r="D15" s="7" t="s">
        <v>172</v>
      </c>
      <c r="E15" s="7" t="s">
        <v>173</v>
      </c>
      <c r="F15" s="7" t="s">
        <v>174</v>
      </c>
      <c r="G15" s="7" t="s">
        <v>175</v>
      </c>
      <c r="H15" s="7" t="s">
        <v>110</v>
      </c>
      <c r="I15" s="7" t="s">
        <v>176</v>
      </c>
      <c r="J15" s="7" t="s">
        <v>177</v>
      </c>
      <c r="K15" s="9">
        <v>6.67</v>
      </c>
    </row>
    <row r="16" spans="1:11">
      <c r="A16" s="7" t="s">
        <v>43</v>
      </c>
      <c r="B16" s="7">
        <v>6.3</v>
      </c>
      <c r="C16" s="7" t="s">
        <v>79</v>
      </c>
      <c r="D16" s="7" t="s">
        <v>178</v>
      </c>
      <c r="E16" s="7" t="s">
        <v>179</v>
      </c>
      <c r="F16" s="7" t="s">
        <v>102</v>
      </c>
      <c r="G16" s="7" t="s">
        <v>180</v>
      </c>
      <c r="H16" s="7" t="s">
        <v>110</v>
      </c>
      <c r="I16" s="7" t="s">
        <v>181</v>
      </c>
      <c r="J16" s="7" t="s">
        <v>182</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183</v>
      </c>
      <c r="C1" s="8" t="s">
        <v>184</v>
      </c>
      <c r="D1" s="8" t="s">
        <v>185</v>
      </c>
      <c r="E1" s="8" t="s">
        <v>38</v>
      </c>
      <c r="F1" s="8" t="s">
        <v>186</v>
      </c>
      <c r="G1" s="8" t="s">
        <v>187</v>
      </c>
      <c r="H1" s="8" t="s">
        <v>188</v>
      </c>
      <c r="I1" s="8" t="s">
        <v>189</v>
      </c>
    </row>
    <row r="2" spans="1:9">
      <c r="A2" s="7" t="s">
        <v>43</v>
      </c>
      <c r="B2" s="7" t="s">
        <v>190</v>
      </c>
      <c r="C2" s="7">
        <v>1</v>
      </c>
      <c r="D2" s="7" t="s">
        <v>191</v>
      </c>
      <c r="E2" s="7"/>
      <c r="F2" s="7"/>
      <c r="G2" s="7"/>
      <c r="H2" s="7"/>
      <c r="I2" s="7"/>
    </row>
    <row r="3" spans="1:9">
      <c r="A3" s="7" t="s">
        <v>43</v>
      </c>
      <c r="B3" s="7" t="s">
        <v>190</v>
      </c>
      <c r="C3" s="7">
        <v>2</v>
      </c>
      <c r="D3" s="7" t="s">
        <v>192</v>
      </c>
      <c r="E3" s="7"/>
      <c r="F3" s="7"/>
      <c r="G3" s="7"/>
      <c r="H3" s="7"/>
      <c r="I3" s="7"/>
    </row>
    <row r="4" spans="1:9">
      <c r="A4" s="7" t="s">
        <v>43</v>
      </c>
      <c r="B4" s="7" t="s">
        <v>190</v>
      </c>
      <c r="C4" s="7">
        <v>3</v>
      </c>
      <c r="D4" s="7" t="s">
        <v>193</v>
      </c>
      <c r="E4" s="7"/>
      <c r="F4" s="7"/>
      <c r="G4" s="7"/>
      <c r="H4" s="7"/>
      <c r="I4" s="7"/>
    </row>
    <row r="5" spans="1:9">
      <c r="A5" s="7" t="s">
        <v>43</v>
      </c>
      <c r="B5" s="7" t="s">
        <v>190</v>
      </c>
      <c r="C5" s="7">
        <v>4</v>
      </c>
      <c r="D5" s="7" t="s">
        <v>194</v>
      </c>
      <c r="E5" s="7"/>
      <c r="F5" s="7"/>
      <c r="G5" s="7"/>
      <c r="H5" s="7"/>
      <c r="I5" s="7"/>
    </row>
    <row r="6" spans="1:9">
      <c r="A6" s="7" t="s">
        <v>43</v>
      </c>
      <c r="B6" s="7" t="s">
        <v>190</v>
      </c>
      <c r="C6" s="7">
        <v>5</v>
      </c>
      <c r="D6" s="7" t="s">
        <v>195</v>
      </c>
      <c r="E6" s="7"/>
      <c r="F6" s="7"/>
      <c r="G6" s="7"/>
      <c r="H6" s="7"/>
      <c r="I6" s="7"/>
    </row>
    <row r="7" spans="1:9">
      <c r="A7" s="7" t="s">
        <v>43</v>
      </c>
      <c r="B7" s="7" t="s">
        <v>190</v>
      </c>
      <c r="C7" s="7">
        <v>6</v>
      </c>
      <c r="D7" s="7" t="s">
        <v>196</v>
      </c>
      <c r="E7" s="7"/>
      <c r="F7" s="7"/>
      <c r="G7" s="7"/>
      <c r="H7" s="7"/>
      <c r="I7" s="7"/>
    </row>
    <row r="8" spans="1:9">
      <c r="A8" s="7" t="s">
        <v>43</v>
      </c>
      <c r="B8" s="7" t="s">
        <v>190</v>
      </c>
      <c r="C8" s="7">
        <v>7</v>
      </c>
      <c r="D8" s="7" t="s">
        <v>197</v>
      </c>
      <c r="E8" s="7"/>
      <c r="F8" s="7"/>
      <c r="G8" s="7"/>
      <c r="H8" s="7"/>
      <c r="I8" s="7"/>
    </row>
    <row r="9" spans="1:9">
      <c r="A9" s="7" t="s">
        <v>43</v>
      </c>
      <c r="B9" s="7" t="s">
        <v>190</v>
      </c>
      <c r="C9" s="7">
        <v>8</v>
      </c>
      <c r="D9" s="7" t="s">
        <v>198</v>
      </c>
      <c r="E9" s="7"/>
      <c r="F9" s="7"/>
      <c r="G9" s="7"/>
      <c r="H9" s="7"/>
      <c r="I9" s="7"/>
    </row>
    <row r="10" spans="1:9">
      <c r="A10" s="7" t="s">
        <v>43</v>
      </c>
      <c r="B10" s="7" t="s">
        <v>190</v>
      </c>
      <c r="C10" s="7">
        <v>9</v>
      </c>
      <c r="D10" s="7" t="s">
        <v>199</v>
      </c>
      <c r="E10" s="7"/>
      <c r="F10" s="7"/>
      <c r="G10" s="7"/>
      <c r="H10" s="7"/>
      <c r="I10" s="7"/>
    </row>
    <row r="11" spans="1:9">
      <c r="A11" s="7" t="s">
        <v>43</v>
      </c>
      <c r="B11" s="7" t="s">
        <v>190</v>
      </c>
      <c r="C11" s="7">
        <v>10</v>
      </c>
      <c r="D11" s="7" t="s">
        <v>200</v>
      </c>
      <c r="E11" s="7"/>
      <c r="F11" s="7"/>
      <c r="G11" s="7"/>
      <c r="H11" s="7"/>
      <c r="I11" s="7"/>
    </row>
    <row r="12" spans="1:9">
      <c r="A12" s="7" t="s">
        <v>43</v>
      </c>
      <c r="B12" s="7" t="s">
        <v>190</v>
      </c>
      <c r="C12" s="7">
        <v>11</v>
      </c>
      <c r="D12" s="7" t="s">
        <v>201</v>
      </c>
      <c r="E12" s="7"/>
      <c r="F12" s="7"/>
      <c r="G12" s="7"/>
      <c r="H12" s="7"/>
      <c r="I12" s="7"/>
    </row>
    <row r="13" spans="1:9">
      <c r="A13" s="7" t="s">
        <v>43</v>
      </c>
      <c r="B13" s="7" t="s">
        <v>190</v>
      </c>
      <c r="C13" s="7">
        <v>12</v>
      </c>
      <c r="D13" s="7" t="s">
        <v>202</v>
      </c>
      <c r="E13" s="7"/>
      <c r="F13" s="7"/>
      <c r="G13" s="7"/>
      <c r="H13" s="7"/>
      <c r="I13" s="7"/>
    </row>
    <row r="14" spans="1:9">
      <c r="A14" s="7" t="s">
        <v>43</v>
      </c>
      <c r="B14" s="7" t="s">
        <v>190</v>
      </c>
      <c r="C14" s="7">
        <v>13</v>
      </c>
      <c r="D14" s="7" t="s">
        <v>203</v>
      </c>
      <c r="E14" s="7"/>
      <c r="F14" s="7"/>
      <c r="G14" s="7"/>
      <c r="H14" s="7"/>
      <c r="I14" s="7"/>
    </row>
    <row r="15" spans="1:9">
      <c r="A15" s="7" t="s">
        <v>43</v>
      </c>
      <c r="B15" s="7" t="s">
        <v>190</v>
      </c>
      <c r="C15" s="7">
        <v>1</v>
      </c>
      <c r="D15" s="7" t="s">
        <v>204</v>
      </c>
      <c r="E15" s="7"/>
      <c r="F15" s="7"/>
      <c r="G15" s="7"/>
      <c r="H15" s="7"/>
      <c r="I15" s="7"/>
    </row>
    <row r="16" spans="1:9">
      <c r="A16" s="7" t="s">
        <v>43</v>
      </c>
      <c r="B16" s="7" t="s">
        <v>190</v>
      </c>
      <c r="C16" s="7">
        <v>2</v>
      </c>
      <c r="D16" s="7" t="s">
        <v>205</v>
      </c>
      <c r="E16" s="7"/>
      <c r="F16" s="7"/>
      <c r="G16" s="7"/>
      <c r="H16" s="7"/>
      <c r="I16" s="7"/>
    </row>
    <row r="17" spans="1:9">
      <c r="A17" s="7" t="s">
        <v>43</v>
      </c>
      <c r="B17" s="7" t="s">
        <v>190</v>
      </c>
      <c r="C17" s="7">
        <v>3</v>
      </c>
      <c r="D17" s="7" t="s">
        <v>206</v>
      </c>
      <c r="E17" s="7"/>
      <c r="F17" s="7"/>
      <c r="G17" s="7"/>
      <c r="H17" s="7"/>
      <c r="I17" s="7"/>
    </row>
    <row r="18" spans="1:9">
      <c r="A18" s="7" t="s">
        <v>43</v>
      </c>
      <c r="B18" s="7" t="s">
        <v>190</v>
      </c>
      <c r="C18" s="7">
        <v>4</v>
      </c>
      <c r="D18" s="7" t="s">
        <v>207</v>
      </c>
      <c r="E18" s="7"/>
      <c r="F18" s="7"/>
      <c r="G18" s="7"/>
      <c r="H18" s="7"/>
      <c r="I18" s="7"/>
    </row>
    <row r="19" spans="1:9">
      <c r="A19" s="7" t="s">
        <v>43</v>
      </c>
      <c r="B19" s="7" t="s">
        <v>190</v>
      </c>
      <c r="C19" s="7">
        <v>5</v>
      </c>
      <c r="D19" s="7" t="s">
        <v>208</v>
      </c>
      <c r="E19" s="7"/>
      <c r="F19" s="7"/>
      <c r="G19" s="7"/>
      <c r="H19" s="7"/>
      <c r="I19" s="7"/>
    </row>
    <row r="20" spans="1:9">
      <c r="A20" s="7" t="s">
        <v>43</v>
      </c>
      <c r="B20" s="7" t="s">
        <v>190</v>
      </c>
      <c r="C20" s="7">
        <v>6</v>
      </c>
      <c r="D20" s="7" t="s">
        <v>209</v>
      </c>
      <c r="E20" s="7"/>
      <c r="F20" s="7"/>
      <c r="G20" s="7"/>
      <c r="H20" s="7"/>
      <c r="I20" s="7"/>
    </row>
    <row r="21" spans="1:9">
      <c r="A21" s="7" t="s">
        <v>43</v>
      </c>
      <c r="B21" s="7" t="s">
        <v>190</v>
      </c>
      <c r="C21" s="7">
        <v>7</v>
      </c>
      <c r="D21" s="7" t="s">
        <v>210</v>
      </c>
      <c r="E21" s="7"/>
      <c r="F21" s="7"/>
      <c r="G21" s="7"/>
      <c r="H21" s="7"/>
      <c r="I21" s="7"/>
    </row>
    <row r="22" spans="1:9">
      <c r="A22" s="7" t="s">
        <v>43</v>
      </c>
      <c r="B22" s="7" t="s">
        <v>190</v>
      </c>
      <c r="C22" s="7">
        <v>1</v>
      </c>
      <c r="D22" s="7" t="s">
        <v>211</v>
      </c>
      <c r="E22" s="7"/>
      <c r="F22" s="7"/>
      <c r="G22" s="7"/>
      <c r="H22" s="7"/>
      <c r="I22" s="7"/>
    </row>
    <row r="23" spans="1:9">
      <c r="A23" s="7" t="s">
        <v>43</v>
      </c>
      <c r="B23" s="7" t="s">
        <v>190</v>
      </c>
      <c r="C23" s="7">
        <v>2</v>
      </c>
      <c r="D23" s="7" t="s">
        <v>212</v>
      </c>
      <c r="E23" s="7"/>
      <c r="F23" s="7"/>
      <c r="G23" s="7"/>
      <c r="H23" s="7"/>
      <c r="I23" s="7"/>
    </row>
    <row r="24" spans="1:9">
      <c r="A24" s="7" t="s">
        <v>43</v>
      </c>
      <c r="B24" s="7" t="s">
        <v>190</v>
      </c>
      <c r="C24" s="7">
        <v>3</v>
      </c>
      <c r="D24" s="7" t="s">
        <v>213</v>
      </c>
      <c r="E24" s="7"/>
      <c r="F24" s="7"/>
      <c r="G24" s="7"/>
      <c r="H24" s="7"/>
      <c r="I24" s="7"/>
    </row>
    <row r="25" spans="1:9">
      <c r="A25" s="7" t="s">
        <v>43</v>
      </c>
      <c r="B25" s="7" t="s">
        <v>190</v>
      </c>
      <c r="C25" s="7">
        <v>4</v>
      </c>
      <c r="D25" s="7" t="s">
        <v>214</v>
      </c>
      <c r="E25" s="7"/>
      <c r="F25" s="7"/>
      <c r="G25" s="7"/>
      <c r="H25" s="7"/>
      <c r="I25" s="7"/>
    </row>
    <row r="26" spans="1:9">
      <c r="A26" s="7" t="s">
        <v>43</v>
      </c>
      <c r="B26" s="7" t="s">
        <v>190</v>
      </c>
      <c r="C26" s="7">
        <v>5</v>
      </c>
      <c r="D26" s="7" t="s">
        <v>215</v>
      </c>
      <c r="E26" s="7"/>
      <c r="F26" s="7"/>
      <c r="G26" s="7"/>
      <c r="H26" s="7"/>
      <c r="I26" s="7"/>
    </row>
    <row r="27" spans="1:9">
      <c r="A27" s="7" t="s">
        <v>43</v>
      </c>
      <c r="B27" s="7" t="s">
        <v>190</v>
      </c>
      <c r="C27" s="7">
        <v>6</v>
      </c>
      <c r="D27" s="7" t="s">
        <v>216</v>
      </c>
      <c r="E27" s="7"/>
      <c r="F27" s="7"/>
      <c r="G27" s="7"/>
      <c r="H27" s="7"/>
      <c r="I2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217</v>
      </c>
      <c r="B1" s="4"/>
      <c r="C1" s="4"/>
      <c r="D1" s="4"/>
      <c r="E1" s="4"/>
      <c r="F1" s="4"/>
      <c r="G1" s="4"/>
    </row>
    <row r="2" spans="1:7">
      <c r="A2" s="8" t="s">
        <v>218</v>
      </c>
      <c r="B2" s="8" t="s">
        <v>219</v>
      </c>
      <c r="C2" s="8" t="s">
        <v>220</v>
      </c>
      <c r="D2" s="8" t="s">
        <v>221</v>
      </c>
      <c r="E2" s="8" t="s">
        <v>222</v>
      </c>
      <c r="F2" s="8" t="s">
        <v>223</v>
      </c>
      <c r="G2" s="8" t="s">
        <v>224</v>
      </c>
    </row>
    <row r="3" spans="1:7">
      <c r="A3" s="7" t="s">
        <v>44</v>
      </c>
      <c r="B3" s="7">
        <v>25</v>
      </c>
      <c r="C3" s="7" t="s">
        <v>225</v>
      </c>
      <c r="D3" s="7">
        <v>1</v>
      </c>
      <c r="E3" s="7" t="s">
        <v>226</v>
      </c>
      <c r="F3" s="7" t="s">
        <v>227</v>
      </c>
      <c r="G3" s="7" t="s">
        <v>228</v>
      </c>
    </row>
    <row r="4" spans="1:7">
      <c r="A4" s="7"/>
      <c r="B4" s="7"/>
      <c r="C4" s="7"/>
      <c r="D4" s="7">
        <v>2</v>
      </c>
      <c r="E4" s="7" t="s">
        <v>229</v>
      </c>
      <c r="F4" s="7" t="s">
        <v>230</v>
      </c>
      <c r="G4" s="7" t="s">
        <v>231</v>
      </c>
    </row>
    <row r="5" spans="1:7">
      <c r="A5" s="7"/>
      <c r="B5" s="7"/>
      <c r="C5" s="7"/>
      <c r="D5" s="7">
        <v>3</v>
      </c>
      <c r="E5" s="7" t="s">
        <v>232</v>
      </c>
      <c r="F5" s="7" t="s">
        <v>233</v>
      </c>
      <c r="G5" s="7" t="s">
        <v>234</v>
      </c>
    </row>
    <row r="6" spans="1:7">
      <c r="A6" s="7"/>
      <c r="B6" s="7"/>
      <c r="C6" s="7"/>
      <c r="D6" s="7">
        <v>4</v>
      </c>
      <c r="E6" s="7" t="s">
        <v>235</v>
      </c>
      <c r="F6" s="7" t="s">
        <v>236</v>
      </c>
      <c r="G6" s="7" t="s">
        <v>237</v>
      </c>
    </row>
    <row r="7" spans="1:7">
      <c r="A7" s="7" t="s">
        <v>51</v>
      </c>
      <c r="B7" s="7">
        <v>25</v>
      </c>
      <c r="C7" s="7" t="s">
        <v>151</v>
      </c>
      <c r="D7" s="7">
        <v>1</v>
      </c>
      <c r="E7" s="7" t="s">
        <v>226</v>
      </c>
      <c r="F7" s="7" t="s">
        <v>227</v>
      </c>
      <c r="G7" s="7" t="s">
        <v>238</v>
      </c>
    </row>
    <row r="8" spans="1:7">
      <c r="A8" s="7"/>
      <c r="B8" s="7"/>
      <c r="C8" s="7"/>
      <c r="D8" s="7">
        <v>2</v>
      </c>
      <c r="E8" s="7" t="s">
        <v>229</v>
      </c>
      <c r="F8" s="7" t="s">
        <v>230</v>
      </c>
      <c r="G8" s="7" t="s">
        <v>239</v>
      </c>
    </row>
    <row r="9" spans="1:7">
      <c r="A9" s="7"/>
      <c r="B9" s="7"/>
      <c r="C9" s="7"/>
      <c r="D9" s="7">
        <v>3</v>
      </c>
      <c r="E9" s="7" t="s">
        <v>232</v>
      </c>
      <c r="F9" s="7" t="s">
        <v>233</v>
      </c>
      <c r="G9" s="7" t="s">
        <v>240</v>
      </c>
    </row>
    <row r="10" spans="1:7">
      <c r="A10" s="7"/>
      <c r="B10" s="7"/>
      <c r="C10" s="7"/>
      <c r="D10" s="7">
        <v>4</v>
      </c>
      <c r="E10" s="7" t="s">
        <v>235</v>
      </c>
      <c r="F10" s="7" t="s">
        <v>236</v>
      </c>
      <c r="G10" s="7" t="s">
        <v>241</v>
      </c>
    </row>
    <row r="11" spans="1:7">
      <c r="A11" s="7" t="s">
        <v>58</v>
      </c>
      <c r="B11" s="7">
        <v>25</v>
      </c>
      <c r="C11" s="7" t="s">
        <v>225</v>
      </c>
      <c r="D11" s="7">
        <v>1</v>
      </c>
      <c r="E11" s="7" t="s">
        <v>226</v>
      </c>
      <c r="F11" s="7" t="s">
        <v>227</v>
      </c>
      <c r="G11" s="7" t="s">
        <v>242</v>
      </c>
    </row>
    <row r="12" spans="1:7">
      <c r="A12" s="7"/>
      <c r="B12" s="7"/>
      <c r="C12" s="7"/>
      <c r="D12" s="7">
        <v>2</v>
      </c>
      <c r="E12" s="7" t="s">
        <v>229</v>
      </c>
      <c r="F12" s="7" t="s">
        <v>230</v>
      </c>
      <c r="G12" s="7" t="s">
        <v>243</v>
      </c>
    </row>
    <row r="13" spans="1:7">
      <c r="A13" s="7"/>
      <c r="B13" s="7"/>
      <c r="C13" s="7"/>
      <c r="D13" s="7">
        <v>3</v>
      </c>
      <c r="E13" s="7" t="s">
        <v>232</v>
      </c>
      <c r="F13" s="7" t="s">
        <v>233</v>
      </c>
      <c r="G13" s="7" t="s">
        <v>244</v>
      </c>
    </row>
    <row r="14" spans="1:7">
      <c r="A14" s="7"/>
      <c r="B14" s="7"/>
      <c r="C14" s="7"/>
      <c r="D14" s="7">
        <v>4</v>
      </c>
      <c r="E14" s="7" t="s">
        <v>235</v>
      </c>
      <c r="F14" s="7" t="s">
        <v>236</v>
      </c>
      <c r="G14" s="7" t="s">
        <v>245</v>
      </c>
    </row>
    <row r="15" spans="1:7">
      <c r="A15" s="7" t="s">
        <v>65</v>
      </c>
      <c r="B15" s="7">
        <v>15</v>
      </c>
      <c r="C15" s="7" t="s">
        <v>225</v>
      </c>
      <c r="D15" s="7">
        <v>1</v>
      </c>
      <c r="E15" s="7" t="s">
        <v>226</v>
      </c>
      <c r="F15" s="7" t="s">
        <v>227</v>
      </c>
      <c r="G15" s="7" t="s">
        <v>246</v>
      </c>
    </row>
    <row r="16" spans="1:7">
      <c r="A16" s="7"/>
      <c r="B16" s="7"/>
      <c r="C16" s="7"/>
      <c r="D16" s="7">
        <v>2</v>
      </c>
      <c r="E16" s="7" t="s">
        <v>229</v>
      </c>
      <c r="F16" s="7" t="s">
        <v>230</v>
      </c>
      <c r="G16" s="7" t="s">
        <v>247</v>
      </c>
    </row>
    <row r="17" spans="1:7">
      <c r="A17" s="7"/>
      <c r="B17" s="7"/>
      <c r="C17" s="7"/>
      <c r="D17" s="7">
        <v>3</v>
      </c>
      <c r="E17" s="7" t="s">
        <v>232</v>
      </c>
      <c r="F17" s="7" t="s">
        <v>233</v>
      </c>
      <c r="G17" s="7" t="s">
        <v>248</v>
      </c>
    </row>
    <row r="18" spans="1:7">
      <c r="A18" s="7"/>
      <c r="B18" s="7"/>
      <c r="C18" s="7"/>
      <c r="D18" s="7">
        <v>4</v>
      </c>
      <c r="E18" s="7" t="s">
        <v>235</v>
      </c>
      <c r="F18" s="7" t="s">
        <v>236</v>
      </c>
      <c r="G18" s="7" t="s">
        <v>249</v>
      </c>
    </row>
    <row r="19" spans="1:7">
      <c r="A19" s="7" t="s">
        <v>72</v>
      </c>
      <c r="B19" s="7">
        <v>15</v>
      </c>
      <c r="C19" s="7" t="s">
        <v>151</v>
      </c>
      <c r="D19" s="7">
        <v>1</v>
      </c>
      <c r="E19" s="7" t="s">
        <v>226</v>
      </c>
      <c r="F19" s="7" t="s">
        <v>227</v>
      </c>
      <c r="G19" s="7" t="s">
        <v>250</v>
      </c>
    </row>
    <row r="20" spans="1:7">
      <c r="A20" s="7"/>
      <c r="B20" s="7"/>
      <c r="C20" s="7"/>
      <c r="D20" s="7">
        <v>2</v>
      </c>
      <c r="E20" s="7" t="s">
        <v>229</v>
      </c>
      <c r="F20" s="7" t="s">
        <v>230</v>
      </c>
      <c r="G20" s="7" t="s">
        <v>251</v>
      </c>
    </row>
    <row r="21" spans="1:7">
      <c r="A21" s="7"/>
      <c r="B21" s="7"/>
      <c r="C21" s="7"/>
      <c r="D21" s="7">
        <v>3</v>
      </c>
      <c r="E21" s="7" t="s">
        <v>232</v>
      </c>
      <c r="F21" s="7" t="s">
        <v>233</v>
      </c>
      <c r="G21" s="7" t="s">
        <v>252</v>
      </c>
    </row>
    <row r="22" spans="1:7">
      <c r="A22" s="7"/>
      <c r="B22" s="7"/>
      <c r="C22" s="7"/>
      <c r="D22" s="7">
        <v>4</v>
      </c>
      <c r="E22" s="7" t="s">
        <v>235</v>
      </c>
      <c r="F22" s="7" t="s">
        <v>236</v>
      </c>
      <c r="G22" s="7" t="s">
        <v>253</v>
      </c>
    </row>
    <row r="23" spans="1:7">
      <c r="A23" s="7" t="s">
        <v>79</v>
      </c>
      <c r="B23" s="7">
        <v>15</v>
      </c>
      <c r="C23" s="7" t="s">
        <v>151</v>
      </c>
      <c r="D23" s="7">
        <v>1</v>
      </c>
      <c r="E23" s="7" t="s">
        <v>226</v>
      </c>
      <c r="F23" s="7" t="s">
        <v>227</v>
      </c>
      <c r="G23" s="7" t="s">
        <v>254</v>
      </c>
    </row>
    <row r="24" spans="1:7">
      <c r="A24" s="7"/>
      <c r="B24" s="7"/>
      <c r="C24" s="7"/>
      <c r="D24" s="7">
        <v>2</v>
      </c>
      <c r="E24" s="7" t="s">
        <v>229</v>
      </c>
      <c r="F24" s="7" t="s">
        <v>230</v>
      </c>
      <c r="G24" s="7" t="s">
        <v>255</v>
      </c>
    </row>
    <row r="25" spans="1:7">
      <c r="A25" s="7"/>
      <c r="B25" s="7"/>
      <c r="C25" s="7"/>
      <c r="D25" s="7">
        <v>3</v>
      </c>
      <c r="E25" s="7" t="s">
        <v>232</v>
      </c>
      <c r="F25" s="7" t="s">
        <v>233</v>
      </c>
      <c r="G25" s="7" t="s">
        <v>256</v>
      </c>
    </row>
    <row r="26" spans="1:7">
      <c r="A26" s="7"/>
      <c r="B26" s="7"/>
      <c r="C26" s="7"/>
      <c r="D26" s="7">
        <v>4</v>
      </c>
      <c r="E26" s="7" t="s">
        <v>235</v>
      </c>
      <c r="F26" s="7" t="s">
        <v>236</v>
      </c>
      <c r="G26" s="7" t="s">
        <v>257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258</v>
      </c>
      <c r="B1" s="4"/>
      <c r="C1" s="4"/>
      <c r="D1" s="4"/>
      <c r="E1" s="4"/>
      <c r="F1" s="4"/>
      <c r="G1" s="4"/>
    </row>
    <row r="2" spans="1:7">
      <c r="A2" s="8" t="s">
        <v>259</v>
      </c>
      <c r="B2" s="8" t="s">
        <v>260</v>
      </c>
      <c r="C2" s="8" t="s">
        <v>261</v>
      </c>
      <c r="D2" s="8" t="s">
        <v>262</v>
      </c>
      <c r="E2" s="8" t="s">
        <v>263</v>
      </c>
      <c r="F2" s="8" t="s">
        <v>264</v>
      </c>
      <c r="G2" s="8" t="s">
        <v>265</v>
      </c>
    </row>
    <row r="3" spans="1:7">
      <c r="A3" s="7">
        <v>1</v>
      </c>
      <c r="B3" s="7" t="s">
        <v>266</v>
      </c>
      <c r="C3" s="7">
        <v>35</v>
      </c>
      <c r="D3" s="7" t="s">
        <v>267</v>
      </c>
      <c r="E3" s="7" t="s">
        <v>268</v>
      </c>
      <c r="F3" s="7" t="s">
        <v>269</v>
      </c>
      <c r="G3" s="7" t="s">
        <v>270</v>
      </c>
    </row>
    <row r="4" spans="1:7">
      <c r="A4" s="7"/>
      <c r="B4" s="7" t="s">
        <v>271</v>
      </c>
      <c r="C4" s="7"/>
      <c r="D4" s="7" t="s">
        <v>272</v>
      </c>
      <c r="E4" s="7"/>
      <c r="F4" s="7"/>
      <c r="G4" s="7"/>
    </row>
    <row r="5" spans="1:7">
      <c r="A5" s="7">
        <v>2</v>
      </c>
      <c r="B5" s="7" t="s">
        <v>273</v>
      </c>
      <c r="C5" s="7">
        <v>35</v>
      </c>
      <c r="D5" s="7" t="s">
        <v>274</v>
      </c>
      <c r="E5" s="7" t="s">
        <v>275</v>
      </c>
      <c r="F5" s="7" t="s">
        <v>276</v>
      </c>
      <c r="G5" s="7" t="s">
        <v>277</v>
      </c>
    </row>
    <row r="6" spans="1:7">
      <c r="A6" s="7"/>
      <c r="B6" s="7" t="s">
        <v>271</v>
      </c>
      <c r="C6" s="7"/>
      <c r="D6" s="7" t="s">
        <v>278</v>
      </c>
      <c r="E6" s="7"/>
      <c r="F6" s="7"/>
      <c r="G6" s="7"/>
    </row>
    <row r="7" spans="1:7">
      <c r="A7" s="7">
        <v>3</v>
      </c>
      <c r="B7" s="7" t="s">
        <v>279</v>
      </c>
      <c r="C7" s="7">
        <v>35</v>
      </c>
      <c r="D7" s="7" t="s">
        <v>280</v>
      </c>
      <c r="E7" s="7" t="s">
        <v>281</v>
      </c>
      <c r="F7" s="7" t="s">
        <v>282</v>
      </c>
      <c r="G7" s="7" t="s">
        <v>283</v>
      </c>
    </row>
    <row r="8" spans="1:7">
      <c r="A8" s="7"/>
      <c r="B8" s="7" t="s">
        <v>271</v>
      </c>
      <c r="C8" s="7"/>
      <c r="D8" s="7" t="s">
        <v>284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285</v>
      </c>
      <c r="B1" s="4"/>
      <c r="C1" s="4"/>
      <c r="D1" s="4"/>
      <c r="E1" s="4"/>
    </row>
    <row r="2" spans="1:5">
      <c r="A2" s="1" t="s">
        <v>286</v>
      </c>
      <c r="B2" s="1" t="s">
        <v>287</v>
      </c>
      <c r="C2" s="1"/>
      <c r="D2" s="1"/>
      <c r="E2" s="1"/>
    </row>
    <row r="3" spans="1:5">
      <c r="A3" s="10" t="s">
        <v>288</v>
      </c>
      <c r="B3" s="7" t="s">
        <v>289</v>
      </c>
      <c r="C3" s="5"/>
      <c r="D3" s="5"/>
      <c r="E3" s="5"/>
    </row>
    <row r="4" spans="1:5">
      <c r="A4" s="10" t="s">
        <v>290</v>
      </c>
      <c r="B4" s="7" t="s">
        <v>291</v>
      </c>
      <c r="C4" s="5"/>
      <c r="D4" s="5"/>
      <c r="E4" s="5"/>
    </row>
    <row r="5" spans="1:5">
      <c r="A5" s="10" t="s">
        <v>292</v>
      </c>
      <c r="B5" s="7" t="s">
        <v>293</v>
      </c>
      <c r="C5" s="5"/>
      <c r="D5" s="5"/>
      <c r="E5" s="5"/>
    </row>
    <row r="6" spans="1:5">
      <c r="A6" s="10" t="s">
        <v>294</v>
      </c>
      <c r="B6" s="7" t="s">
        <v>295</v>
      </c>
      <c r="C6" s="5"/>
      <c r="D6" s="5"/>
      <c r="E6" s="5"/>
    </row>
    <row r="7" spans="1:5">
      <c r="A7" s="10" t="s">
        <v>296</v>
      </c>
      <c r="B7" s="7" t="s">
        <v>297</v>
      </c>
      <c r="C7" s="5"/>
      <c r="D7" s="5"/>
      <c r="E7" s="5"/>
    </row>
    <row r="8" spans="1:5">
      <c r="A8" s="11" t="s">
        <v>184</v>
      </c>
      <c r="B8" s="11" t="s">
        <v>298</v>
      </c>
      <c r="C8" s="11" t="s">
        <v>299</v>
      </c>
      <c r="D8" s="11" t="s">
        <v>300</v>
      </c>
      <c r="E8" s="11" t="s">
        <v>301</v>
      </c>
    </row>
    <row r="9" spans="1:5">
      <c r="A9" s="7">
        <v>1</v>
      </c>
      <c r="B9" s="7" t="s">
        <v>302</v>
      </c>
      <c r="C9" s="7" t="s">
        <v>303</v>
      </c>
      <c r="D9" s="7" t="s">
        <v>304</v>
      </c>
      <c r="E9" s="7" t="s">
        <v>305</v>
      </c>
    </row>
    <row r="10" spans="1:5">
      <c r="A10" s="7">
        <v>2</v>
      </c>
      <c r="B10" s="7" t="s">
        <v>306</v>
      </c>
      <c r="C10" s="7" t="s">
        <v>307</v>
      </c>
      <c r="D10" s="7" t="s">
        <v>308</v>
      </c>
      <c r="E10" s="7" t="s">
        <v>309</v>
      </c>
    </row>
    <row r="11" spans="1:5">
      <c r="A11" s="7">
        <v>3</v>
      </c>
      <c r="B11" s="7" t="s">
        <v>310</v>
      </c>
      <c r="C11" s="7" t="s">
        <v>311</v>
      </c>
      <c r="D11" s="7" t="s">
        <v>312</v>
      </c>
      <c r="E11" s="7" t="s">
        <v>313</v>
      </c>
    </row>
    <row r="12" spans="1:5">
      <c r="A12" s="7">
        <v>4</v>
      </c>
      <c r="B12" s="7" t="s">
        <v>314</v>
      </c>
      <c r="C12" s="7" t="s">
        <v>303</v>
      </c>
      <c r="D12" s="7" t="s">
        <v>315</v>
      </c>
      <c r="E12" s="7" t="s">
        <v>316</v>
      </c>
    </row>
    <row r="13" spans="1:5">
      <c r="A13" s="7">
        <v>5</v>
      </c>
      <c r="B13" s="7" t="s">
        <v>317</v>
      </c>
      <c r="C13" s="7" t="s">
        <v>303</v>
      </c>
      <c r="D13" s="7" t="s">
        <v>318</v>
      </c>
      <c r="E13" s="7" t="s">
        <v>319</v>
      </c>
    </row>
    <row r="15" spans="1:5">
      <c r="A15" s="1" t="s">
        <v>320</v>
      </c>
      <c r="B15" s="1" t="s">
        <v>321</v>
      </c>
      <c r="C15" s="1"/>
      <c r="D15" s="1"/>
      <c r="E15" s="1"/>
    </row>
    <row r="16" spans="1:5">
      <c r="A16" s="10" t="s">
        <v>288</v>
      </c>
      <c r="B16" s="7" t="s">
        <v>322</v>
      </c>
      <c r="C16" s="5"/>
      <c r="D16" s="5"/>
      <c r="E16" s="5"/>
    </row>
    <row r="17" spans="1:5">
      <c r="A17" s="10" t="s">
        <v>290</v>
      </c>
      <c r="B17" s="7" t="s">
        <v>323</v>
      </c>
      <c r="C17" s="5"/>
      <c r="D17" s="5"/>
      <c r="E17" s="5"/>
    </row>
    <row r="18" spans="1:5">
      <c r="A18" s="10" t="s">
        <v>292</v>
      </c>
      <c r="B18" s="7" t="s">
        <v>324</v>
      </c>
      <c r="C18" s="5"/>
      <c r="D18" s="5"/>
      <c r="E18" s="5"/>
    </row>
    <row r="19" spans="1:5">
      <c r="A19" s="10" t="s">
        <v>294</v>
      </c>
      <c r="B19" s="7" t="s">
        <v>325</v>
      </c>
      <c r="C19" s="5"/>
      <c r="D19" s="5"/>
      <c r="E19" s="5"/>
    </row>
    <row r="20" spans="1:5">
      <c r="A20" s="10" t="s">
        <v>296</v>
      </c>
      <c r="B20" s="7" t="s">
        <v>326</v>
      </c>
      <c r="C20" s="5"/>
      <c r="D20" s="5"/>
      <c r="E20" s="5"/>
    </row>
    <row r="21" spans="1:5">
      <c r="A21" s="11" t="s">
        <v>184</v>
      </c>
      <c r="B21" s="11" t="s">
        <v>298</v>
      </c>
      <c r="C21" s="11" t="s">
        <v>299</v>
      </c>
      <c r="D21" s="11" t="s">
        <v>300</v>
      </c>
      <c r="E21" s="11" t="s">
        <v>301</v>
      </c>
    </row>
    <row r="22" spans="1:5">
      <c r="A22" s="7">
        <v>1</v>
      </c>
      <c r="B22" s="7" t="s">
        <v>302</v>
      </c>
      <c r="C22" s="7" t="s">
        <v>303</v>
      </c>
      <c r="D22" s="7" t="s">
        <v>327</v>
      </c>
      <c r="E22" s="7" t="s">
        <v>328</v>
      </c>
    </row>
    <row r="23" spans="1:5">
      <c r="A23" s="7">
        <v>2</v>
      </c>
      <c r="B23" s="7" t="s">
        <v>306</v>
      </c>
      <c r="C23" s="7" t="s">
        <v>311</v>
      </c>
      <c r="D23" s="7" t="s">
        <v>329</v>
      </c>
      <c r="E23" s="7" t="s">
        <v>330</v>
      </c>
    </row>
    <row r="24" spans="1:5">
      <c r="A24" s="7">
        <v>3</v>
      </c>
      <c r="B24" s="7" t="s">
        <v>310</v>
      </c>
      <c r="C24" s="7" t="s">
        <v>307</v>
      </c>
      <c r="D24" s="7" t="s">
        <v>331</v>
      </c>
      <c r="E24" s="7" t="s">
        <v>332</v>
      </c>
    </row>
    <row r="25" spans="1:5">
      <c r="A25" s="7">
        <v>4</v>
      </c>
      <c r="B25" s="7" t="s">
        <v>314</v>
      </c>
      <c r="C25" s="7" t="s">
        <v>311</v>
      </c>
      <c r="D25" s="7" t="s">
        <v>333</v>
      </c>
      <c r="E25" s="7" t="s">
        <v>334</v>
      </c>
    </row>
    <row r="26" spans="1:5">
      <c r="A26" s="7">
        <v>5</v>
      </c>
      <c r="B26" s="7" t="s">
        <v>317</v>
      </c>
      <c r="C26" s="7" t="s">
        <v>303</v>
      </c>
      <c r="D26" s="7" t="s">
        <v>335</v>
      </c>
      <c r="E26" s="7" t="s">
        <v>336</v>
      </c>
    </row>
    <row r="28" spans="1:5">
      <c r="A28" s="1" t="s">
        <v>337</v>
      </c>
      <c r="B28" s="1" t="s">
        <v>338</v>
      </c>
      <c r="C28" s="1"/>
      <c r="D28" s="1"/>
      <c r="E28" s="1"/>
    </row>
    <row r="29" spans="1:5">
      <c r="A29" s="10" t="s">
        <v>288</v>
      </c>
      <c r="B29" s="7" t="s">
        <v>339</v>
      </c>
      <c r="C29" s="5"/>
      <c r="D29" s="5"/>
      <c r="E29" s="5"/>
    </row>
    <row r="30" spans="1:5">
      <c r="A30" s="10" t="s">
        <v>290</v>
      </c>
      <c r="B30" s="7" t="s">
        <v>340</v>
      </c>
      <c r="C30" s="5"/>
      <c r="D30" s="5"/>
      <c r="E30" s="5"/>
    </row>
    <row r="31" spans="1:5">
      <c r="A31" s="10" t="s">
        <v>292</v>
      </c>
      <c r="B31" s="7" t="s">
        <v>341</v>
      </c>
      <c r="C31" s="5"/>
      <c r="D31" s="5"/>
      <c r="E31" s="5"/>
    </row>
    <row r="32" spans="1:5">
      <c r="A32" s="10" t="s">
        <v>294</v>
      </c>
      <c r="B32" s="7" t="s">
        <v>342</v>
      </c>
      <c r="C32" s="5"/>
      <c r="D32" s="5"/>
      <c r="E32" s="5"/>
    </row>
    <row r="33" spans="1:5">
      <c r="A33" s="10" t="s">
        <v>296</v>
      </c>
      <c r="B33" s="7" t="s">
        <v>343</v>
      </c>
      <c r="C33" s="5"/>
      <c r="D33" s="5"/>
      <c r="E33" s="5"/>
    </row>
    <row r="34" spans="1:5">
      <c r="A34" s="11" t="s">
        <v>184</v>
      </c>
      <c r="B34" s="11" t="s">
        <v>298</v>
      </c>
      <c r="C34" s="11" t="s">
        <v>299</v>
      </c>
      <c r="D34" s="11" t="s">
        <v>300</v>
      </c>
      <c r="E34" s="11" t="s">
        <v>301</v>
      </c>
    </row>
    <row r="35" spans="1:5">
      <c r="A35" s="7">
        <v>1</v>
      </c>
      <c r="B35" s="7" t="s">
        <v>302</v>
      </c>
      <c r="C35" s="7" t="s">
        <v>303</v>
      </c>
      <c r="D35" s="7" t="s">
        <v>344</v>
      </c>
      <c r="E35" s="7" t="s">
        <v>345</v>
      </c>
    </row>
    <row r="36" spans="1:5">
      <c r="A36" s="7">
        <v>2</v>
      </c>
      <c r="B36" s="7" t="s">
        <v>306</v>
      </c>
      <c r="C36" s="7" t="s">
        <v>307</v>
      </c>
      <c r="D36" s="7" t="s">
        <v>346</v>
      </c>
      <c r="E36" s="7" t="s">
        <v>347</v>
      </c>
    </row>
    <row r="37" spans="1:5">
      <c r="A37" s="7">
        <v>3</v>
      </c>
      <c r="B37" s="7" t="s">
        <v>310</v>
      </c>
      <c r="C37" s="7" t="s">
        <v>307</v>
      </c>
      <c r="D37" s="7" t="s">
        <v>348</v>
      </c>
      <c r="E37" s="7" t="s">
        <v>349</v>
      </c>
    </row>
    <row r="38" spans="1:5">
      <c r="A38" s="7">
        <v>4</v>
      </c>
      <c r="B38" s="7" t="s">
        <v>314</v>
      </c>
      <c r="C38" s="7" t="s">
        <v>311</v>
      </c>
      <c r="D38" s="7" t="s">
        <v>350</v>
      </c>
      <c r="E38" s="7" t="s">
        <v>351</v>
      </c>
    </row>
    <row r="39" spans="1:5">
      <c r="A39" s="7">
        <v>5</v>
      </c>
      <c r="B39" s="7" t="s">
        <v>317</v>
      </c>
      <c r="C39" s="7" t="s">
        <v>303</v>
      </c>
      <c r="D39" s="7" t="s">
        <v>352</v>
      </c>
      <c r="E39" s="7" t="s">
        <v>353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354</v>
      </c>
      <c r="B1" s="4"/>
      <c r="C1" s="4"/>
      <c r="D1" s="4"/>
    </row>
    <row r="2" spans="1:4">
      <c r="A2" s="8" t="s">
        <v>218</v>
      </c>
      <c r="B2" s="8" t="s">
        <v>355</v>
      </c>
      <c r="C2" s="8" t="s">
        <v>356</v>
      </c>
      <c r="D2" s="8" t="s">
        <v>357</v>
      </c>
    </row>
    <row r="3" spans="1:4">
      <c r="A3" s="7" t="s">
        <v>358</v>
      </c>
      <c r="B3" s="7" t="s">
        <v>359</v>
      </c>
      <c r="C3" s="7" t="s">
        <v>360</v>
      </c>
      <c r="D3" s="7" t="s">
        <v>361</v>
      </c>
    </row>
    <row r="4" spans="1:4">
      <c r="A4" s="7" t="s">
        <v>358</v>
      </c>
      <c r="B4" s="7" t="s">
        <v>362</v>
      </c>
      <c r="C4" s="7" t="s">
        <v>363</v>
      </c>
      <c r="D4" s="7" t="s">
        <v>364</v>
      </c>
    </row>
    <row r="5" spans="1:4">
      <c r="A5" s="7" t="s">
        <v>358</v>
      </c>
      <c r="B5" s="7" t="s">
        <v>365</v>
      </c>
      <c r="C5" s="7" t="s">
        <v>366</v>
      </c>
      <c r="D5" s="7" t="s">
        <v>367</v>
      </c>
    </row>
    <row r="6" spans="1:4">
      <c r="A6" s="7" t="s">
        <v>368</v>
      </c>
      <c r="B6" s="7" t="s">
        <v>359</v>
      </c>
      <c r="C6" s="7" t="s">
        <v>360</v>
      </c>
      <c r="D6" s="7" t="s">
        <v>369</v>
      </c>
    </row>
    <row r="7" spans="1:4">
      <c r="A7" s="7" t="s">
        <v>368</v>
      </c>
      <c r="B7" s="7" t="s">
        <v>362</v>
      </c>
      <c r="C7" s="7" t="s">
        <v>363</v>
      </c>
      <c r="D7" s="7" t="s">
        <v>370</v>
      </c>
    </row>
    <row r="8" spans="1:4">
      <c r="A8" s="7" t="s">
        <v>368</v>
      </c>
      <c r="B8" s="7" t="s">
        <v>365</v>
      </c>
      <c r="C8" s="7" t="s">
        <v>366</v>
      </c>
      <c r="D8" s="7" t="s">
        <v>371</v>
      </c>
    </row>
    <row r="9" spans="1:4">
      <c r="A9" s="7" t="s">
        <v>372</v>
      </c>
      <c r="B9" s="7" t="s">
        <v>359</v>
      </c>
      <c r="C9" s="7" t="s">
        <v>360</v>
      </c>
      <c r="D9" s="7" t="s">
        <v>373</v>
      </c>
    </row>
    <row r="10" spans="1:4">
      <c r="A10" s="7" t="s">
        <v>372</v>
      </c>
      <c r="B10" s="7" t="s">
        <v>362</v>
      </c>
      <c r="C10" s="7" t="s">
        <v>363</v>
      </c>
      <c r="D10" s="7" t="s">
        <v>374</v>
      </c>
    </row>
    <row r="11" spans="1:4">
      <c r="A11" s="7" t="s">
        <v>372</v>
      </c>
      <c r="B11" s="7" t="s">
        <v>365</v>
      </c>
      <c r="C11" s="7" t="s">
        <v>366</v>
      </c>
      <c r="D11" s="7" t="s">
        <v>375</v>
      </c>
    </row>
    <row r="12" spans="1:4">
      <c r="A12" s="7" t="s">
        <v>376</v>
      </c>
      <c r="B12" s="7" t="s">
        <v>359</v>
      </c>
      <c r="C12" s="7" t="s">
        <v>360</v>
      </c>
      <c r="D12" s="7" t="s">
        <v>377</v>
      </c>
    </row>
    <row r="13" spans="1:4">
      <c r="A13" s="7" t="s">
        <v>376</v>
      </c>
      <c r="B13" s="7" t="s">
        <v>362</v>
      </c>
      <c r="C13" s="7" t="s">
        <v>363</v>
      </c>
      <c r="D13" s="7" t="s">
        <v>378</v>
      </c>
    </row>
    <row r="14" spans="1:4">
      <c r="A14" s="7" t="s">
        <v>376</v>
      </c>
      <c r="B14" s="7" t="s">
        <v>365</v>
      </c>
      <c r="C14" s="7" t="s">
        <v>366</v>
      </c>
      <c r="D14" s="7" t="s">
        <v>379</v>
      </c>
    </row>
    <row r="15" spans="1:4">
      <c r="A15" s="7" t="s">
        <v>380</v>
      </c>
      <c r="B15" s="7" t="s">
        <v>359</v>
      </c>
      <c r="C15" s="7" t="s">
        <v>381</v>
      </c>
      <c r="D15" s="7" t="s">
        <v>382</v>
      </c>
    </row>
    <row r="16" spans="1:4">
      <c r="A16" s="7" t="s">
        <v>380</v>
      </c>
      <c r="B16" s="7" t="s">
        <v>362</v>
      </c>
      <c r="C16" s="7" t="s">
        <v>383</v>
      </c>
      <c r="D16" s="7" t="s">
        <v>384</v>
      </c>
    </row>
    <row r="17" spans="1:4">
      <c r="A17" s="7" t="s">
        <v>380</v>
      </c>
      <c r="B17" s="7" t="s">
        <v>365</v>
      </c>
      <c r="C17" s="7" t="s">
        <v>385</v>
      </c>
      <c r="D17" s="7" t="s">
        <v>386</v>
      </c>
    </row>
    <row r="18" spans="1:4">
      <c r="A18" s="7" t="s">
        <v>387</v>
      </c>
      <c r="B18" s="7" t="s">
        <v>359</v>
      </c>
      <c r="C18" s="7" t="s">
        <v>360</v>
      </c>
      <c r="D18" s="7" t="s">
        <v>388</v>
      </c>
    </row>
    <row r="19" spans="1:4">
      <c r="A19" s="7" t="s">
        <v>387</v>
      </c>
      <c r="B19" s="7" t="s">
        <v>362</v>
      </c>
      <c r="C19" s="7" t="s">
        <v>363</v>
      </c>
      <c r="D19" s="7" t="s">
        <v>389</v>
      </c>
    </row>
    <row r="20" spans="1:4">
      <c r="A20" s="7" t="s">
        <v>387</v>
      </c>
      <c r="B20" s="7" t="s">
        <v>365</v>
      </c>
      <c r="C20" s="7" t="s">
        <v>366</v>
      </c>
      <c r="D20" s="7" t="s">
        <v>390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2026-05-26T17:34:53+02:00</dcterms:created>
  <dcterms:modified xsi:type="dcterms:W3CDTF">2026-05-26T17:34:53+02:00</dcterms:modified>
  <dc:title>Currículo LOMLOE Lengua extranjera aleman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