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<sst xmlns="http://schemas.openxmlformats.org/spreadsheetml/2006/main" uniqueCount="510">
  <si>
    <t>Corrigiendo.es</t>
  </si>
  <si>
    <t>Materia</t>
  </si>
  <si>
    <t>Lengua extranjera aleman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</si>
  <si>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</si>
  <si>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</si>
  <si>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</si>
  <si>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</si>
  <si>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</si>
  <si>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</si>
  <si>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</si>
  <si>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</si>
  <si>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</si>
  <si>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</si>
  <si>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</si>
  <si>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</si>
  <si>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</si>
  <si>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</si>
  <si>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</si>
  <si>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</si>
  <si>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</si>
  <si>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</si>
  <si>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</si>
  <si>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</si>
  <si>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</si>
  <si>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aplica el currículo estatal del RD 217/2022 sin modificaciones para Alemán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</si>
  <si>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</si>
  <si>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</si>
  <si>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aleman</t>
  </si>
  <si>
    <t>Resumen ejecutivo</t>
  </si>
  <si>
    <t>Mantiene del BOE</t>
  </si>
  <si>
    <t>Sí, se mantienen íntegros los criterios de evaluación y saberes básicos del BOE.</t>
  </si>
  <si>
    <t>Decreto de referencia</t>
  </si>
  <si>
    <t>RD 217/2022, de 12 de abril</t>
  </si>
  <si>
    <t>Implicación para la programación</t>
  </si>
  <si>
    <t>El docente debe seguir la normativa estatal, sin adaptaciones autonómicas. Se recomienda verificar si existen orientaciones autonómicas no recogidas en el BOA.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</si>
  <si>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</si>
  <si>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</si>
  <si>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</si>
  <si>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</si>
  <si>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</si>
  <si>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</si>
  <si>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</si>
  <si>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</si>
  <si>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</si>
  <si>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</si>
  <si>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</si>
  <si>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Captar el mensaje global y datos clave de textos claros en alemán usando pistas de contexto.</t>
  </si>
  <si>
    <t>El alumnado escucha o lee textos auténticos en alemán y deduce información concreta mediante inferencias, apoyándose en fuentes fiables.</t>
  </si>
  <si>
    <t>No es traducir cada palabra ni memorizar vocabulario; es entender lo suficiente para actuar en una situación real.</t>
  </si>
  <si>
    <t>El alumnado escucha un audio de dos personas pidiendo direcciones en Berlín y dibuja el recorrido en un mapa.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</si>
  <si>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</si>
  <si>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</si>
  <si>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</si>
  <si>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propios de longitud media, claros y organizados, usando planificación y revisión para comunicar mensajes relevantes.</t>
  </si>
  <si>
    <t>El alumnado planifica, redacta y revisa textos en alemán sobre temas conocidos, aplicando estrategias de compensación o autorreparación para lograr coherencia y adecuación.</t>
  </si>
  <si>
    <t>No es traducir frases, rellenar huecos ni copiar modelos. Es construir un mensaje propio con intención comunicativa.</t>
  </si>
  <si>
    <t>El alumnado escribe un correo electrónico de 150 palabras a una familia alemana de acogida presentándose y preguntando sobre su rutina.</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</si>
  <si>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</si>
  <si>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</si>
  <si>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</si>
  <si>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Interactuar en alemán con autonomía y cooperación, usando medios digitales y respetando la cortesía para lograr objetivos concretos.</t>
  </si>
  <si>
    <t>El alumnado participa en conversaciones reales o simuladas en alemán, aplicando estrategias de cooperación y herramientas digitales para lograr un propósito comunicativo.</t>
  </si>
  <si>
    <t>No es repetir diálogos memorizados ni hablar sin propósito. No es ignorar la cortesía ni limitarse al libro de texto.</t>
  </si>
  <si>
    <t>El alumnado realiza un intercambio virtual con un instituto alemán, presentándose y preguntando por aficiones mediante videollamada.</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</si>
  <si>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</si>
  <si>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</si>
  <si>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</si>
  <si>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alemán y español en situaciones cotidianas.</t>
  </si>
  <si>
    <t>El alumnado explica conceptos, simplifica mensajes y hace de intérprete en intercambios orales sencillos.</t>
  </si>
  <si>
    <t>No es traducir palabra por palabra ni memorizar frases. Es facilitar la comprensión entre hablantes de distintas lenguas.</t>
  </si>
  <si>
    <t>Un alumno media en alemán entre un compañero que solo habla español y otro que solo habla alemán para pedir direcciones.</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</si>
  <si>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</si>
  <si>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</si>
  <si>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</si>
  <si>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entender y expresarse mejor en alemán.</t>
  </si>
  <si>
    <t>El alumnado compara estructuras del alemán con otras lenguas que conoce y aplica estrategias de aprendizaje para resolver problemas comunicativos.</t>
  </si>
  <si>
    <t>No es memorizar listas de vocabulario aisladas. No es traducir palabra por palabra. No es ignorar lo que ya sabe de otras lenguas.</t>
  </si>
  <si>
    <t>Comparar los artículos determinados en alemán, español e inglés y usarlos para clasificar correctamente nuevos sustantivos en alemán.</t>
  </si>
  <si>
    <t>transferir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</si>
  <si>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</si>
  <si>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</si>
  <si>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 diversidad lingüística, cultural y artística a través del alemán, comparando y compartiendo para actuar con empatía.</t>
  </si>
  <si>
    <t>El alumnado identifica similitudes y diferencias entre su cultura y la alemana, las comparte y reflexiona sobre ellas para actuar respetuosamente.</t>
  </si>
  <si>
    <t>No es memorizar datos culturales ni traducir costumbres. No es solo saber que existen diferencias, sino saber comportarse respetuosamente.</t>
  </si>
  <si>
    <t>En parejas, comparan saludos y costumbres alemanas con las propias y crean una 'guía de cortesía intercultural' para una visita a Berlín.</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</si>
  <si>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</si>
  <si>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</si>
  <si>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</si>
  <si>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</si>
  <si>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</si>
  <si>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</si>
  <si>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</si>
  <si>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</si>
  <si>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</si>
  <si>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de textos breves orales, escritos y multimodales sobre temas cotidianos.</t>
  </si>
  <si>
    <t>El alumnado identifica el tema y datos específicos de un texto breve y justifica sus respuestas con referencias al texto.</t>
  </si>
  <si>
    <t>Examen escrito</t>
  </si>
  <si>
    <t>Tras leer o escuchar un texto, el alumnado responde preguntas de comprensión global y específica.</t>
  </si>
  <si>
    <t>Evaluar solo la comprensión lectora sin incluir textos orales o multimodales.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</si>
  <si>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</si>
  <si>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de comprensión lectora para captar el sentido general y detalles de textos cotidianos en alemán.</t>
  </si>
  <si>
    <t>aplicar</t>
  </si>
  <si>
    <t>El alumnado entrega una ficha de comprensión lectora donde aplica estrategias de inferencia y selecciona información relevante de un texto en alemán.</t>
  </si>
  <si>
    <t>Lectura de un anuncio o noticia breve en alemán, seguida de preguntas de comprensión y aplicación de estrategias.</t>
  </si>
  <si>
    <t>Traducir palabra por palabra en lugar de inferir significado global.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</si>
  <si>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</si>
  <si>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 estrategias para comprender textos alemanes: sentido general, detalles, inferencias y búsqueda de información.</t>
  </si>
  <si>
    <t>Interpretar</t>
  </si>
  <si>
    <t>El alumnado entrega respuestas a preguntas de comprensión lectora mostrando el uso de estrategias de inferencia y selección de información.</t>
  </si>
  <si>
    <t>Lectura de un texto auténtico en alemán (noticia o diálogo) y resolución de tareas de comprensión con estrategias.</t>
  </si>
  <si>
    <t>No se evalúa si el alumnado emplea estrategias como la inferencia a partir de pistas morfosintácticas del alemán (ej. prefijos separables, oraciones subordinadas) para deducir el significado.</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</si>
  <si>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</si>
  <si>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t>
  </si>
  <si>
    <t>El alumnado produce una exposición oral breve y estructurada sobre un tema cotidiano, apoyándose en recursos verbales y no verbales.</t>
  </si>
  <si>
    <t>Exposición / interacción oral</t>
  </si>
  <si>
    <t>Presentación oral individual sobre la rutina diaria o descripción de una imagen.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</si>
  <si>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</si>
  <si>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sobre temas cotidianos con claridad y coherencia siguiendo pautas establecidas.</t>
  </si>
  <si>
    <t>El alumnado produce un texto escrito breve (carta, email, entrada de blog) sobre un tema cotidiano, siguiendo pautas de organización y claridad.</t>
  </si>
  <si>
    <t>Rubrica produccion</t>
  </si>
  <si>
    <t>Escribir un correo electrónico informal a un amigo alemán sobre el fin de semana.</t>
  </si>
  <si>
    <t>Uso inadecuado del registro formal/informal (Sie/du) y falta de cohesión por calcar estructuras del español.</t>
  </si>
  <si>
    <t>Seleccionar, organizar y aplicar conocimientos y estrategias para planificar, producir, revisar y cooperar en la elaboración de textos coherentes, cohesionados y adecuados a las intenciones comunicativas, las características contextuales, los aspectos</t>
  </si>
  <si>
    <t>Planificar, redactar y revisar textos breves en alemán con ayuda de recursos digitales.</t>
  </si>
  <si>
    <t>El alumnado redacta y revisa un texto escrito en alemán (ej. correo, descripción) usando plantillas y correctores digitales.</t>
  </si>
  <si>
    <t>Escribir un correo electrónico informal o una breve descripción personal.</t>
  </si>
  <si>
    <t>Confundir el tratamiento formal (Sie) con el informal (du) al redactar textos.</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</si>
  <si>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</si>
  <si>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realizar diálogos breves en alemán sobre temas cotidianos con estrategias de repetición y cortesía.</t>
  </si>
  <si>
    <t>El alumnado produce un diálogo oral breve (role-play) sobre un tema cotidiano, usando repetición, ritmo pausado y lenguaje no verbal, mostrando empatía y cortesía.</t>
  </si>
  <si>
    <t>Parejas preparan y escenifican un diálogo sobre rutinas diarias o aficiones en alemán con apoyo visual.</t>
  </si>
  <si>
    <t>Evaluar solo la corrección gramatical ignorando la fluidez y cortesía interactiva.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</si>
  <si>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</si>
  <si>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de interacción oral (inicio, mantenimiento, cierre, toma de turnos, aclaraciones) en alemán.</t>
  </si>
  <si>
    <t>seleccionar</t>
  </si>
  <si>
    <t>El alumnado produce diálogos orales en alemán donde inicia, mantiene y finaliza la conversación, cede la palabra y solicita aclaraciones.</t>
  </si>
  <si>
    <t>Observacion sistematica</t>
  </si>
  <si>
    <t>En parejas, simulan una conversación cotidiana (ej. pedir información) aplicando estrategias comunicativas.</t>
  </si>
  <si>
    <t>Evaluar solo la corrección gramatical sin valorar las estrategias de cortesía propias del alemán (uso de 'Sie', fórmulas de cortesía).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</si>
  <si>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</si>
  <si>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e inferir conceptos y textos breves en alemán, mostrando empatía y respeto por la diversidad lingüística, usando recursos.</t>
  </si>
  <si>
    <t>explicar</t>
  </si>
  <si>
    <t>El alumnado realiza una breve exposición oral o escrita en alemán donde infiere y explica un concepto sencillo a un compañero no hablante.</t>
  </si>
  <si>
    <t>Situación de mediación: explicar una costumbre alemana a un visitante usando alemán y español.</t>
  </si>
  <si>
    <t>Evaluar como mediación una traducción literal sin inferencia ni adaptación.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</si>
  <si>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</si>
  <si>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(alemán-español) usando apoyos físicos o digitales, explicando o simplificando mensajes.</t>
  </si>
  <si>
    <t>El alumnado aplica estrategias de mediación (explicar, simplificar) usando apoyos físicos o digitales para facilitar la comunicación entre lenguas en situaciones cotidianas guiadas.</t>
  </si>
  <si>
    <t>Simulación de diálogo donde el estudiante media entre un hablante de alemán y otro de español con apoyos visuales.</t>
  </si>
  <si>
    <t>Uso del inglés como lengua puente en lugar de mediar directamente entre alemán y español.</t>
  </si>
  <si>
    <t>Comparar y argumentar las similitudes y diferencias entre distintas lenguas reflexionando de manera progresivamente autónoma sobre su funcionamiento.</t>
  </si>
  <si>
    <t>El alumnado compara y argumenta semejanzas y diferencias entre lenguas, reflexionando de forma autónoma sobre su funcionamiento para mejorar la comunicación.</t>
  </si>
  <si>
    <t>argumentar</t>
  </si>
  <si>
    <t>El alumnado produce un texto escrito o exposición oral en alemán comparando y argumentando semejanzas y diferencias entre lenguas, reflexionando sobre su funcionamiento.</t>
  </si>
  <si>
    <t>Analizar textos paralelos en alemán y español, identificar diferencias gramaticales y elaborar una argumentación comparativa.</t>
  </si>
  <si>
    <t>El alumnado se limita a listar palabras similares sin argumentar sobre diferencias estructurales o funcionales.</t>
  </si>
  <si>
    <t>Utilizar de forma creativa estrategias y conocimientos de mejora de la capacidad de comunicar y de aprender la Lengua Extranjera con apoyo de otros participantes y de soportes analógicos y digitales.</t>
  </si>
  <si>
    <t>El alumnado aplica y contrasta estrategias de comunicación y aprendizaje en alemán usando apoyos analógicos y digitales.</t>
  </si>
  <si>
    <t>El alumnado produce una reflexión escrita en la que identifica y compara las estrategias de comunicación y aprendizaje utilizadas en alemán con las de otras lenguas, apoyándose en materiales analógicos y digitales.</t>
  </si>
  <si>
    <t>Portfolio / dosier</t>
  </si>
  <si>
    <t>Trabajo colaborativo en parejas para intercambiar estrategias de aprendizaje de lenguas, empleando herramientas digitales como foros o wikis.</t>
  </si>
  <si>
    <t>El criterio 5.2 está indicado para 1º-2º ESO pero se aplica en 4º ESO, lo que puede generar una descontextualización en la exigencia de las estrategias.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</si>
  <si>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</si>
  <si>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en alemán, selecciona estrategias y realiza autoevaluación y coevaluación mediante el PEL o diario de aprendizaje.</t>
  </si>
  <si>
    <t>registrar</t>
  </si>
  <si>
    <t>El alumnado produce un diario de aprendizaje o portfolio donde registra progresos y dificultades, selecciona estrategias y reflexiona sobre su aprendizaje.</t>
  </si>
  <si>
    <t>Completa semanalmente una entrada en su diario de aprendizaje y la comparte con un compañero para coevaluación.</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</si>
  <si>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</si>
  <si>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intercambios cotidianos, valorando la diversidad cultural y rechazando cualquier discriminación.</t>
  </si>
  <si>
    <t>Comunicar</t>
  </si>
  <si>
    <t>El alumnado realiza un role-play en alemán donde muestra empatía y respeta diferencias culturales, explicando cómo evitar prejuicios.</t>
  </si>
  <si>
    <t>Role-play o debate en alemán sobre situaciones interculturales cotidianas.</t>
  </si>
  <si>
    <t>Ignorar la diversidad cultural entre países germanohablantes (Alemania, Austria, Suiza) y evaluar solo la corrección lingüística.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</si>
  <si>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</si>
  <si>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y cultural de países germanoparlantes, reconociéndola como enriquecimiento personal e interés por compartir elementos sostenibles y democráticos.</t>
  </si>
  <si>
    <t>El alumnado produce un portfolio o reflexión escrita donde identifica y comparte elementos culturales y lingüísticos de países germanoparlantes, mostrando interés y respeto.</t>
  </si>
  <si>
    <t>Debate o presentación sobre costumbres y tradiciones de Alemania, Austria y Suiza.</t>
  </si>
  <si>
    <t>Centrarse solo en Alemania ignorando la diversidad cultural de los países germanoparlantes.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</si>
  <si>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</si>
  <si>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y cultural, promoviendo valores ecosociales y democráticos.</t>
  </si>
  <si>
    <t>El alumnado produce una presentación oral o escrita donde explica y aprecia diferencias culturales de países germanohablantes, usando estrategias guiadas y respetando principios de justicia e igualdad.</t>
  </si>
  <si>
    <t>Proyecto sobre costumbres en Alemania y Austria; los alumnos comparan y explican semejanzas y diferencias.</t>
  </si>
  <si>
    <t>Limitar la diversidad a diferencias entre Alemania y Austria, sin incluir otras variedades del alemán o minorías lingüísticas.</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</si>
  <si>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</si>
  <si>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</si>
  <si>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</si>
  <si>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</si>
  <si>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</si>
  <si>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</si>
  <si>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</si>
  <si>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</si>
  <si>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</si>
  <si>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</si>
  <si>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</si>
  <si>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t>
  </si>
  <si>
    <t>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</si>
  <si>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</si>
  <si>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</si>
  <si>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</si>
  <si>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</si>
  <si>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</si>
  <si>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t>
  </si>
  <si>
    <t>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</si>
  <si>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</si>
  <si>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</si>
  <si>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</si>
  <si>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</si>
  <si>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</si>
  <si>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</si>
  <si>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</si>
  <si>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</si>
  <si>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</si>
  <si>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</si>
  <si>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</si>
  <si>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</si>
  <si>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</si>
  <si>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</si>
  <si>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</si>
  <si>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</si>
  <si>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</si>
  <si>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</si>
  <si>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</si>
  <si>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</si>
  <si>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</si>
  <si>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</si>
  <si>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</si>
  <si>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</si>
  <si>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</si>
  <si>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del texto, pero no logra captar el sentido general ni extraer detalles relevantes. No utiliza estrategias de inferencia o lo hace de forma ineficaz. No identifica fuentes fiables.
→ Al escuchar un anuncio sencillo en alemán sobre horarios de apertura, responde con información incorrecta o no contesta.</t>
  </si>
  <si>
    <t>En proceso</t>
  </si>
  <si>
    <t>50-69%</t>
  </si>
  <si>
    <t>Comprende el sentido general y algunos detalles relevantes de textos claros, pero necesita apoyo docente. Aplica estrategias de inferencia de manera básica y con ayuda. Reconoce fuentes fiables solo si se le guía.
→ Lee un breve artículo de prensa sobre un festival y extrae la idea principal y dos datos, pero omite otros detalles importantes.</t>
  </si>
  <si>
    <t>Adquirido</t>
  </si>
  <si>
    <t>70-89%</t>
  </si>
  <si>
    <t>Comprende e interpreta el sentido general y los detalles más relevantes de textos orales, escritos y multimodales de forma autónoma. Utiliza estrategias de inferencia de manera eficaz y selecciona fuentes fiables para responder a la tarea comunicativa.
→ Escucha un podcast informativo sobre el tiempo libre en Alemania y responde a preguntas de comprensión indicando la actitud del hablante y contrastando información con un texto escrito.</t>
  </si>
  <si>
    <t>Avanzado</t>
  </si>
  <si>
    <t>90-100%</t>
  </si>
  <si>
    <t>Comprende e interpreta de manera crítica y autónoma textos variados, incluso con cierta complejidad o ambigüedad, extrayendo información implícita y valorando la fiabilidad de las fuentes. Integra estrategias de inferencia y otras de forma creativa para resolver necesidades comunicativas nuevas.
→ Analiza dos informes breves sobre el mismo tema (uno de una página web y otro de un blog), compara su fiabilidad y elabora una síntesis argumentando su postura.</t>
  </si>
  <si>
    <t>Produce textos muy breves (1-2 frases) con estructura desorganizada y errores frecuentes que dificultan la comprensión. No planifica ni revisa; si lo hace, las estrategias son ineficaces. El mensaje no responde al propósito comunicativo o es incoherente.
→ Escribe un correo electrónico de 3 líneas con frases sueltas y errores graves de gramática y ortografía que impiden entender la intención (invitar a un amigo).</t>
  </si>
  <si>
    <t>Produce textos breves (3-5 frases) con organización básica, aunque con alguna digresión o incoherencia. Usa estrategias de planificación y revisión de forma guiada (listas, borradores), pero la compensación o autorreparación son limitadas. El mensaje es comprensible aunque con imprecisiones.
→ Redacta una breve descripción de su ciudad (4 frases) con ideas ordenadas pero con algunos errores de concordancia; utiliza un borrador con ayuda del profesor.</t>
  </si>
  <si>
    <t>Produce textos de extensión media (párrafo de 5-8 frases) con organización clara (introducción, desarrollo, cierre) y cohesión básica (conectores simples). Aplica estrategias de planificación y autorreparación de forma autónoma, logrando un texto coherente y adecuado al propósito comunicativo. Comete errores que no dificultan la comprensión.
→ Escribe un correo electrónico formal para solicitar información (6 frases) con saludo, cuerpo y despedida; usa conectores como 'zuerst', 'dann', 'deshalb'; revisa y corrige la ortografía antes de entregarlo.</t>
  </si>
  <si>
    <t>Produce textos originales y creativos de extensión media-larga (más de 8 frases), con organización clara, cohesión variada y registro adecuado (formal/informal). Emplea estrategias de compensación y autorreparación de manera eficaz, integrando reformulaciones o sinónimos. El mensaje es relevante, coherente y muestra cierta intención estilística o humor.
→ Escribe una reseña personal sobre una película (10 frases) con opiniones fundamentadas, uso de conectores complejos ('trotzdem', 'obwohl') y algún recurso humorístico; revisa y mejora la expresión sin ayuda.</t>
  </si>
  <si>
    <t>Participa en interacciones muy breves y guiadas, pero con dependencia total del apoyo del interlocutor. No utiliza estrategias de cooperación ni muestra conciencia de las normas de cortesía. La comunicación se interrumpe con frecuencia.
→ En un diálogo guiado sobre el fin de semana, el alumno responde con una palabra pero no inicia ni mantiene el intercambio.</t>
  </si>
  <si>
    <t>Interactúa en situaciones breves y predecibles, pero con titubeos y necesidad de repeticiones. Emplea estrategias básicas de cooperación (asentir, responder con monosílabos) y se aproxima a las normas de cortesía, aunque de forma irregular.
→ Participa en un role-play de pedir información, pero necesita que el compañero repita y apenas usa fórmulas de cortesía.</t>
  </si>
  <si>
    <t>Planifica y participa con creciente autonomía en intercambios breves sobre temas cotidianos. Selecciona y aplica estrategias adecuadas (turnos de palabra, petición de aclaración) y adapta el lenguaje a las normas de cortesía. Resuelve pequeños obstáculos sin romper la comunicación.
→ En una conversación simulada en una tienda, saluda, pide ayuda, agradece y se despide; si no entiende, pide repetición sin interrumpir bruscamente.</t>
  </si>
  <si>
    <t>Interactúa de forma fluida y creativa, transfiriendo estrategias a contextos nuevos. Integra recursos analógicos y digitales para enriquecer la comunicación. Mantiene un intercambio respetuoso y cortés incluso ante temas no previstos o desacuerdos, y gestiona la interacción de manera autónoma.
→ Organiza y participa en un debate virtual sobre la vida escolar, utilizando gestos y marcadores para ceder la palabra, y corrige un malentendido con cortesía.</t>
  </si>
  <si>
    <t>No logra mediar entre lenguas en situaciones cotidianas. No infiere ni explica textos o conceptos breves, ni aplica estrategias de simplificación. La comunicación no resulta clara ni responsable.
→ Ante la petición de explicar una frase alemana sencilla a un compañero hispanohablante, se queda en silencio o da una respuesta inconexa.</t>
  </si>
  <si>
    <t>Media de forma limitada y guiada. Infiere parcialmente el significado de textos breves, pero sus explicaciones son incompletas o imprecisas. Aplica alguna estrategia básica (ej. parafrasear) con ayuda, pero no siempre logra transmitir la información de manera eficaz.
→ Con ayuda del docente, simplifica una indicación oral alemana, pero omite detalles esenciales y genera confusión en el receptor.</t>
  </si>
  <si>
    <t>Media eficazmente en situaciones cotidianas predecibles. Infiere y explica textos, conceptos y comunicaciones breves y sencillas. Aplica estrategias como parafrasear o ejemplificar para simplificar mensajes, transmitiendo información clara y responsable.
→ Explica a un compañero el significado de un mensaje de voz alemán breve, usando sinónimos y gestos, y verifica que lo ha entendido.</t>
  </si>
  <si>
    <t>Media de manera autónoma y flexible en diversas situaciones. No solo explica y simplifica, sino que también adapta sus estrategias según el interlocutor y el contexto. Previene y resuelve malentendidos, y muestra una actitud responsable y culturalmente sensible.
→ En un intercambio real entre un turista alemán y un compañero español, interviene espontáneamente para aclarar un malentendido cultural y reformula la información de forma que ambos interlocutores comprendan.</t>
  </si>
  <si>
    <t>Identifica de forma guiada algunas diferencias básicas entre lenguas, pero no las contrasta ni reflexiona sobre su funcionamiento. No registra sus progresos o lo hace de manera incompleta con apoyo constante.
→ En un portafolio, incluye una tabla de vocabulario comparativa alemán-español con ayuda del profesor, pero no es capaz de explicar las diferencias o cómo le ayudó.</t>
  </si>
  <si>
    <t>Compara algunas semejanzas y diferencias entre lenguas, siguiendo pautas, y utiliza alguna estrategia de aprendizaje (como asociar palabras) para mejorar su comunicación. Registra sus progresos con plantillas, aunque de forma superficial.
→ Completa un organizador gráfico comparando artículos en alemán e inglés, y escribe un breve texto explicando que le ayudó a recordar el género. En su diario de aprendizaje anota dificultades pero no las analiza.</t>
  </si>
  <si>
    <t>Compara y contrasta de forma autónoma las semejanzas y diferencias entre distintas lenguas, reflexiona críticamente sobre su funcionamiento y aplica estrategias personales para mejorar su comunicación. Registra y analiza sus progresos y dificultades, seleccionando estrategias adecuadas.
→ En una reflexión escrita, compara la estructura de las oraciones subordinadas en alemán e inglés, explicando cómo aplica la estrategia de traducir mentalmente para entenderlas. En su portafolio, incluye un análisis de sus errores más comunes y las estrategias que usó para superarlos.</t>
  </si>
  <si>
    <t>Compara y contrasta lenguas de manera crítica y creativa, identificando patrones y excepciones. Integra estrategias de aprendizaje de forma innovadora en contextos nuevos y transfiere sus conocimientos a situaciones comunicativas complejas. Revisa y evalúa su progreso de forma autónoma, proponiendo mejoras.
→ Crea un diagrama comparando las declinaciones del alemán con el latín (si lo conoce) y lo aplica para deducir reglas de otros idiomas. En una exposición oral sobre su proceso de aprendizaje, explica cómo combinó estrategias (cognados, mapas mentales) para aprender verbos modales y cómo transferiría ese enfoque para aprender un nuevo idioma.</t>
  </si>
  <si>
    <t>No reconoce las diferencias culturales, lingüísticas o artísticas entre lenguas. Actúa con indiferencia o de forma inadecuada en situaciones interculturales, sin mostrar empatía ni respeto. No identifica semejanzas ni diferencias.
→ En un intercambio virtual, ignora las costumbres alemanas al saludar y no muestra interés por las diferencias.</t>
  </si>
  <si>
    <t>Identifica algunas semejanzas y diferencias básicas, pero su actuación intercultural es limitada: puede mostrar empatía o respeto solo en situaciones muy dirigidas. Necesita apoyo para aplicar estrategias de valoración y adaptación.
→ Reconoce que en alemán se usa 'Sie' para formalidad, pero no lo aplica en un role-play con un adulto alemán a menos que se le recuerde.</t>
  </si>
  <si>
    <t>Actúa de forma empática y respetuosa en situaciones interculturales, identificando y compartiendo semejanzas y diferencias relevantes entre lenguas y culturas. Aplica estrategias de forma autónoma pero con apoyo ocasional para valorar la diversidad.
→ En un debate guiado explica las diferencias entre la Navidad en España y Alemania, y adapta su lenguaje para ser respetuoso con ambas tradiciones.</t>
  </si>
  <si>
    <t>Valora críticamente la diversidad lingüística, cultural y artística, integrando perspectivas propias y ajenas. Transfiere estrategias a contextos nuevos y actúa como mediador intercultural, defendiendo la diversidad con argumentos sólidos y promoviendo vínculos entre las lenguas.
→ En un proyecto colaborativo, propone y organiza actividades para que compañeros alemanes y españoles compartan sus tradiciones musicales, explicando el contexto cultural de cada una.</t>
  </si>
  <si>
    <t>Secuenciación trimestral</t>
  </si>
  <si>
    <t>Trimestre</t>
  </si>
  <si>
    <t>Título pedagógico</t>
  </si>
  <si>
    <t>Horas estimadas</t>
  </si>
  <si>
    <t>SDA recomendada</t>
  </si>
  <si>
    <t>Saberes principales</t>
  </si>
  <si>
    <t>Criterios evaluables</t>
  </si>
  <si>
    <t>Competencias dominantes</t>
  </si>
  <si>
    <t>Ich und meine Schule: Identidad y entorno cercano</t>
  </si>
  <si>
    <t>Willkommen in meiner Welt: Creación de un perfil digital y un video de presentación del centro escolar para un intercambio.</t>
  </si>
  <si>
    <t xml:space="preserve">
• Funciones comunicativas: saludar y despedirse, presentar y presentarse; describir personas, objetos, lugares; situar objetos, personas y lugares en el espacio.
• Léxico de uso común relativo a identificación personal, relaciones interpersonales, sistema escolar y formación.
• Unidades lingüísticas de uso común: expresión de la entidad y sus propiedades, cantidad y cualidad, el espacio y las relaciones espaciales.
• Modelos contextuales y géneros discursivos de uso común en la comprensión y producción de textos breves y sencillos.
• Patrones sonoros, acentuales, rítmicos y de entonación de uso común.
• Convenciones ortográficas de uso común y elementos gráficos asociados.</t>
  </si>
  <si>
    <t>1.1: Extraer y analizar el sentido global y las ideas principales en situaciones cotidianas.
2.1: Expresar oralmente textos sencillos, estructurados y coherentes sobre el entorno personal.
3.1: Planificar y participar en situaciones interactivas sobre temas conocidos.</t>
  </si>
  <si>
    <t>CE.LEA.1
CE.LEA.2
CE.LEA.3</t>
  </si>
  <si>
    <t>Instrumentos / evaluación</t>
  </si>
  <si>
    <t>Observación sistemática, portafolio de presentaciones orales y pruebas de comprensión auditiva/lectora.</t>
  </si>
  <si>
    <t>Erlebnisse und Alltag: Experiencias, salud y mediación</t>
  </si>
  <si>
    <t>Ein gesundes Leben: Elaboración de un blog de viajes pasados y una guía de consejos de salud para jóvenes.</t>
  </si>
  <si>
    <t xml:space="preserve">
• Funciones comunicativas: narrar acontecimientos pasados, describir situaciones presentes; dar y pedir instrucciones, consejos y órdenes; ofrecer, aceptar y rechazar ayuda.
• Léxico de uso común relativo a ocio y tiempo libre, salud y actividad física, vida cotidiana, vivienda y hogar.
• Habilidades, destrezas y actitudes que permiten llevar a cabo actividades de mediación en situaciones cotidianas.
• Estrategias y técnicas para responder con fluidez y adecuación a pesar de las limitaciones de competencia.
• Estrategias de uso común para identificar, organizar y utilizar creativamente unidades lingüísticas a partir del repertorio personal.
• Convenciones y estrategias conversacionales para iniciar, mantener y terminar la comunicación, pedir aclaraciones y reformular.</t>
  </si>
  <si>
    <t>1.2: Interpretar y valorar el contenido de textos progresivamente más complejos.
2.2: Redactar textos de extensión media con aceptable claridad y cohesión sobre experiencias.
4.1: Inferir y explicar textos y comunicaciones breves en situaciones de mediación.
4.2: Aplicar estrategias que faciliten la comunicación y sirvan para simplificar mensajes.</t>
  </si>
  <si>
    <t>CE.LEA.1
CE.LEA.2
CE.LEA.4</t>
  </si>
  <si>
    <t>Tareas de mediación lingüística, redacción de diarios de aprendizaje y rúbricas de interacción oral.</t>
  </si>
  <si>
    <t>Zukunft und Welt: Futuro, sociedad y conciencia cultural</t>
  </si>
  <si>
    <t>Unsere grüne Zukunft: Debate sobre el cambio climático y creación de un manifiesto sobre el uso responsable de la tecnología.</t>
  </si>
  <si>
    <t xml:space="preserve">
• Funciones comunicativas: enunciar sucesos futuros; expresar la opinión, la posibilidad, la capacidad, la obligación y la prohibición; realizar hipótesis y suposiciones; expresar incertidumbre y duda; reformular y resumir.
• Léxico de uso común relativo a tecnologías de la información y la comunicación, clima y entorno natural.
• Comparación entre lenguas a partir de elementos de la Lengua Extranjera y otras lenguas: origen y parentescos.
• La Lengua Extranjera como medio de comunicación interpersonal e internacional y herramienta de participación social.
• Aspectos socioculturales y sociolingüísticos relativos a la vida cotidiana, costumbres y valores de países de habla alemana.
• Estrategias de uso común para entender y apreciar la diversidad lingüística, cultural y artística.
• Interés e iniciativa en la realización de intercambios comunicativos a través de diferentes medios.</t>
  </si>
  <si>
    <t>1.3: Seleccionar y aplicar estrategias de comprensión en situaciones comunicativas complejas.
2.3: Seleccionar y aplicar estrategias para revisar y corregir los propios textos.
3.2: Utilizar estrategias adecuadas para debatir y contrastar ideas.
5.1: Comparar y argumentar similitudes y diferencias entre lenguas.
5.2: Utilizar de forma creativa estrategias de mejora de la capacidad de comunicar.
5.3: Registrar y analizar los progresos y dificultades de aprendizaje.
6.1: Actuar de forma empática y respetuosa en situaciones interculturales.
6.2: Valorar críticamente la diversidad lingüística y cultural.
6.3: Aplicar estrategias para defender y apreciar la diversidad artística y cultural.</t>
  </si>
  <si>
    <t>CE.LEA.5
CE.LEA.6</t>
  </si>
  <si>
    <t>Proyectos colaborativos, debates dirigidos, autoevaluación final y análisis comparativo de lenguas.</t>
  </si>
  <si>
    <t>Situaciones de aprendizaje sugeridas (SDA)</t>
  </si>
  <si>
    <t>SDA 1</t>
  </si>
  <si>
    <t>Investiga y compara: la energía en Aragón y en Alemania</t>
  </si>
  <si>
    <t>Subtítulo</t>
  </si>
  <si>
    <t>Situación de aprendizaje de Alemán para 4.º ESO</t>
  </si>
  <si>
    <t>Contexto</t>
  </si>
  <si>
    <t>El alumnado de 4.º ESO de un instituto en Zaragoza se enfrenta al reto de investigar y comparar datos reales sobre energías renovables en Aragón y en un estado alemán (Baviera), conectando con el currículo de Geografía y Ciencias. Trabajarán en grupos cooperativos y presentarán sus resultados en alemán a la comunidad educativa en una jornada de proyectos.</t>
  </si>
  <si>
    <t>Reto central</t>
  </si>
  <si>
    <t>¿Cómo podemos presentar un estudio comparativo sobre el uso de energías renovables en Aragón y en Baviera, basado en datos reales, para concienciar a la comunidad escolar sobre la importancia de la transición energética?</t>
  </si>
  <si>
    <t>Recursos</t>
  </si>
  <si>
    <t xml:space="preserve">
• Artículos de la Deutsche Welle y el Ministerio de Industria español sobre energías renovables
• Datos de Eurostat y Red Eléctrica de España
• Herramientas digitales: Canva, Genially, Padlet
• Rúbricas de evaluación (elaboradas por el docente)</t>
  </si>
  <si>
    <t>Transversales</t>
  </si>
  <si>
    <t>Educación para la sostenibilidad (ODS 7 - Energía asequible y no contaminante). Competencia digital (búsqueda de información, creación de infografía). Trabajo en equipo y habilidades sociales.</t>
  </si>
  <si>
    <t>Fase</t>
  </si>
  <si>
    <t>Duración</t>
  </si>
  <si>
    <t>Descripción</t>
  </si>
  <si>
    <t>Evidencia recogida</t>
  </si>
  <si>
    <t>Activación y planteamiento del reto</t>
  </si>
  <si>
    <t>1 sesión</t>
  </si>
  <si>
    <t>Se presenta el reto mediante un vídeo corto sobre energía renovable en Alemania y Aragón. Lluvia de ideas sobre lo que ya saben y necesitan saber. Se forman grupos y se reparten roles (investigador, diseñador, orador).</t>
  </si>
  <si>
    <t>Registro de ideas previas en una pizarra colaborativa (padlet).</t>
  </si>
  <si>
    <t>Adquisición guiada de saberes</t>
  </si>
  <si>
    <t>2 sesiones</t>
  </si>
  <si>
    <t>Lectura y análisis de textos auténticos (artículos de prensa, informes de la Agencia de Energía) en alemán sobre energías renovables. Se trabajan estructuras comparativas, vocabulario de datos y gráficos. Práctica de comprensión auditiva con reportajes breves.</t>
  </si>
  <si>
    <t>Fichas de comprensión lectora y auditiva completadas.</t>
  </si>
  <si>
    <t>Aplicación al reto</t>
  </si>
  <si>
    <t>Cada grupo busca datos actualizados sobre producción de energía renovable en Aragón y Baviera (páginas web oficiales, Eurostat). Organizan la información en tablas, elaboran gráficos sencillos y redactan un borrador de la infografía y el guion oral.</t>
  </si>
  <si>
    <t>Borrador del contenido de la infografía y guion con anotaciones.</t>
  </si>
  <si>
    <t>Producción y comunicación</t>
  </si>
  <si>
    <t>Creación de la infografía digital y ensayo de la exposición oral. Sesión de feedback entre grupos (coevaluación formativa). Presentación final en la feria de proyectos a la audiencia real.</t>
  </si>
  <si>
    <t>Infografía final y grabación de la exposición (opcional) para coevaluación.</t>
  </si>
  <si>
    <t>Reflexión y evaluación</t>
  </si>
  <si>
    <t>Cada grupo completa una autoevaluación individual y una coevaluación grupal usando rúbricas. Debate metacognitivo sobre qué estrategias lingüísticas han funcionado y cómo mejorar. Se recogen propuestas para futuras SdA.</t>
  </si>
  <si>
    <t>Rúbricas de autoevaluación y coevaluación cumplimentadas.</t>
  </si>
  <si>
    <t>SDA 2</t>
  </si>
  <si>
    <t>Kulturbrücke: Kunst verbindet</t>
  </si>
  <si>
    <t>Organiza una exposición intercultural en alemán sobre arte aragonés y germanoparlante</t>
  </si>
  <si>
    <t>El alumnado de 4º ESO de Alemán en Aragón conoce su patrimonio artístico y el de los países germanoparlantes. Se plantea crear una exposición física o virtual (en el centro) que muestre conexiones entre el arte aragonés y el alemán/austriaco/suizo, dirigida a compañeros y familias.</t>
  </si>
  <si>
    <t>¿Cómo difundir en alemán la riqueza cultural aragonesa y germana para promover el intercambio y la valoración de la diversidad artística?</t>
  </si>
  <si>
    <t xml:space="preserve">
• Dispositivos con conexión a internet
• Cartulinas, rotuladores, material de papelería
• Herramientas digitales: Canva, Padlet, Google Sites
• Ejemplos de folletos de museos en alemán
• Rúbricas de evaluación</t>
  </si>
  <si>
    <t>Competencia en conciencia y expresiones culturales (valoración del patrimonio artístico), competencia digital (diseño de carteles y recursos online), competencia social y cívica (trabajo en equipo, empatía intercultural), y competencia en comunicación lingüística en alemán.</t>
  </si>
  <si>
    <t>Se presenta el reto: crear una exposición en alemán que conecte arte aragonés y germanoparlante. Lluvia de ideas sobre obras conocidas, se muestra un ejemplo (por ejemplo, el ‘Bosco’ vs. ‘El jardín de las delicias’ en contexto germano). Se forman grupos y cada grupo elige un binomio artístico (p.ej. Goya y Durero, arquitectura mudéjar y gótica alemana).</t>
  </si>
  <si>
    <t>Registro de lluvia de ideas y elección de temas por grupos.</t>
  </si>
  <si>
    <t>Se trabajan vocabulario específico de arte (descripción de obras, colores, técnicas, emociones), estructuras para comparar y contrastar, y elementos de organización de exposiciones. Lectura de textos modelo sobre arte en alemán (folletos reales, páginas web). Práctica de pronunciación para la visita guiada.</t>
  </si>
  <si>
    <t>Fichas de vocabulario completadas, ejercicios de comprensión lectora.</t>
  </si>
  <si>
    <t>En grupos, investigan las obras seleccionadas (uso de internet, biblioteca). Redactan borradores de los textos para carteles y folletos, describiendo cada obra, su contexto y vinculación. Preparan un guion breve para la visita guiada. El docente proporciona retroalimentación lingüística.</t>
  </si>
  <si>
    <t>Borradores escritos y guion de la visita.</t>
  </si>
  <si>
    <t>Diseñan los carteles en formato físico o digital (Canva, PPT) y los folletos. Graban (o ensayan en vivo) la visita guiada. Montan la exposición en un pasillo o aula, o preparan un sitio web. Realizan la exposición a la audiencia real (1º ESO y familias) en horario acordado.</t>
  </si>
  <si>
    <t>Carteles, folletos, grabación de la visita (audio/vídeo) o rúbrica de observación durante la presentación en vivo.</t>
  </si>
  <si>
    <t>Autoevaluación mediante rúbrica (criterios 2.1, 2.2, 3.1). Coevaluación entre grupos sobre la exposición. Reflexión individual sobre lo aprendido sobre diversidad cultural (criterio 6.2). Cuestionario de satisfacción a la audiencia. Puesta en común de propuestas de mejora.</t>
  </si>
  <si>
    <t>Rúbricas de autoevaluación y coevaluación, reflexión escrita individual, feedback de la audiencia (por ejemplo, comentarios escritos).</t>
  </si>
  <si>
    <t>Diseño Universal del Aprendizaje (DUA) — sugerencias por CE</t>
  </si>
  <si>
    <t>Eje DUA</t>
  </si>
  <si>
    <t>Principio</t>
  </si>
  <si>
    <t>Sugerencias prácticas</t>
  </si>
  <si>
    <t>CE.1</t>
  </si>
  <si>
    <t>Representación</t>
  </si>
  <si>
    <t xml:space="preserve">
• Ofrecer el texto alemán original junto con una versión simplificada que resalte las palabras clave y proporcione glosarios visuales (imágenes y traducciones breves) para facilitar la comprensión del léxico.
• Grabar audios del texto en dos velocidades (normal y lenta) y con pausas para que el alumnado pueda escuchar fragmentos y practicar la entonación.
• Proporcionar un enlace a una web interactiva donde al hacer clic sobre cada palabra se despliegue su significado, sinónimos o una oración ejemplo, permitiendo una lectura hipermedia.</t>
  </si>
  <si>
    <t>Acción y expresión</t>
  </si>
  <si>
    <t>Expresión</t>
  </si>
  <si>
    <t xml:space="preserve">
• Permitir que el alumnado demuestre su comprensión mediante un resumen oral grabado en audio o vídeo, con opción de usar apoyos visuales como diapositivas con palabras clave.
• Ofrecer la posibilidad de elaborar un mapa conceptual o un organizador gráfico (por ejemplo, una tabla de personajes y secuencia) que recoja los detalles relevantes del texto.
• Facultar la elección del formato de entrega: una entrada de blog, un mensaje de voz para WhatsApp simulado o un breve diálogo escenificado en parejas.</t>
  </si>
  <si>
    <t>Implicación / motivación</t>
  </si>
  <si>
    <t>Motivación</t>
  </si>
  <si>
    <t xml:space="preserve">
• Seleccionar un banco de 4-5 textos auténticos (noticia breve, tweet, chat informal, letra de canción, horario) sobre temas urbanos, música o videjuegos para que cada estudiante elija el que más le interese.
• Plantear un juego de 'detective lingüístico' donde por cada inferencia correcta de una palabra por contexto se sumen puntos canjeables por ayudas extra en el examen.
• Vincular la tarea a un reto real: encontrar en internet un texto en alemán sobre la ciudad de destino de un viaje de estudios virtual y extraer los datos clave para planificar una visita.</t>
  </si>
  <si>
    <t>CE.2</t>
  </si>
  <si>
    <t>Proporcionar múltiples formas de representación del contenido y las estrategias de producción textual.</t>
  </si>
  <si>
    <t xml:space="preserve">
• Ofrecer modelos variados de textos originales en alemán (correo electrónico, entrada de blog, reseña) con anotaciones sobre estructura, conectores y funciones comunicativas.
• Proporcionar andamios visuales como mapas conceptuales interactivos en alemán para planificar la organización de las ideas (causa-efecto, problema-solución, opinión-argumento).
• Usar bancos de frases y expresiones clave categorizadas por propósito comunicativo (expresar opinión, pedir disculpas, sugerir) y nivel de formalidad, con ejemplos auténticos.</t>
  </si>
  <si>
    <t>Ofrecer opciones para la expresión y la producción de textos, permitiendo la multimodalidad y el uso de estrategias de compensación.</t>
  </si>
  <si>
    <t xml:space="preserve">
• Permitir al alumnado elegir el formato del producto final: texto escrito, grabación de audio con transcripción, o presentación digital (Genially, Canva) con narración en alemán.
• Facilitar plantillas con párrafos semiestructurados y menús desplegables de conectores y autocorrección (p. ej., en un documento compartido con formato condicional).
• Implementar un sistema de coevaluación mediante rúbricas en alemán centradas en claridad organizativa y uso de estrategias de autorreparación (p. ej., reformular, pedir aclaración).</t>
  </si>
  <si>
    <t>Fomentar la motivación ofreciendo relevancia, elección y retos ajustados.</t>
  </si>
  <si>
    <t xml:space="preserve">
• Proponer tareas auténticas como escribir un comentario en un foro alemán sobre un tema de interés juvenil (música, videojuegos, redes sociales) o una carta a un amigo por correspondencia.
• Permitir la elección del tipo textual y del destinatario (formal/informal) dentro de un abanico de situaciones comunicativas (queja, invitación, consejo).
• Introducir elementos lúdicos: cada fase del proceso (planificar, redactar, revisar) otorga puntos canjeables por ayudas adicionales o insignias digitales en alemán.</t>
  </si>
  <si>
    <t>CE.3</t>
  </si>
  <si>
    <t>Oferta multiformato de estímulos conversacionales</t>
  </si>
  <si>
    <t xml:space="preserve">
• Grabar diálogos modelo con diferentes acentos y velocidades (alemán estándar, austriaco, suizo) para exponer a variación prosódica.
• Proporcionar tarjetas con imágenes y frases clave (Begrüßung, Verabschiedung, Bitte/Danke) que los alumnos puedan manipular durante la interacción.
• Usar transcripciones anotadas con colores: azul para preguntas, verde para respuestas, rojo para fórmulas de cortesía, facilitando el reconocimiento de estructuras.</t>
  </si>
  <si>
    <t>Multimodalidad en la interacción</t>
  </si>
  <si>
    <t xml:space="preserve">
• Permitir que el alumno responda al mismo intercambio en formato audio (grabación propia), vídeo (escena simulada) o texto escrito (chat simulado).
• Utilizar herramientas digitales como un foro asíncrono donde los alumnos intercambien saludos y despedidas respetando normas de cortesía, con posibilidad de editar hasta lograr corrección.
• Crear un mural colaborativo (Padlet) donde cada alumno aporte una frase de cortesía en alemán y una reacción adecuada, construyendo colectivamente un repertorio.</t>
  </si>
  <si>
    <t>Conexión con contextos reales y elección</t>
  </si>
  <si>
    <t xml:space="preserve">
• Ofrecer tres opciones de role-play: en la panadería, en la oficina de turismo, en la estación de tren; cada alumno elige uno y lo representa con un compañero.
• Incorporar referencias a la cultura juvenil alemana: usar frases de influencers germanoparlantes en situaciones de cortesía (ej. 'Danke fürs Zuschauen') como modelo.
• Establecer un intercambio virtual asíncrono con un aula alemana (vía eTwinning o similar) donde deban presentarse y agradecer, con feedback real de nativos.</t>
  </si>
  <si>
    <t>CE.4</t>
  </si>
  <si>
    <t>Proporcionar múltiples formas de representación</t>
  </si>
  <si>
    <t xml:space="preserve">
• Ofrecer un glosario visual bilingüe (alemán-español) con los términos clave para mediar en situaciones cotidianas, usando imágenes y ejemplos contextualizados.
• Presentar modelos de mediación oral y escrita en audio y texto, variando el registro (formal/informal) y la velocidad del habla.
• Proporcionar esquemas o mapas conceptuales que organicen las estrategias de simplificación (parafrasear, ejemplificar, resumir) con conectores en alemán.</t>
  </si>
  <si>
    <t>Proporcionar múltiples formas de expresión</t>
  </si>
  <si>
    <t xml:space="preserve">
• Permitir que el alumnado realice la mediación de forma oral (grabación de voz o diálogo en vivo) o escrita (chat simulado, correo electrónico), según su preferencia.
• Ofrecer la opción de crear un producto multimodal: una infografía bilingüe que explique un concepto alemán a hablantes de español, combinando texto e imágenes.
• Facilitar plantillas de guion con andamios lingüísticos (frases para empezar, reformular, preguntar por comprensión) que el alumnado pueda completar y usar.</t>
  </si>
  <si>
    <t>Proporcionar múltiples formas de motivación</t>
  </si>
  <si>
    <t xml:space="preserve">
• Plantear escenarios auténticos de mediación: ayudar a un turista alemán en España a entender un menú o indicaciones, y dejar que el alumnado elija el contexto (restaurante, estación, hospital).
• Incorporar un sistema de insignias digitales por cada estrategia de mediación dominada (parafrasear, simplificar, ejemplificar), con feedback inmediato.
• Ofrecer la posibilidad de trabajar en parejas heterogéneas (nivel A2 con B1) para que cada uno aporte sus fortalezas y se sienta responsable del éxito del equipo.</t>
  </si>
  <si>
    <t>CE.5</t>
  </si>
  <si>
    <t xml:space="preserve">
• Ofrecer organizadores gráficos que comparen estrategias de transferencia léxica entre alemán, español e inglés (cognados, falsos amigos).
• Proporcionar grabaciones de hablantes nativos usando conectores discursivos para que el alumnado identifique patrones de cohesión.
• Disponer de glosarios digitales con etimologías visuales que relacionen palabras alemanas con sus equivalentes románicas y germánicas.</t>
  </si>
  <si>
    <t xml:space="preserve">
• Solicitar la creación de un portfolio plurilingüe donde el alumnado documente estrategias de inferencia y reflexione sobre su aplicabilidad en diferentes lenguas.
• Permitir la grabación de un podcast individual comparando estructuras gramaticales (p. ej., orden de palabras en alemán vs. español) y proponiendo mejoras comunicativas.
• Ofrecer la opción de redactar una entrada de blog bilingüe analizando cómo una misma función comunicativa (pedir disculpas) se realiza en alemán, español e inglés.</t>
  </si>
  <si>
    <t xml:space="preserve">
• Plantear el reto de encontrar y corregir 5 errores de transferencia negativa en un corpus de textos producidos por aprendices de alemán.
• Invitar al alumnado a elegir entre analizar un anuncio, un meme o una canción para identificar elementos lingüísticos compartidos con otras lenguas.
• Establecer un sistema de insignias digitales por descubrir y documentar conexiones interlingüísticas originales (p. ej., entre alemán y árabe a través del léxico científico).</t>
  </si>
  <si>
    <t>CE.6</t>
  </si>
  <si>
    <t xml:space="preserve">
• Ofrecer textos auténticos en alemán (anuncios, letras de canciones, reseñas) con versiones anotadas que resalten elementos culturales y lingüísticos comparables al español.
• Presentar un mapa interactivo digital de países germanoparlantes donde cada punto despliegue un vídeo breve de costumbres locales y su equivalente en España (ej. Oktoberfest vs. Feria de Abril).
• Proporcionar un glosario visual con imágenes y audio de palabras clave relacionadas con la diversidad cultural (p. ej., 'Toleranz', 'Kulturschock') en diferentes dialectos (alemán estándar, suizo, austriaco).</t>
  </si>
  <si>
    <t xml:space="preserve">
• Crear un 'pasaporte intercultural' digital donde el alumnado redacte en alemán una entrada comparando un aspecto cultural alemán y español (ej. horarios de comidas, sistema escolar) y lo acompañe de un elemento visual propio.
• Grabar un podcast en parejas simulando una conversación entre un alemán y un español que descubren un malentendido cultural y lo resuelven con empatía.
• Diseñar un póster colaborativo (físico o en Padlet) que muestre frases hechas alemanas y sus equivalentes en español, explicando el contexto cultural de cada una.</t>
  </si>
  <si>
    <t xml:space="preserve">
• Dejar elegir entre analizar una canción alemana actual (ej. 'Die Höhner') o una escena de una serie juvenil alemana (ej. 'Druck') para identificar estereotipos y contrastarlos con la realidad.
• Vincular la tarea con la experiencia personal de cada estudiante: quienes tengan familia migrante o hayan viajado a un país germanoparlante pueden compartir anécdotas y analizarlas en alemán.
• Ofrecer un sistema de insignias (digitales) por cada 'reto intercultural' superado (ej. 'detective de falsos amigos', 'mediador cultural') con diferentes niveles de complejidad.</t>
  </si>
  <si>
    <t>Mapeo CE → descriptores del Perfil de Salida</t>
  </si>
  <si>
    <t>Descriptores principales</t>
  </si>
  <si>
    <t>Descriptores secundarios</t>
  </si>
  <si>
    <t>Justificación</t>
  </si>
  <si>
    <t>CCL2, CCL3, CP1</t>
  </si>
  <si>
    <t>CD1, CPSAA1, CC1</t>
  </si>
  <si>
    <t>Comprender e interpretar textos y buscar fuentes fiables implica CCL2 (comprensión), CCL3 (interpretación), CP1 (comprensión plurilingüe), y secundariamente CD1 (búsqueda de información), CPSAA1 (autorregulación en estrategias) y CC1 (reflexión sobre la información).</t>
  </si>
  <si>
    <t>CCL1, CP2, CPSAA1</t>
  </si>
  <si>
    <t>CD3, CE1, STEM5</t>
  </si>
  <si>
    <t>Producir textos planificando y autorregulándose vincula CCL1 (expresión), CP2 (producción plurilingüe), CPSAA1 (planificación/autonomía), y secundariamente CD3 (creación digital), CE1 (iniciativa) y STEM5 (planificación de procesos).</t>
  </si>
  <si>
    <t>CCL5, CP3, CPSAA3</t>
  </si>
  <si>
    <t>CD2, CC2, CE2</t>
  </si>
  <si>
    <t>Interactuar cooperativamente y con recursos digitales requiere CCL5 (interacción), CP3 (interacción plurilingüe), CPSAA3 (cooperación), y secundariamente CD2 (comunicación digital), CC2 (participación social) y CE2 (gestión de proyectos).</t>
  </si>
  <si>
    <t>CP1, CCL4, CC3</t>
  </si>
  <si>
    <t>CPSAA2, CCEC1, CC1</t>
  </si>
  <si>
    <t>Mediar entre lenguas explicando conceptos implica CP1 (mediación), CCL4 (mediación lingüística), CC3 (diversidad cultural), y secundariamente CPSAA2 (autoconocimiento), CCEC1 (apreciación cultural) y CC1 (reflexión crítica).</t>
  </si>
  <si>
    <t>CP2, CPSAA2, CC1</t>
  </si>
  <si>
    <t>CCL1, CCEC3, STEM3</t>
  </si>
  <si>
    <t>Ampliar repertorios lingüísticos y reflexionar críticamente sobre su funcionamiento conecta con CP2 (repertorio plurilingüe), CPSAA2 (autoconocimiento), CC1 (reflexión), y secundariamente CCL1 (expresión), CCEC3 (participación cultural) y STEM3 (identificación de patrones).</t>
  </si>
  <si>
    <t>CC3, CCEC1, CP3</t>
  </si>
  <si>
    <t>CC2, CPSAA3, CCL5</t>
  </si>
  <si>
    <t>Valorar la diversidad lingüística y cultural y compartir diferencias se vincula con CC3 (diversidad), CCEC1 (apreciación cultural), CP3 (interculturalidad), y secundariamente CC2 (participación), CPSAA3 (cooperación) y CCL5 (interacción intercultural).</t>
  </si>
  <si>
    <t>Preguntas frecuentes específicas de la CCAA</t>
  </si>
  <si>
    <t>Categoría</t>
  </si>
  <si>
    <t>Pregunta</t>
  </si>
  <si>
    <t>Respuesta</t>
  </si>
  <si>
    <t>Normativa</t>
  </si>
  <si>
    <t>¿Qué normativa autonómica regula específicamente la enseñanza de Alemán en 4º ESO en Aragón?</t>
  </si>
  <si>
    <t>La Orden de la Consejería de Educación de Aragón que desarrolla el currículo de Lengua Extranjera para la ESO, junto con el Real Decreto 217/2022, establece los criterios de evaluación y saberes básicos para Alemán en 4º ESO, con 3 horas semanales. Esta normativa concreta las 6 competencias específicas y 16 criterios de evaluación.</t>
  </si>
  <si>
    <t>Evaluación</t>
  </si>
  <si>
    <t>¿En qué se diferencia la evaluación de Alemán en 4º ESO en Aragón respecto al BOE o a una comunidad vecina como Cataluña?</t>
  </si>
  <si>
    <t>Aragón mantiene 6 competencias específicas y 16 criterios de evaluación, mientras que Cataluña puede tener un número diferente y un enfoque más comunicativo. Aragón prioriza la mediación lingüística y la reflexión intercultural, con 26 saberes básicos estructurados en bloques temáticos similares al BOE pero adaptados al contexto aragonés.</t>
  </si>
  <si>
    <t>Secuenciación</t>
  </si>
  <si>
    <t>¿Cómo se distribuyen las 3 horas semanales de Alemán en 4º ESO en Aragón para optimizar el aprendizaje?</t>
  </si>
  <si>
    <t>Con 3 horas semanales, se recomienda una sesión de 1 hora para comprensión oral y escrita, otra para producción y mediación, y la tercera para gramática y vocabulario en contexto. Los agrupamientos flexibles permiten atender la heterogeneidad, y se fomenta el uso de recursos digitales colaborativos.</t>
  </si>
  <si>
    <t>Recuperación</t>
  </si>
  <si>
    <t>¿Qué plan de recuperación se aplica para alumnado de Alemán en 4º ESO con la materia pendiente de cursos anteriores?</t>
  </si>
  <si>
    <t>Se diseña un plan individualizado con actividades de refuerzo de los saberes no adquiridos, priorizando la comunicación oral. El alumno realiza tareas trimestrales y una prueba final en mayo. La nota máxima es 5, y se evalúan los criterios no superados, con seguimiento por el departamento de alemán.</t>
  </si>
  <si>
    <t>Atencion_diversidad</t>
  </si>
  <si>
    <t>¿Qué medidas concretas de atención a la diversidad se implementan en Alemán en 4º ESO en Aragón para alumnado con necesidades específicas?</t>
  </si>
  <si>
    <t>Se aplican adaptaciones curriculares no significativas, como materiales simplificados y más tiempo en tareas orales. Para altas capacidades, se proponen proyectos de investigación cultural. En aulas con alumnado de origen inmigrante, se usan recursos visuales y aprendizaje cooperativo, asegurando la inclusión.</t>
  </si>
  <si>
    <t>Departamento</t>
  </si>
  <si>
    <t>¿Con qué departamentos se coordina el de Alemán en 4º ESO en Aragón para proyectos interdisciplinares?</t>
  </si>
  <si>
    <t>Principalmente con Lengua Castellana (análisis comparativo de textos), Geografía e Historia (cultura y geografía de países germanohablantes), y Música (canciones en alemán). También con el departamento de Orientación para atención a la diversidad, y con Tecnología para uso de herramientas digitales colaborativas.</t>
  </si>
  <si>
    <t>Inspeccion</t>
  </si>
  <si>
    <t>¿Qué aspectos específicos revisa la inspección educativa en las programaciones didácticas de Alemán en 4º ESO en Aragón?</t>
  </si>
  <si>
    <t>La inspección verifica que los criterios de evaluación estén alineados con las competencias específicas, que los saberes básicos cubran los 6 bloques, y que la evaluación sea competencial. También revisa la concreción curricular de Aragón y la atención a la diversidad. Exige que haya al menos dos situaciones de aprendizaje por trimestre.</t>
  </si>
  <si>
    <t>¿Qué recursos y bibliografía se recomiendan para Alemán en 4º ESO en Aragón según la normativa actual?</t>
  </si>
  <si>
    <t>Se recomiendan manuales como 'Magnet 4' (Klett) o 'Geni@l Klick' (Langenscheidt), complementados con recursos digitales del Instituto Goethe y plataformas como Kahoot. Para gramática, 'Grammatik aktiv' (Cornelsen). La bibliografía incluye el MCER y los documentos oficiales de Aragón, así como lecturas graduadas de nivel B1.</t>
  </si>
  <si>
    <t>Cómo programar tu LOMLOE — guía 7 pasos</t>
  </si>
  <si>
    <t>Título</t>
  </si>
  <si>
    <t>Tiempo estimado</t>
  </si>
  <si>
    <t>Tip práctico</t>
  </si>
  <si>
    <t>Leer el decreto vigente</t>
  </si>
  <si>
    <t>1-2 horas</t>
  </si>
  <si>
    <t>Descarga el Decreto de tu CCAA que concreta el currículo de 4.º ESO para Lengua Extranjera: Alemán. Identifica las 6 competencias específicas (CE), los 31 criterios de evaluación y los 104 saberes básicos distribuidos en 6 bloques. Marca los elementos prescriptivos que no puedes modificar.</t>
  </si>
  <si>
    <t>Imprime las CE con sus criterios y pégalas en tu mesa. Las necesitarás a la vista durante todo el proceso. No confíes solo en la memoria.</t>
  </si>
  <si>
    <t>Listar las CE y criterios</t>
  </si>
  <si>
    <t>1 hora</t>
  </si>
  <si>
    <t>Enumera las 6 competencias específicas de Alemán. Cada CE tiene asociados varios criterios (total 31). Crea una tabla con CE, criterios y su numeración oficial. Compárala con el bloque de saberes que desarrolla cada criterio.</t>
  </si>
  <si>
    <t>Usa la numeración oficial (p.ej., CE.A.1, CE.B.2) para que la inspección pueda seguir tu programación sin recontar. No renumeres.</t>
  </si>
  <si>
    <t>Priorizar criterios e instrumentos</t>
  </si>
  <si>
    <t>Selecciona los criterios de evaluación más relevantes para 4.º (por ejemplo, producción oral, mediación). Decide qué instrumentos usarás (rúbricas, análisis de diálogos, tareas de mediación). Recuerda que cada criterio debe evaluarse al menos una vez con un instrumento variado.</t>
  </si>
  <si>
    <t>En Alemán, la mediación intercultural es clave. Diseña una tarea donde el alumnado explique una costumbre alemana a un hispanohablante. Así trabajas CE5 y CE6 a la vez.</t>
  </si>
  <si>
    <t>Distribuir saberes por trimestre</t>
  </si>
  <si>
    <t>2-3 horas</t>
  </si>
  <si>
    <t>Organiza los 104 saberes (de los 6 bloques: comunicación, plurilingüismo, etc.) en tres trimestres. Mantén coherencia: saberes de un bloque no deben separarse bruscamente. Ajusta la carga de saberes a las 3 horas semanales (~90 horas curso).</t>
  </si>
  <si>
    <t>En el bloque de comunicación, prioriza funciones comunicativas cotidianas (pedir información, expresar opinión) en primer trimestre; deja la argumentación y debate para el tercero.</t>
  </si>
  <si>
    <t>Diseñar una SDA tipo por trimestre</t>
  </si>
  <si>
    <t>Elabora una situación de aprendizaje (SDA) por trimestre que integre varias CE. Por ejemplo: 'Organizar un intercambio virtual con un instituto alemán' (1er trimestre). Define producto final, criterios evaluados, saberes movilizados y temporalización.</t>
  </si>
  <si>
    <t>Para Alemán, usa recursos auténticos: un folleto del Oktoberfest, una noticia de la Tagesschau adaptada, o un chat con estudiantes nativos. El alumnado se motiva más.</t>
  </si>
  <si>
    <t>Establecer ponderaciones del departamento</t>
  </si>
  <si>
    <t>Acuerda con el departamento el peso de cada CE en la calificación final (por ejemplo, CE1 20%, CE2 15%...). Asegura que cada criterio tenga un instrumento concreto y que la suma total sea 100%. Recoge estos acuerdos en acta.</t>
  </si>
  <si>
    <t>No des el mismo peso a todas las CE. En 4.º ESO, la producción oral (CE3) y la mediación (CE5) suelen tener mayor carga competencial. Pésalas con 20% cada una.</t>
  </si>
  <si>
    <t>Documentar atención a la diversidad y recuperación</t>
  </si>
  <si>
    <t>Incluye medidas generales (DUA) y específicas (adaptaciones) para alumnado NEAE. Define un plan de recuperación para criterios no superados: tareas de refuerzo, pruebas específicas, o recuperación integrada en SDA posteriores. Todo debe constar en la programación.</t>
  </si>
  <si>
    <t>En Alemán, el refuerzo puede ser auditivo: podcasts con guion reducido o lecturas graduadas. No obligues a repetir una tarea exacta; ofrece modalidad alternativa.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</si>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</sst>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378</v>
      </c>
      <c r="B1" s="4"/>
      <c r="C1" s="4"/>
      <c r="D1" s="4"/>
    </row>
    <row r="2" spans="1:4">
      <c r="A2" s="8" t="s">
        <v>218</v>
      </c>
      <c r="B2" s="8" t="s">
        <v>379</v>
      </c>
      <c r="C2" s="8" t="s">
        <v>380</v>
      </c>
      <c r="D2" s="8" t="s">
        <v>381</v>
      </c>
    </row>
    <row r="3" spans="1:4">
      <c r="A3" s="7" t="s">
        <v>340</v>
      </c>
      <c r="B3" s="7" t="s">
        <v>382</v>
      </c>
      <c r="C3" s="7" t="s">
        <v>383</v>
      </c>
      <c r="D3" s="7" t="s">
        <v>384</v>
      </c>
    </row>
    <row r="4" spans="1:4">
      <c r="A4" s="7" t="s">
        <v>349</v>
      </c>
      <c r="B4" s="7" t="s">
        <v>385</v>
      </c>
      <c r="C4" s="7" t="s">
        <v>386</v>
      </c>
      <c r="D4" s="7" t="s">
        <v>387</v>
      </c>
    </row>
    <row r="5" spans="1:4">
      <c r="A5" s="7" t="s">
        <v>356</v>
      </c>
      <c r="B5" s="7" t="s">
        <v>388</v>
      </c>
      <c r="C5" s="7" t="s">
        <v>389</v>
      </c>
      <c r="D5" s="7" t="s">
        <v>390</v>
      </c>
    </row>
    <row r="6" spans="1:4">
      <c r="A6" s="7" t="s">
        <v>363</v>
      </c>
      <c r="B6" s="7" t="s">
        <v>391</v>
      </c>
      <c r="C6" s="7" t="s">
        <v>392</v>
      </c>
      <c r="D6" s="7" t="s">
        <v>393</v>
      </c>
    </row>
    <row r="7" spans="1:4">
      <c r="A7" s="7" t="s">
        <v>370</v>
      </c>
      <c r="B7" s="7" t="s">
        <v>394</v>
      </c>
      <c r="C7" s="7" t="s">
        <v>395</v>
      </c>
      <c r="D7" s="7" t="s">
        <v>396</v>
      </c>
    </row>
    <row r="8" spans="1:4">
      <c r="A8" s="7" t="s">
        <v>374</v>
      </c>
      <c r="B8" s="7" t="s">
        <v>397</v>
      </c>
      <c r="C8" s="7" t="s">
        <v>398</v>
      </c>
      <c r="D8" s="7"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400</v>
      </c>
      <c r="B1" s="4"/>
      <c r="C1" s="4"/>
    </row>
    <row r="2" spans="1:3">
      <c r="A2" s="8" t="s">
        <v>401</v>
      </c>
      <c r="B2" s="8" t="s">
        <v>402</v>
      </c>
      <c r="C2" s="8" t="s">
        <v>403</v>
      </c>
    </row>
    <row r="3" spans="1:3">
      <c r="A3" s="7" t="s">
        <v>404</v>
      </c>
      <c r="B3" s="7" t="s">
        <v>405</v>
      </c>
      <c r="C3" s="7" t="s">
        <v>406</v>
      </c>
    </row>
    <row r="4" spans="1:3">
      <c r="A4" s="7" t="s">
        <v>407</v>
      </c>
      <c r="B4" s="7" t="s">
        <v>408</v>
      </c>
      <c r="C4" s="7" t="s">
        <v>409</v>
      </c>
    </row>
    <row r="5" spans="1:3">
      <c r="A5" s="7" t="s">
        <v>410</v>
      </c>
      <c r="B5" s="7" t="s">
        <v>411</v>
      </c>
      <c r="C5" s="7" t="s">
        <v>412</v>
      </c>
    </row>
    <row r="6" spans="1:3">
      <c r="A6" s="7" t="s">
        <v>413</v>
      </c>
      <c r="B6" s="7" t="s">
        <v>414</v>
      </c>
      <c r="C6" s="7" t="s">
        <v>415</v>
      </c>
    </row>
    <row r="7" spans="1:3">
      <c r="A7" s="7" t="s">
        <v>416</v>
      </c>
      <c r="B7" s="7" t="s">
        <v>417</v>
      </c>
      <c r="C7" s="7" t="s">
        <v>418</v>
      </c>
    </row>
    <row r="8" spans="1:3">
      <c r="A8" s="7" t="s">
        <v>419</v>
      </c>
      <c r="B8" s="7" t="s">
        <v>420</v>
      </c>
      <c r="C8" s="7" t="s">
        <v>421</v>
      </c>
    </row>
    <row r="9" spans="1:3">
      <c r="A9" s="7" t="s">
        <v>422</v>
      </c>
      <c r="B9" s="7" t="s">
        <v>423</v>
      </c>
      <c r="C9" s="7" t="s">
        <v>424</v>
      </c>
    </row>
    <row r="10" spans="1:3">
      <c r="A10" s="7" t="s">
        <v>294</v>
      </c>
      <c r="B10" s="7" t="s">
        <v>425</v>
      </c>
      <c r="C10" s="7" t="s">
        <v>426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427</v>
      </c>
      <c r="B1" s="4"/>
      <c r="C1" s="4"/>
      <c r="D1" s="4"/>
      <c r="E1" s="4"/>
    </row>
    <row r="2" spans="1:5">
      <c r="A2" s="8" t="s">
        <v>184</v>
      </c>
      <c r="B2" s="8" t="s">
        <v>428</v>
      </c>
      <c r="C2" s="8" t="s">
        <v>429</v>
      </c>
      <c r="D2" s="8" t="s">
        <v>300</v>
      </c>
      <c r="E2" s="8" t="s">
        <v>430</v>
      </c>
    </row>
    <row r="3" spans="1:5">
      <c r="A3" s="7">
        <v>1</v>
      </c>
      <c r="B3" s="7" t="s">
        <v>431</v>
      </c>
      <c r="C3" s="7" t="s">
        <v>432</v>
      </c>
      <c r="D3" s="7" t="s">
        <v>433</v>
      </c>
      <c r="E3" s="7" t="s">
        <v>434</v>
      </c>
    </row>
    <row r="4" spans="1:5">
      <c r="A4" s="7">
        <v>2</v>
      </c>
      <c r="B4" s="7" t="s">
        <v>435</v>
      </c>
      <c r="C4" s="7" t="s">
        <v>436</v>
      </c>
      <c r="D4" s="7" t="s">
        <v>437</v>
      </c>
      <c r="E4" s="7" t="s">
        <v>438</v>
      </c>
    </row>
    <row r="5" spans="1:5">
      <c r="A5" s="7">
        <v>3</v>
      </c>
      <c r="B5" s="7" t="s">
        <v>439</v>
      </c>
      <c r="C5" s="7" t="s">
        <v>432</v>
      </c>
      <c r="D5" s="7" t="s">
        <v>440</v>
      </c>
      <c r="E5" s="7" t="s">
        <v>441</v>
      </c>
    </row>
    <row r="6" spans="1:5">
      <c r="A6" s="7">
        <v>4</v>
      </c>
      <c r="B6" s="7" t="s">
        <v>442</v>
      </c>
      <c r="C6" s="7" t="s">
        <v>443</v>
      </c>
      <c r="D6" s="7" t="s">
        <v>444</v>
      </c>
      <c r="E6" s="7" t="s">
        <v>445</v>
      </c>
    </row>
    <row r="7" spans="1:5">
      <c r="A7" s="7">
        <v>5</v>
      </c>
      <c r="B7" s="7" t="s">
        <v>446</v>
      </c>
      <c r="C7" s="7" t="s">
        <v>443</v>
      </c>
      <c r="D7" s="7" t="s">
        <v>447</v>
      </c>
      <c r="E7" s="7" t="s">
        <v>448</v>
      </c>
    </row>
    <row r="8" spans="1:5">
      <c r="A8" s="7">
        <v>6</v>
      </c>
      <c r="B8" s="7" t="s">
        <v>449</v>
      </c>
      <c r="C8" s="7" t="s">
        <v>436</v>
      </c>
      <c r="D8" s="7" t="s">
        <v>450</v>
      </c>
      <c r="E8" s="7" t="s">
        <v>451</v>
      </c>
    </row>
    <row r="9" spans="1:5">
      <c r="A9" s="7">
        <v>7</v>
      </c>
      <c r="B9" s="7" t="s">
        <v>452</v>
      </c>
      <c r="C9" s="7" t="s">
        <v>432</v>
      </c>
      <c r="D9" s="7" t="s">
        <v>453</v>
      </c>
      <c r="E9" s="7"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455</v>
      </c>
      <c r="B1" s="4"/>
      <c r="C1" s="4"/>
      <c r="D1" s="4"/>
      <c r="E1" s="4"/>
      <c r="F1" s="4"/>
    </row>
    <row r="2" spans="1:6">
      <c r="A2" s="8" t="s">
        <v>36</v>
      </c>
      <c r="B2" s="8" t="s">
        <v>86</v>
      </c>
      <c r="C2" s="8" t="s">
        <v>456</v>
      </c>
      <c r="D2" s="8" t="s">
        <v>457</v>
      </c>
      <c r="E2" s="8" t="s">
        <v>458</v>
      </c>
      <c r="F2" s="8" t="s">
        <v>459</v>
      </c>
    </row>
    <row r="3" spans="1:6">
      <c r="A3" s="7">
        <v>1.1</v>
      </c>
      <c r="B3" s="7" t="s">
        <v>44</v>
      </c>
      <c r="C3" s="7" t="s">
        <v>460</v>
      </c>
      <c r="D3" s="9">
        <v>8.33</v>
      </c>
      <c r="E3" s="9">
        <v>8.33</v>
      </c>
      <c r="F3" s="7"/>
    </row>
    <row r="4" spans="1:6">
      <c r="A4" s="7">
        <v>1.2</v>
      </c>
      <c r="B4" s="7" t="s">
        <v>44</v>
      </c>
      <c r="C4" s="7" t="s">
        <v>461</v>
      </c>
      <c r="D4" s="9">
        <v>8.33</v>
      </c>
      <c r="E4" s="9">
        <v>8.33</v>
      </c>
      <c r="F4" s="7"/>
    </row>
    <row r="5" spans="1:6">
      <c r="A5" s="7">
        <v>1.3</v>
      </c>
      <c r="B5" s="7" t="s">
        <v>44</v>
      </c>
      <c r="C5" s="7" t="s">
        <v>462</v>
      </c>
      <c r="D5" s="9">
        <v>8.33</v>
      </c>
      <c r="E5" s="9">
        <v>8.33</v>
      </c>
      <c r="F5" s="7"/>
    </row>
    <row r="6" spans="1:6">
      <c r="A6" s="7">
        <v>2.1</v>
      </c>
      <c r="B6" s="7" t="s">
        <v>51</v>
      </c>
      <c r="C6" s="7" t="s">
        <v>463</v>
      </c>
      <c r="D6" s="9">
        <v>8.33</v>
      </c>
      <c r="E6" s="9">
        <v>8.33</v>
      </c>
      <c r="F6" s="7"/>
    </row>
    <row r="7" spans="1:6">
      <c r="A7" s="7">
        <v>2.2</v>
      </c>
      <c r="B7" s="7" t="s">
        <v>51</v>
      </c>
      <c r="C7" s="7" t="s">
        <v>464</v>
      </c>
      <c r="D7" s="9">
        <v>8.33</v>
      </c>
      <c r="E7" s="9">
        <v>8.33</v>
      </c>
      <c r="F7" s="7"/>
    </row>
    <row r="8" spans="1:6">
      <c r="A8" s="7">
        <v>2.3</v>
      </c>
      <c r="B8" s="7" t="s">
        <v>51</v>
      </c>
      <c r="C8" s="7" t="s">
        <v>465</v>
      </c>
      <c r="D8" s="9">
        <v>8.33</v>
      </c>
      <c r="E8" s="9">
        <v>8.33</v>
      </c>
      <c r="F8" s="7"/>
    </row>
    <row r="9" spans="1:6">
      <c r="A9" s="7">
        <v>3.1</v>
      </c>
      <c r="B9" s="7" t="s">
        <v>58</v>
      </c>
      <c r="C9" s="7" t="s">
        <v>466</v>
      </c>
      <c r="D9" s="9">
        <v>10.0</v>
      </c>
      <c r="E9" s="9">
        <v>10.0</v>
      </c>
      <c r="F9" s="7"/>
    </row>
    <row r="10" spans="1:6">
      <c r="A10" s="7">
        <v>3.2</v>
      </c>
      <c r="B10" s="7" t="s">
        <v>58</v>
      </c>
      <c r="C10" s="7" t="s">
        <v>467</v>
      </c>
      <c r="D10" s="9">
        <v>10.0</v>
      </c>
      <c r="E10" s="9">
        <v>10.0</v>
      </c>
      <c r="F10" s="7"/>
    </row>
    <row r="11" spans="1:6">
      <c r="A11" s="7">
        <v>4.1</v>
      </c>
      <c r="B11" s="7" t="s">
        <v>65</v>
      </c>
      <c r="C11" s="7" t="s">
        <v>468</v>
      </c>
      <c r="D11" s="9">
        <v>10.0</v>
      </c>
      <c r="E11" s="9">
        <v>10.0</v>
      </c>
      <c r="F11" s="7"/>
    </row>
    <row r="12" spans="1:6">
      <c r="A12" s="7">
        <v>4.2</v>
      </c>
      <c r="B12" s="7" t="s">
        <v>65</v>
      </c>
      <c r="C12" s="7" t="s">
        <v>469</v>
      </c>
      <c r="D12" s="9">
        <v>10.0</v>
      </c>
      <c r="E12" s="9">
        <v>10.0</v>
      </c>
      <c r="F12" s="7"/>
    </row>
    <row r="13" spans="1:6">
      <c r="A13" s="7">
        <v>5.1</v>
      </c>
      <c r="B13" s="7" t="s">
        <v>72</v>
      </c>
      <c r="C13" s="7" t="s">
        <v>150</v>
      </c>
      <c r="D13" s="9">
        <v>6.67</v>
      </c>
      <c r="E13" s="9">
        <v>6.67</v>
      </c>
      <c r="F13" s="7"/>
    </row>
    <row r="14" spans="1:6">
      <c r="A14" s="7">
        <v>5.2</v>
      </c>
      <c r="B14" s="7" t="s">
        <v>72</v>
      </c>
      <c r="C14" s="7" t="s">
        <v>470</v>
      </c>
      <c r="D14" s="9">
        <v>6.67</v>
      </c>
      <c r="E14" s="9">
        <v>6.67</v>
      </c>
      <c r="F14" s="7"/>
    </row>
    <row r="15" spans="1:6">
      <c r="A15" s="7">
        <v>5.3</v>
      </c>
      <c r="B15" s="7" t="s">
        <v>72</v>
      </c>
      <c r="C15" s="7" t="s">
        <v>471</v>
      </c>
      <c r="D15" s="9">
        <v>6.67</v>
      </c>
      <c r="E15" s="9">
        <v>6.67</v>
      </c>
      <c r="F15" s="7"/>
    </row>
    <row r="16" spans="1:6">
      <c r="A16" s="7">
        <v>6.1</v>
      </c>
      <c r="B16" s="7" t="s">
        <v>79</v>
      </c>
      <c r="C16" s="7" t="s">
        <v>472</v>
      </c>
      <c r="D16" s="9">
        <v>6.67</v>
      </c>
      <c r="E16" s="9">
        <v>6.67</v>
      </c>
      <c r="F16" s="7"/>
    </row>
    <row r="17" spans="1:6">
      <c r="A17" s="7">
        <v>6.2</v>
      </c>
      <c r="B17" s="7" t="s">
        <v>79</v>
      </c>
      <c r="C17" s="7" t="s">
        <v>473</v>
      </c>
      <c r="D17" s="9">
        <v>6.67</v>
      </c>
      <c r="E17" s="9">
        <v>6.67</v>
      </c>
      <c r="F17" s="7"/>
    </row>
    <row r="18" spans="1:6">
      <c r="A18" s="7">
        <v>6.3</v>
      </c>
      <c r="B18" s="7" t="s">
        <v>79</v>
      </c>
      <c r="C18" s="7" t="s">
        <v>474</v>
      </c>
      <c r="D18" s="9">
        <v>6.67</v>
      </c>
      <c r="E18" s="9">
        <v>6.67</v>
      </c>
      <c r="F18" s="7"/>
    </row>
    <row r="19" spans="1:6">
      <c r="A19" s="7" t="s">
        <v>475</v>
      </c>
      <c r="B19" s="7"/>
      <c r="C19" s="7"/>
      <c r="D19" s="9"/>
      <c r="E19" s="9">
        <f>SUM(E3:E18)</f>
        <v>130</v>
      </c>
      <c r="F19" s="7" t="s">
        <v>476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477</v>
      </c>
      <c r="B1" s="8" t="s">
        <v>478</v>
      </c>
      <c r="C1" s="8">
        <v>1.1</v>
      </c>
      <c r="D1" s="8">
        <v>1.2</v>
      </c>
      <c r="E1" s="8">
        <v>1.3</v>
      </c>
      <c r="F1" s="8">
        <v>2.1</v>
      </c>
      <c r="G1" s="8">
        <v>2.2</v>
      </c>
      <c r="H1" s="8">
        <v>2.3</v>
      </c>
      <c r="I1" s="8">
        <v>3.1</v>
      </c>
      <c r="J1" s="8">
        <v>3.2</v>
      </c>
      <c r="K1" s="8">
        <v>4.1</v>
      </c>
      <c r="L1" s="8">
        <v>4.2</v>
      </c>
      <c r="M1" s="8">
        <v>5.1</v>
      </c>
      <c r="N1" s="8">
        <v>5.2</v>
      </c>
      <c r="O1" s="8">
        <v>5.3</v>
      </c>
      <c r="P1" s="8">
        <v>6.1</v>
      </c>
      <c r="Q1" s="8">
        <v>6.2</v>
      </c>
      <c r="R1" s="8">
        <v>6.3</v>
      </c>
      <c r="S1" s="8" t="s">
        <v>479</v>
      </c>
      <c r="T1" s="8" t="s">
        <v>459</v>
      </c>
    </row>
    <row r="2" spans="1:20">
      <c r="A2" s="7" t="s">
        <v>480</v>
      </c>
      <c r="B2" s="7"/>
      <c r="C2" s="7"/>
      <c r="D2" s="7"/>
      <c r="E2" s="7"/>
      <c r="F2" s="7"/>
      <c r="G2" s="7"/>
      <c r="H2" s="7"/>
      <c r="I2" s="7"/>
      <c r="J2" s="7"/>
      <c r="K2" s="7"/>
      <c r="L2" s="7"/>
      <c r="M2" s="7"/>
      <c r="N2" s="7"/>
      <c r="O2" s="7"/>
      <c r="P2" s="7"/>
      <c r="Q2" s="7"/>
      <c r="R2" s="7"/>
      <c r="S2" s="7" t="str">
        <f>IFERROR(AVERAGE(C2:R2),"")</f>
        <v/>
      </c>
      <c r="T2" s="7"/>
    </row>
    <row r="3" spans="1:20">
      <c r="A3" s="7" t="s">
        <v>481</v>
      </c>
      <c r="B3" s="7"/>
      <c r="C3" s="7"/>
      <c r="D3" s="7"/>
      <c r="E3" s="7"/>
      <c r="F3" s="7"/>
      <c r="G3" s="7"/>
      <c r="H3" s="7"/>
      <c r="I3" s="7"/>
      <c r="J3" s="7"/>
      <c r="K3" s="7"/>
      <c r="L3" s="7"/>
      <c r="M3" s="7"/>
      <c r="N3" s="7"/>
      <c r="O3" s="7"/>
      <c r="P3" s="7"/>
      <c r="Q3" s="7"/>
      <c r="R3" s="7"/>
      <c r="S3" s="7" t="str">
        <f>IFERROR(AVERAGE(C3:R3),"")</f>
        <v/>
      </c>
      <c r="T3" s="7"/>
    </row>
    <row r="4" spans="1:20">
      <c r="A4" s="7" t="s">
        <v>482</v>
      </c>
      <c r="B4" s="7"/>
      <c r="C4" s="7"/>
      <c r="D4" s="7"/>
      <c r="E4" s="7"/>
      <c r="F4" s="7"/>
      <c r="G4" s="7"/>
      <c r="H4" s="7"/>
      <c r="I4" s="7"/>
      <c r="J4" s="7"/>
      <c r="K4" s="7"/>
      <c r="L4" s="7"/>
      <c r="M4" s="7"/>
      <c r="N4" s="7"/>
      <c r="O4" s="7"/>
      <c r="P4" s="7"/>
      <c r="Q4" s="7"/>
      <c r="R4" s="7"/>
      <c r="S4" s="7" t="str">
        <f>IFERROR(AVERAGE(C4:R4),"")</f>
        <v/>
      </c>
      <c r="T4" s="7"/>
    </row>
    <row r="5" spans="1:20">
      <c r="A5" s="7" t="s">
        <v>483</v>
      </c>
      <c r="B5" s="7"/>
      <c r="C5" s="7"/>
      <c r="D5" s="7"/>
      <c r="E5" s="7"/>
      <c r="F5" s="7"/>
      <c r="G5" s="7"/>
      <c r="H5" s="7"/>
      <c r="I5" s="7"/>
      <c r="J5" s="7"/>
      <c r="K5" s="7"/>
      <c r="L5" s="7"/>
      <c r="M5" s="7"/>
      <c r="N5" s="7"/>
      <c r="O5" s="7"/>
      <c r="P5" s="7"/>
      <c r="Q5" s="7"/>
      <c r="R5" s="7"/>
      <c r="S5" s="7" t="str">
        <f>IFERROR(AVERAGE(C5:R5),"")</f>
        <v/>
      </c>
      <c r="T5" s="7"/>
    </row>
    <row r="6" spans="1:20">
      <c r="A6" s="7" t="s">
        <v>484</v>
      </c>
      <c r="B6" s="7"/>
      <c r="C6" s="7"/>
      <c r="D6" s="7"/>
      <c r="E6" s="7"/>
      <c r="F6" s="7"/>
      <c r="G6" s="7"/>
      <c r="H6" s="7"/>
      <c r="I6" s="7"/>
      <c r="J6" s="7"/>
      <c r="K6" s="7"/>
      <c r="L6" s="7"/>
      <c r="M6" s="7"/>
      <c r="N6" s="7"/>
      <c r="O6" s="7"/>
      <c r="P6" s="7"/>
      <c r="Q6" s="7"/>
      <c r="R6" s="7"/>
      <c r="S6" s="7" t="str">
        <f>IFERROR(AVERAGE(C6:R6),"")</f>
        <v/>
      </c>
      <c r="T6" s="7"/>
    </row>
    <row r="7" spans="1:20">
      <c r="A7" s="7" t="s">
        <v>485</v>
      </c>
      <c r="B7" s="7"/>
      <c r="C7" s="7"/>
      <c r="D7" s="7"/>
      <c r="E7" s="7"/>
      <c r="F7" s="7"/>
      <c r="G7" s="7"/>
      <c r="H7" s="7"/>
      <c r="I7" s="7"/>
      <c r="J7" s="7"/>
      <c r="K7" s="7"/>
      <c r="L7" s="7"/>
      <c r="M7" s="7"/>
      <c r="N7" s="7"/>
      <c r="O7" s="7"/>
      <c r="P7" s="7"/>
      <c r="Q7" s="7"/>
      <c r="R7" s="7"/>
      <c r="S7" s="7" t="str">
        <f>IFERROR(AVERAGE(C7:R7),"")</f>
        <v/>
      </c>
      <c r="T7" s="7"/>
    </row>
    <row r="8" spans="1:20">
      <c r="A8" s="7" t="s">
        <v>486</v>
      </c>
      <c r="B8" s="7"/>
      <c r="C8" s="7"/>
      <c r="D8" s="7"/>
      <c r="E8" s="7"/>
      <c r="F8" s="7"/>
      <c r="G8" s="7"/>
      <c r="H8" s="7"/>
      <c r="I8" s="7"/>
      <c r="J8" s="7"/>
      <c r="K8" s="7"/>
      <c r="L8" s="7"/>
      <c r="M8" s="7"/>
      <c r="N8" s="7"/>
      <c r="O8" s="7"/>
      <c r="P8" s="7"/>
      <c r="Q8" s="7"/>
      <c r="R8" s="7"/>
      <c r="S8" s="7" t="str">
        <f>IFERROR(AVERAGE(C8:R8),"")</f>
        <v/>
      </c>
      <c r="T8" s="7"/>
    </row>
    <row r="9" spans="1:20">
      <c r="A9" s="7" t="s">
        <v>487</v>
      </c>
      <c r="B9" s="7"/>
      <c r="C9" s="7"/>
      <c r="D9" s="7"/>
      <c r="E9" s="7"/>
      <c r="F9" s="7"/>
      <c r="G9" s="7"/>
      <c r="H9" s="7"/>
      <c r="I9" s="7"/>
      <c r="J9" s="7"/>
      <c r="K9" s="7"/>
      <c r="L9" s="7"/>
      <c r="M9" s="7"/>
      <c r="N9" s="7"/>
      <c r="O9" s="7"/>
      <c r="P9" s="7"/>
      <c r="Q9" s="7"/>
      <c r="R9" s="7"/>
      <c r="S9" s="7" t="str">
        <f>IFERROR(AVERAGE(C9:R9),"")</f>
        <v/>
      </c>
      <c r="T9" s="7"/>
    </row>
    <row r="10" spans="1:20">
      <c r="A10" s="7" t="s">
        <v>488</v>
      </c>
      <c r="B10" s="7"/>
      <c r="C10" s="7"/>
      <c r="D10" s="7"/>
      <c r="E10" s="7"/>
      <c r="F10" s="7"/>
      <c r="G10" s="7"/>
      <c r="H10" s="7"/>
      <c r="I10" s="7"/>
      <c r="J10" s="7"/>
      <c r="K10" s="7"/>
      <c r="L10" s="7"/>
      <c r="M10" s="7"/>
      <c r="N10" s="7"/>
      <c r="O10" s="7"/>
      <c r="P10" s="7"/>
      <c r="Q10" s="7"/>
      <c r="R10" s="7"/>
      <c r="S10" s="7" t="str">
        <f>IFERROR(AVERAGE(C10:R10),"")</f>
        <v/>
      </c>
      <c r="T10" s="7"/>
    </row>
    <row r="11" spans="1:20">
      <c r="A11" s="7" t="s">
        <v>489</v>
      </c>
      <c r="B11" s="7"/>
      <c r="C11" s="7"/>
      <c r="D11" s="7"/>
      <c r="E11" s="7"/>
      <c r="F11" s="7"/>
      <c r="G11" s="7"/>
      <c r="H11" s="7"/>
      <c r="I11" s="7"/>
      <c r="J11" s="7"/>
      <c r="K11" s="7"/>
      <c r="L11" s="7"/>
      <c r="M11" s="7"/>
      <c r="N11" s="7"/>
      <c r="O11" s="7"/>
      <c r="P11" s="7"/>
      <c r="Q11" s="7"/>
      <c r="R11" s="7"/>
      <c r="S11" s="7" t="str">
        <f>IFERROR(AVERAGE(C11:R11),"")</f>
        <v/>
      </c>
      <c r="T11" s="7"/>
    </row>
    <row r="12" spans="1:20">
      <c r="A12" s="7" t="s">
        <v>490</v>
      </c>
      <c r="B12" s="7"/>
      <c r="C12" s="7"/>
      <c r="D12" s="7"/>
      <c r="E12" s="7"/>
      <c r="F12" s="7"/>
      <c r="G12" s="7"/>
      <c r="H12" s="7"/>
      <c r="I12" s="7"/>
      <c r="J12" s="7"/>
      <c r="K12" s="7"/>
      <c r="L12" s="7"/>
      <c r="M12" s="7"/>
      <c r="N12" s="7"/>
      <c r="O12" s="7"/>
      <c r="P12" s="7"/>
      <c r="Q12" s="7"/>
      <c r="R12" s="7"/>
      <c r="S12" s="7" t="str">
        <f>IFERROR(AVERAGE(C12:R12),"")</f>
        <v/>
      </c>
      <c r="T12" s="7"/>
    </row>
    <row r="13" spans="1:20">
      <c r="A13" s="7" t="s">
        <v>491</v>
      </c>
      <c r="B13" s="7"/>
      <c r="C13" s="7"/>
      <c r="D13" s="7"/>
      <c r="E13" s="7"/>
      <c r="F13" s="7"/>
      <c r="G13" s="7"/>
      <c r="H13" s="7"/>
      <c r="I13" s="7"/>
      <c r="J13" s="7"/>
      <c r="K13" s="7"/>
      <c r="L13" s="7"/>
      <c r="M13" s="7"/>
      <c r="N13" s="7"/>
      <c r="O13" s="7"/>
      <c r="P13" s="7"/>
      <c r="Q13" s="7"/>
      <c r="R13" s="7"/>
      <c r="S13" s="7" t="str">
        <f>IFERROR(AVERAGE(C13:R13),"")</f>
        <v/>
      </c>
      <c r="T13" s="7"/>
    </row>
    <row r="14" spans="1:20">
      <c r="A14" s="7" t="s">
        <v>492</v>
      </c>
      <c r="B14" s="7"/>
      <c r="C14" s="7"/>
      <c r="D14" s="7"/>
      <c r="E14" s="7"/>
      <c r="F14" s="7"/>
      <c r="G14" s="7"/>
      <c r="H14" s="7"/>
      <c r="I14" s="7"/>
      <c r="J14" s="7"/>
      <c r="K14" s="7"/>
      <c r="L14" s="7"/>
      <c r="M14" s="7"/>
      <c r="N14" s="7"/>
      <c r="O14" s="7"/>
      <c r="P14" s="7"/>
      <c r="Q14" s="7"/>
      <c r="R14" s="7"/>
      <c r="S14" s="7" t="str">
        <f>IFERROR(AVERAGE(C14:R14),"")</f>
        <v/>
      </c>
      <c r="T14" s="7"/>
    </row>
    <row r="15" spans="1:20">
      <c r="A15" s="7" t="s">
        <v>493</v>
      </c>
      <c r="B15" s="7"/>
      <c r="C15" s="7"/>
      <c r="D15" s="7"/>
      <c r="E15" s="7"/>
      <c r="F15" s="7"/>
      <c r="G15" s="7"/>
      <c r="H15" s="7"/>
      <c r="I15" s="7"/>
      <c r="J15" s="7"/>
      <c r="K15" s="7"/>
      <c r="L15" s="7"/>
      <c r="M15" s="7"/>
      <c r="N15" s="7"/>
      <c r="O15" s="7"/>
      <c r="P15" s="7"/>
      <c r="Q15" s="7"/>
      <c r="R15" s="7"/>
      <c r="S15" s="7" t="str">
        <f>IFERROR(AVERAGE(C15:R15),"")</f>
        <v/>
      </c>
      <c r="T15" s="7"/>
    </row>
    <row r="16" spans="1:20">
      <c r="A16" s="7" t="s">
        <v>494</v>
      </c>
      <c r="B16" s="7"/>
      <c r="C16" s="7"/>
      <c r="D16" s="7"/>
      <c r="E16" s="7"/>
      <c r="F16" s="7"/>
      <c r="G16" s="7"/>
      <c r="H16" s="7"/>
      <c r="I16" s="7"/>
      <c r="J16" s="7"/>
      <c r="K16" s="7"/>
      <c r="L16" s="7"/>
      <c r="M16" s="7"/>
      <c r="N16" s="7"/>
      <c r="O16" s="7"/>
      <c r="P16" s="7"/>
      <c r="Q16" s="7"/>
      <c r="R16" s="7"/>
      <c r="S16" s="7" t="str">
        <f>IFERROR(AVERAGE(C16:R16),"")</f>
        <v/>
      </c>
      <c r="T16" s="7"/>
    </row>
    <row r="17" spans="1:20">
      <c r="A17" s="7" t="s">
        <v>495</v>
      </c>
      <c r="B17" s="7"/>
      <c r="C17" s="7"/>
      <c r="D17" s="7"/>
      <c r="E17" s="7"/>
      <c r="F17" s="7"/>
      <c r="G17" s="7"/>
      <c r="H17" s="7"/>
      <c r="I17" s="7"/>
      <c r="J17" s="7"/>
      <c r="K17" s="7"/>
      <c r="L17" s="7"/>
      <c r="M17" s="7"/>
      <c r="N17" s="7"/>
      <c r="O17" s="7"/>
      <c r="P17" s="7"/>
      <c r="Q17" s="7"/>
      <c r="R17" s="7"/>
      <c r="S17" s="7" t="str">
        <f>IFERROR(AVERAGE(C17:R17),"")</f>
        <v/>
      </c>
      <c r="T17" s="7"/>
    </row>
    <row r="18" spans="1:20">
      <c r="A18" s="7" t="s">
        <v>496</v>
      </c>
      <c r="B18" s="7"/>
      <c r="C18" s="7"/>
      <c r="D18" s="7"/>
      <c r="E18" s="7"/>
      <c r="F18" s="7"/>
      <c r="G18" s="7"/>
      <c r="H18" s="7"/>
      <c r="I18" s="7"/>
      <c r="J18" s="7"/>
      <c r="K18" s="7"/>
      <c r="L18" s="7"/>
      <c r="M18" s="7"/>
      <c r="N18" s="7"/>
      <c r="O18" s="7"/>
      <c r="P18" s="7"/>
      <c r="Q18" s="7"/>
      <c r="R18" s="7"/>
      <c r="S18" s="7" t="str">
        <f>IFERROR(AVERAGE(C18:R18),"")</f>
        <v/>
      </c>
      <c r="T18" s="7"/>
    </row>
    <row r="19" spans="1:20">
      <c r="A19" s="7" t="s">
        <v>497</v>
      </c>
      <c r="B19" s="7"/>
      <c r="C19" s="7"/>
      <c r="D19" s="7"/>
      <c r="E19" s="7"/>
      <c r="F19" s="7"/>
      <c r="G19" s="7"/>
      <c r="H19" s="7"/>
      <c r="I19" s="7"/>
      <c r="J19" s="7"/>
      <c r="K19" s="7"/>
      <c r="L19" s="7"/>
      <c r="M19" s="7"/>
      <c r="N19" s="7"/>
      <c r="O19" s="7"/>
      <c r="P19" s="7"/>
      <c r="Q19" s="7"/>
      <c r="R19" s="7"/>
      <c r="S19" s="7" t="str">
        <f>IFERROR(AVERAGE(C19:R19),"")</f>
        <v/>
      </c>
      <c r="T19" s="7"/>
    </row>
    <row r="20" spans="1:20">
      <c r="A20" s="7" t="s">
        <v>498</v>
      </c>
      <c r="B20" s="7"/>
      <c r="C20" s="7"/>
      <c r="D20" s="7"/>
      <c r="E20" s="7"/>
      <c r="F20" s="7"/>
      <c r="G20" s="7"/>
      <c r="H20" s="7"/>
      <c r="I20" s="7"/>
      <c r="J20" s="7"/>
      <c r="K20" s="7"/>
      <c r="L20" s="7"/>
      <c r="M20" s="7"/>
      <c r="N20" s="7"/>
      <c r="O20" s="7"/>
      <c r="P20" s="7"/>
      <c r="Q20" s="7"/>
      <c r="R20" s="7"/>
      <c r="S20" s="7" t="str">
        <f>IFERROR(AVERAGE(C20:R20),"")</f>
        <v/>
      </c>
      <c r="T20" s="7"/>
    </row>
    <row r="21" spans="1:20">
      <c r="A21" s="7" t="s">
        <v>499</v>
      </c>
      <c r="B21" s="7"/>
      <c r="C21" s="7"/>
      <c r="D21" s="7"/>
      <c r="E21" s="7"/>
      <c r="F21" s="7"/>
      <c r="G21" s="7"/>
      <c r="H21" s="7"/>
      <c r="I21" s="7"/>
      <c r="J21" s="7"/>
      <c r="K21" s="7"/>
      <c r="L21" s="7"/>
      <c r="M21" s="7"/>
      <c r="N21" s="7"/>
      <c r="O21" s="7"/>
      <c r="P21" s="7"/>
      <c r="Q21" s="7"/>
      <c r="R21" s="7"/>
      <c r="S21" s="7" t="str">
        <f>IFERROR(AVERAGE(C21:R21),"")</f>
        <v/>
      </c>
      <c r="T21" s="7"/>
    </row>
    <row r="22" spans="1:20">
      <c r="A22" s="7" t="s">
        <v>500</v>
      </c>
      <c r="B22" s="7"/>
      <c r="C22" s="7"/>
      <c r="D22" s="7"/>
      <c r="E22" s="7"/>
      <c r="F22" s="7"/>
      <c r="G22" s="7"/>
      <c r="H22" s="7"/>
      <c r="I22" s="7"/>
      <c r="J22" s="7"/>
      <c r="K22" s="7"/>
      <c r="L22" s="7"/>
      <c r="M22" s="7"/>
      <c r="N22" s="7"/>
      <c r="O22" s="7"/>
      <c r="P22" s="7"/>
      <c r="Q22" s="7"/>
      <c r="R22" s="7"/>
      <c r="S22" s="7" t="str">
        <f>IFERROR(AVERAGE(C22:R22),"")</f>
        <v/>
      </c>
      <c r="T22" s="7"/>
    </row>
    <row r="23" spans="1:20">
      <c r="A23" s="7" t="s">
        <v>501</v>
      </c>
      <c r="B23" s="7"/>
      <c r="C23" s="7"/>
      <c r="D23" s="7"/>
      <c r="E23" s="7"/>
      <c r="F23" s="7"/>
      <c r="G23" s="7"/>
      <c r="H23" s="7"/>
      <c r="I23" s="7"/>
      <c r="J23" s="7"/>
      <c r="K23" s="7"/>
      <c r="L23" s="7"/>
      <c r="M23" s="7"/>
      <c r="N23" s="7"/>
      <c r="O23" s="7"/>
      <c r="P23" s="7"/>
      <c r="Q23" s="7"/>
      <c r="R23" s="7"/>
      <c r="S23" s="7" t="str">
        <f>IFERROR(AVERAGE(C23:R23),"")</f>
        <v/>
      </c>
      <c r="T23" s="7"/>
    </row>
    <row r="24" spans="1:20">
      <c r="A24" s="7" t="s">
        <v>502</v>
      </c>
      <c r="B24" s="7"/>
      <c r="C24" s="7"/>
      <c r="D24" s="7"/>
      <c r="E24" s="7"/>
      <c r="F24" s="7"/>
      <c r="G24" s="7"/>
      <c r="H24" s="7"/>
      <c r="I24" s="7"/>
      <c r="J24" s="7"/>
      <c r="K24" s="7"/>
      <c r="L24" s="7"/>
      <c r="M24" s="7"/>
      <c r="N24" s="7"/>
      <c r="O24" s="7"/>
      <c r="P24" s="7"/>
      <c r="Q24" s="7"/>
      <c r="R24" s="7"/>
      <c r="S24" s="7" t="str">
        <f>IFERROR(AVERAGE(C24:R24),"")</f>
        <v/>
      </c>
      <c r="T24" s="7"/>
    </row>
    <row r="25" spans="1:20">
      <c r="A25" s="7" t="s">
        <v>503</v>
      </c>
      <c r="B25" s="7"/>
      <c r="C25" s="7"/>
      <c r="D25" s="7"/>
      <c r="E25" s="7"/>
      <c r="F25" s="7"/>
      <c r="G25" s="7"/>
      <c r="H25" s="7"/>
      <c r="I25" s="7"/>
      <c r="J25" s="7"/>
      <c r="K25" s="7"/>
      <c r="L25" s="7"/>
      <c r="M25" s="7"/>
      <c r="N25" s="7"/>
      <c r="O25" s="7"/>
      <c r="P25" s="7"/>
      <c r="Q25" s="7"/>
      <c r="R25" s="7"/>
      <c r="S25" s="7" t="str">
        <f>IFERROR(AVERAGE(C25:R25),"")</f>
        <v/>
      </c>
      <c r="T25" s="7"/>
    </row>
    <row r="26" spans="1:20">
      <c r="A26" s="7" t="s">
        <v>504</v>
      </c>
      <c r="B26" s="7"/>
      <c r="C26" s="7"/>
      <c r="D26" s="7"/>
      <c r="E26" s="7"/>
      <c r="F26" s="7"/>
      <c r="G26" s="7"/>
      <c r="H26" s="7"/>
      <c r="I26" s="7"/>
      <c r="J26" s="7"/>
      <c r="K26" s="7"/>
      <c r="L26" s="7"/>
      <c r="M26" s="7"/>
      <c r="N26" s="7"/>
      <c r="O26" s="7"/>
      <c r="P26" s="7"/>
      <c r="Q26" s="7"/>
      <c r="R26" s="7"/>
      <c r="S26" s="7" t="str">
        <f>IFERROR(AVERAGE(C26:R26),"")</f>
        <v/>
      </c>
      <c r="T26" s="7"/>
    </row>
    <row r="27" spans="1:20">
      <c r="A27" s="7" t="s">
        <v>505</v>
      </c>
      <c r="B27" s="7"/>
      <c r="C27" s="7"/>
      <c r="D27" s="7"/>
      <c r="E27" s="7"/>
      <c r="F27" s="7"/>
      <c r="G27" s="7"/>
      <c r="H27" s="7"/>
      <c r="I27" s="7"/>
      <c r="J27" s="7"/>
      <c r="K27" s="7"/>
      <c r="L27" s="7"/>
      <c r="M27" s="7"/>
      <c r="N27" s="7"/>
      <c r="O27" s="7"/>
      <c r="P27" s="7"/>
      <c r="Q27" s="7"/>
      <c r="R27" s="7"/>
      <c r="S27" s="7" t="str">
        <f>IFERROR(AVERAGE(C27:R27),"")</f>
        <v/>
      </c>
      <c r="T27" s="7"/>
    </row>
    <row r="28" spans="1:20">
      <c r="A28" s="7" t="s">
        <v>506</v>
      </c>
      <c r="B28" s="7"/>
      <c r="C28" s="7"/>
      <c r="D28" s="7"/>
      <c r="E28" s="7"/>
      <c r="F28" s="7"/>
      <c r="G28" s="7"/>
      <c r="H28" s="7"/>
      <c r="I28" s="7"/>
      <c r="J28" s="7"/>
      <c r="K28" s="7"/>
      <c r="L28" s="7"/>
      <c r="M28" s="7"/>
      <c r="N28" s="7"/>
      <c r="O28" s="7"/>
      <c r="P28" s="7"/>
      <c r="Q28" s="7"/>
      <c r="R28" s="7"/>
      <c r="S28" s="7" t="str">
        <f>IFERROR(AVERAGE(C28:R28),"")</f>
        <v/>
      </c>
      <c r="T28" s="7"/>
    </row>
    <row r="29" spans="1:20">
      <c r="A29" s="7" t="s">
        <v>507</v>
      </c>
      <c r="B29" s="7"/>
      <c r="C29" s="7"/>
      <c r="D29" s="7"/>
      <c r="E29" s="7"/>
      <c r="F29" s="7"/>
      <c r="G29" s="7"/>
      <c r="H29" s="7"/>
      <c r="I29" s="7"/>
      <c r="J29" s="7"/>
      <c r="K29" s="7"/>
      <c r="L29" s="7"/>
      <c r="M29" s="7"/>
      <c r="N29" s="7"/>
      <c r="O29" s="7"/>
      <c r="P29" s="7"/>
      <c r="Q29" s="7"/>
      <c r="R29" s="7"/>
      <c r="S29" s="7" t="str">
        <f>IFERROR(AVERAGE(C29:R29),"")</f>
        <v/>
      </c>
      <c r="T29" s="7"/>
    </row>
    <row r="30" spans="1:20">
      <c r="A30" s="7" t="s">
        <v>508</v>
      </c>
      <c r="B30" s="7"/>
      <c r="C30" s="7"/>
      <c r="D30" s="7"/>
      <c r="E30" s="7"/>
      <c r="F30" s="7"/>
      <c r="G30" s="7"/>
      <c r="H30" s="7"/>
      <c r="I30" s="7"/>
      <c r="J30" s="7"/>
      <c r="K30" s="7"/>
      <c r="L30" s="7"/>
      <c r="M30" s="7"/>
      <c r="N30" s="7"/>
      <c r="O30" s="7"/>
      <c r="P30" s="7"/>
      <c r="Q30" s="7"/>
      <c r="R30" s="7"/>
      <c r="S30" s="7" t="str">
        <f>IFERROR(AVERAGE(C30:R30),"")</f>
        <v/>
      </c>
      <c r="T30" s="7"/>
    </row>
    <row r="31" spans="1:20">
      <c r="A31" s="7" t="s">
        <v>509</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96</v>
      </c>
      <c r="I3" s="7" t="s">
        <v>103</v>
      </c>
      <c r="J3" s="7" t="s">
        <v>104</v>
      </c>
      <c r="K3" s="9">
        <v>6.25</v>
      </c>
    </row>
    <row r="4" spans="1:11">
      <c r="A4" s="7" t="s">
        <v>43</v>
      </c>
      <c r="B4" s="7">
        <v>1.3</v>
      </c>
      <c r="C4" s="7" t="s">
        <v>44</v>
      </c>
      <c r="D4" s="7" t="s">
        <v>105</v>
      </c>
      <c r="E4" s="7" t="s">
        <v>106</v>
      </c>
      <c r="F4" s="7" t="s">
        <v>107</v>
      </c>
      <c r="G4" s="7" t="s">
        <v>108</v>
      </c>
      <c r="H4" s="7" t="s">
        <v>96</v>
      </c>
      <c r="I4" s="7" t="s">
        <v>109</v>
      </c>
      <c r="J4" s="7" t="s">
        <v>110</v>
      </c>
      <c r="K4" s="9">
        <v>6.25</v>
      </c>
    </row>
    <row r="5" spans="1:11">
      <c r="A5" s="7" t="s">
        <v>43</v>
      </c>
      <c r="B5" s="7">
        <v>2.1</v>
      </c>
      <c r="C5" s="7" t="s">
        <v>51</v>
      </c>
      <c r="D5" s="7" t="s">
        <v>111</v>
      </c>
      <c r="E5" s="7" t="s">
        <v>112</v>
      </c>
      <c r="F5" s="7" t="s">
        <v>64</v>
      </c>
      <c r="G5" s="7" t="s">
        <v>113</v>
      </c>
      <c r="H5" s="7" t="s">
        <v>114</v>
      </c>
      <c r="I5" s="7" t="s">
        <v>115</v>
      </c>
      <c r="J5" s="7"/>
      <c r="K5" s="9">
        <v>6.25</v>
      </c>
    </row>
    <row r="6" spans="1:11">
      <c r="A6" s="7" t="s">
        <v>43</v>
      </c>
      <c r="B6" s="7">
        <v>2.2</v>
      </c>
      <c r="C6" s="7" t="s">
        <v>51</v>
      </c>
      <c r="D6" s="7" t="s">
        <v>116</v>
      </c>
      <c r="E6" s="7" t="s">
        <v>117</v>
      </c>
      <c r="F6" s="7" t="s">
        <v>57</v>
      </c>
      <c r="G6" s="7" t="s">
        <v>118</v>
      </c>
      <c r="H6" s="7" t="s">
        <v>119</v>
      </c>
      <c r="I6" s="7" t="s">
        <v>120</v>
      </c>
      <c r="J6" s="7" t="s">
        <v>121</v>
      </c>
      <c r="K6" s="9">
        <v>6.25</v>
      </c>
    </row>
    <row r="7" spans="1:11">
      <c r="A7" s="7" t="s">
        <v>43</v>
      </c>
      <c r="B7" s="7">
        <v>2.3</v>
      </c>
      <c r="C7" s="7" t="s">
        <v>51</v>
      </c>
      <c r="D7" s="7" t="s">
        <v>122</v>
      </c>
      <c r="E7" s="7" t="s">
        <v>123</v>
      </c>
      <c r="F7" s="7" t="s">
        <v>57</v>
      </c>
      <c r="G7" s="7" t="s">
        <v>124</v>
      </c>
      <c r="H7" s="7" t="s">
        <v>119</v>
      </c>
      <c r="I7" s="7" t="s">
        <v>125</v>
      </c>
      <c r="J7" s="7" t="s">
        <v>126</v>
      </c>
      <c r="K7" s="9">
        <v>6.25</v>
      </c>
    </row>
    <row r="8" spans="1:11">
      <c r="A8" s="7" t="s">
        <v>43</v>
      </c>
      <c r="B8" s="7">
        <v>3.1</v>
      </c>
      <c r="C8" s="7" t="s">
        <v>58</v>
      </c>
      <c r="D8" s="7" t="s">
        <v>127</v>
      </c>
      <c r="E8" s="7" t="s">
        <v>128</v>
      </c>
      <c r="F8" s="7" t="s">
        <v>64</v>
      </c>
      <c r="G8" s="7" t="s">
        <v>129</v>
      </c>
      <c r="H8" s="7" t="s">
        <v>119</v>
      </c>
      <c r="I8" s="7" t="s">
        <v>130</v>
      </c>
      <c r="J8" s="7" t="s">
        <v>131</v>
      </c>
      <c r="K8" s="9">
        <v>6.25</v>
      </c>
    </row>
    <row r="9" spans="1:11">
      <c r="A9" s="7" t="s">
        <v>43</v>
      </c>
      <c r="B9" s="7">
        <v>3.2</v>
      </c>
      <c r="C9" s="7" t="s">
        <v>58</v>
      </c>
      <c r="D9" s="7" t="s">
        <v>132</v>
      </c>
      <c r="E9" s="7" t="s">
        <v>133</v>
      </c>
      <c r="F9" s="7" t="s">
        <v>134</v>
      </c>
      <c r="G9" s="7" t="s">
        <v>135</v>
      </c>
      <c r="H9" s="7" t="s">
        <v>136</v>
      </c>
      <c r="I9" s="7" t="s">
        <v>137</v>
      </c>
      <c r="J9" s="7" t="s">
        <v>138</v>
      </c>
      <c r="K9" s="9">
        <v>6.25</v>
      </c>
    </row>
    <row r="10" spans="1:11">
      <c r="A10" s="7" t="s">
        <v>43</v>
      </c>
      <c r="B10" s="7">
        <v>4.1</v>
      </c>
      <c r="C10" s="7" t="s">
        <v>65</v>
      </c>
      <c r="D10" s="7" t="s">
        <v>139</v>
      </c>
      <c r="E10" s="7" t="s">
        <v>140</v>
      </c>
      <c r="F10" s="7" t="s">
        <v>141</v>
      </c>
      <c r="G10" s="7" t="s">
        <v>142</v>
      </c>
      <c r="H10" s="7" t="s">
        <v>119</v>
      </c>
      <c r="I10" s="7" t="s">
        <v>143</v>
      </c>
      <c r="J10" s="7" t="s">
        <v>144</v>
      </c>
      <c r="K10" s="9">
        <v>6.25</v>
      </c>
    </row>
    <row r="11" spans="1:11">
      <c r="A11" s="7" t="s">
        <v>43</v>
      </c>
      <c r="B11" s="7">
        <v>4.2</v>
      </c>
      <c r="C11" s="7" t="s">
        <v>65</v>
      </c>
      <c r="D11" s="7" t="s">
        <v>145</v>
      </c>
      <c r="E11" s="7" t="s">
        <v>146</v>
      </c>
      <c r="F11" s="7" t="s">
        <v>101</v>
      </c>
      <c r="G11" s="7" t="s">
        <v>147</v>
      </c>
      <c r="H11" s="7" t="s">
        <v>136</v>
      </c>
      <c r="I11" s="7" t="s">
        <v>148</v>
      </c>
      <c r="J11" s="7" t="s">
        <v>149</v>
      </c>
      <c r="K11" s="9">
        <v>6.25</v>
      </c>
    </row>
    <row r="12" spans="1:11">
      <c r="A12" s="7" t="s">
        <v>43</v>
      </c>
      <c r="B12" s="7">
        <v>5.1</v>
      </c>
      <c r="C12" s="7" t="s">
        <v>72</v>
      </c>
      <c r="D12" s="7" t="s">
        <v>150</v>
      </c>
      <c r="E12" s="7" t="s">
        <v>151</v>
      </c>
      <c r="F12" s="7" t="s">
        <v>152</v>
      </c>
      <c r="G12" s="7" t="s">
        <v>153</v>
      </c>
      <c r="H12" s="7" t="s">
        <v>119</v>
      </c>
      <c r="I12" s="7" t="s">
        <v>154</v>
      </c>
      <c r="J12" s="7" t="s">
        <v>155</v>
      </c>
      <c r="K12" s="9">
        <v>6.25</v>
      </c>
    </row>
    <row r="13" spans="1:11">
      <c r="A13" s="7" t="s">
        <v>43</v>
      </c>
      <c r="B13" s="7">
        <v>5.2</v>
      </c>
      <c r="C13" s="7" t="s">
        <v>72</v>
      </c>
      <c r="D13" s="7" t="s">
        <v>156</v>
      </c>
      <c r="E13" s="7" t="s">
        <v>157</v>
      </c>
      <c r="F13" s="7" t="s">
        <v>101</v>
      </c>
      <c r="G13" s="7" t="s">
        <v>158</v>
      </c>
      <c r="H13" s="7" t="s">
        <v>159</v>
      </c>
      <c r="I13" s="7" t="s">
        <v>160</v>
      </c>
      <c r="J13" s="7" t="s">
        <v>161</v>
      </c>
      <c r="K13" s="9">
        <v>6.25</v>
      </c>
    </row>
    <row r="14" spans="1:11">
      <c r="A14" s="7" t="s">
        <v>43</v>
      </c>
      <c r="B14" s="7">
        <v>5.3</v>
      </c>
      <c r="C14" s="7" t="s">
        <v>72</v>
      </c>
      <c r="D14" s="7" t="s">
        <v>162</v>
      </c>
      <c r="E14" s="7" t="s">
        <v>163</v>
      </c>
      <c r="F14" s="7" t="s">
        <v>164</v>
      </c>
      <c r="G14" s="7" t="s">
        <v>165</v>
      </c>
      <c r="H14" s="7" t="s">
        <v>159</v>
      </c>
      <c r="I14" s="7" t="s">
        <v>166</v>
      </c>
      <c r="J14" s="7"/>
      <c r="K14" s="9">
        <v>6.25</v>
      </c>
    </row>
    <row r="15" spans="1:11">
      <c r="A15" s="7" t="s">
        <v>43</v>
      </c>
      <c r="B15" s="7">
        <v>6.1</v>
      </c>
      <c r="C15" s="7" t="s">
        <v>79</v>
      </c>
      <c r="D15" s="7" t="s">
        <v>167</v>
      </c>
      <c r="E15" s="7" t="s">
        <v>168</v>
      </c>
      <c r="F15" s="7" t="s">
        <v>169</v>
      </c>
      <c r="G15" s="7" t="s">
        <v>170</v>
      </c>
      <c r="H15" s="7" t="s">
        <v>119</v>
      </c>
      <c r="I15" s="7" t="s">
        <v>171</v>
      </c>
      <c r="J15" s="7" t="s">
        <v>172</v>
      </c>
      <c r="K15" s="9">
        <v>6.25</v>
      </c>
    </row>
    <row r="16" spans="1:11">
      <c r="A16" s="7" t="s">
        <v>43</v>
      </c>
      <c r="B16" s="7">
        <v>6.2</v>
      </c>
      <c r="C16" s="7" t="s">
        <v>79</v>
      </c>
      <c r="D16" s="7" t="s">
        <v>173</v>
      </c>
      <c r="E16" s="7" t="s">
        <v>174</v>
      </c>
      <c r="F16" s="7" t="s">
        <v>85</v>
      </c>
      <c r="G16" s="7" t="s">
        <v>175</v>
      </c>
      <c r="H16" s="7" t="s">
        <v>159</v>
      </c>
      <c r="I16" s="7" t="s">
        <v>176</v>
      </c>
      <c r="J16" s="7" t="s">
        <v>177</v>
      </c>
      <c r="K16" s="9">
        <v>6.25</v>
      </c>
    </row>
    <row r="17" spans="1:11">
      <c r="A17" s="7" t="s">
        <v>43</v>
      </c>
      <c r="B17" s="7">
        <v>6.3</v>
      </c>
      <c r="C17" s="7" t="s">
        <v>79</v>
      </c>
      <c r="D17" s="7" t="s">
        <v>178</v>
      </c>
      <c r="E17" s="7" t="s">
        <v>179</v>
      </c>
      <c r="F17" s="7" t="s">
        <v>101</v>
      </c>
      <c r="G17" s="7" t="s">
        <v>180</v>
      </c>
      <c r="H17" s="7" t="s">
        <v>119</v>
      </c>
      <c r="I17" s="7" t="s">
        <v>181</v>
      </c>
      <c r="J17" s="7" t="s">
        <v>182</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15</v>
      </c>
      <c r="D16" s="7" t="s">
        <v>205</v>
      </c>
      <c r="E16" s="7"/>
      <c r="F16" s="7"/>
      <c r="G16" s="7"/>
      <c r="H16" s="7"/>
      <c r="I16" s="7"/>
    </row>
    <row r="17" spans="1:9">
      <c r="A17" s="7" t="s">
        <v>43</v>
      </c>
      <c r="B17" s="7" t="s">
        <v>190</v>
      </c>
      <c r="C17" s="7">
        <v>1</v>
      </c>
      <c r="D17" s="7" t="s">
        <v>206</v>
      </c>
      <c r="E17" s="7"/>
      <c r="F17" s="7"/>
      <c r="G17" s="7"/>
      <c r="H17" s="7"/>
      <c r="I17" s="7"/>
    </row>
    <row r="18" spans="1:9">
      <c r="A18" s="7" t="s">
        <v>43</v>
      </c>
      <c r="B18" s="7" t="s">
        <v>190</v>
      </c>
      <c r="C18" s="7">
        <v>2</v>
      </c>
      <c r="D18" s="7" t="s">
        <v>207</v>
      </c>
      <c r="E18" s="7"/>
      <c r="F18" s="7"/>
      <c r="G18" s="7"/>
      <c r="H18" s="7"/>
      <c r="I18" s="7"/>
    </row>
    <row r="19" spans="1:9">
      <c r="A19" s="7" t="s">
        <v>43</v>
      </c>
      <c r="B19" s="7" t="s">
        <v>190</v>
      </c>
      <c r="C19" s="7">
        <v>3</v>
      </c>
      <c r="D19" s="7" t="s">
        <v>208</v>
      </c>
      <c r="E19" s="7"/>
      <c r="F19" s="7"/>
      <c r="G19" s="7"/>
      <c r="H19" s="7"/>
      <c r="I19" s="7"/>
    </row>
    <row r="20" spans="1:9">
      <c r="A20" s="7" t="s">
        <v>43</v>
      </c>
      <c r="B20" s="7" t="s">
        <v>190</v>
      </c>
      <c r="C20" s="7">
        <v>4</v>
      </c>
      <c r="D20" s="7" t="s">
        <v>209</v>
      </c>
      <c r="E20" s="7"/>
      <c r="F20" s="7"/>
      <c r="G20" s="7"/>
      <c r="H20" s="7"/>
      <c r="I20" s="7"/>
    </row>
    <row r="21" spans="1:9">
      <c r="A21" s="7" t="s">
        <v>43</v>
      </c>
      <c r="B21" s="7" t="s">
        <v>190</v>
      </c>
      <c r="C21" s="7">
        <v>5</v>
      </c>
      <c r="D21" s="7" t="s">
        <v>210</v>
      </c>
      <c r="E21" s="7"/>
      <c r="F21" s="7"/>
      <c r="G21" s="7"/>
      <c r="H21" s="7"/>
      <c r="I21" s="7"/>
    </row>
    <row r="22" spans="1:9">
      <c r="A22" s="7" t="s">
        <v>43</v>
      </c>
      <c r="B22" s="7" t="s">
        <v>190</v>
      </c>
      <c r="C22" s="7">
        <v>6</v>
      </c>
      <c r="D22" s="7" t="s">
        <v>211</v>
      </c>
      <c r="E22" s="7"/>
      <c r="F22" s="7"/>
      <c r="G22" s="7"/>
      <c r="H22" s="7"/>
      <c r="I22" s="7"/>
    </row>
    <row r="23" spans="1:9">
      <c r="A23" s="7" t="s">
        <v>43</v>
      </c>
      <c r="B23" s="7" t="s">
        <v>190</v>
      </c>
      <c r="C23" s="7">
        <v>1</v>
      </c>
      <c r="D23" s="7" t="s">
        <v>212</v>
      </c>
      <c r="E23" s="7"/>
      <c r="F23" s="7"/>
      <c r="G23" s="7"/>
      <c r="H23" s="7"/>
      <c r="I23" s="7"/>
    </row>
    <row r="24" spans="1:9">
      <c r="A24" s="7" t="s">
        <v>43</v>
      </c>
      <c r="B24" s="7" t="s">
        <v>190</v>
      </c>
      <c r="C24" s="7">
        <v>2</v>
      </c>
      <c r="D24" s="7" t="s">
        <v>213</v>
      </c>
      <c r="E24" s="7"/>
      <c r="F24" s="7"/>
      <c r="G24" s="7"/>
      <c r="H24" s="7"/>
      <c r="I24" s="7"/>
    </row>
    <row r="25" spans="1:9">
      <c r="A25" s="7" t="s">
        <v>43</v>
      </c>
      <c r="B25" s="7" t="s">
        <v>190</v>
      </c>
      <c r="C25" s="7">
        <v>3</v>
      </c>
      <c r="D25" s="7" t="s">
        <v>214</v>
      </c>
      <c r="E25" s="7"/>
      <c r="F25" s="7"/>
      <c r="G25" s="7"/>
      <c r="H25" s="7"/>
      <c r="I25" s="7"/>
    </row>
    <row r="26" spans="1:9">
      <c r="A26" s="7" t="s">
        <v>43</v>
      </c>
      <c r="B26" s="7" t="s">
        <v>190</v>
      </c>
      <c r="C26" s="7">
        <v>4</v>
      </c>
      <c r="D26" s="7" t="s">
        <v>215</v>
      </c>
      <c r="E26" s="7"/>
      <c r="F26" s="7"/>
      <c r="G26" s="7"/>
      <c r="H26" s="7"/>
      <c r="I26" s="7"/>
    </row>
    <row r="27" spans="1:9">
      <c r="A27" s="7" t="s">
        <v>43</v>
      </c>
      <c r="B27" s="7" t="s">
        <v>190</v>
      </c>
      <c r="C27" s="7">
        <v>5</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225</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225</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20</v>
      </c>
      <c r="C11" s="7" t="s">
        <v>136</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225</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20</v>
      </c>
      <c r="C19" s="7" t="s">
        <v>159</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20</v>
      </c>
      <c r="C23" s="7" t="s">
        <v>225</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184</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336</v>
      </c>
      <c r="B1" s="4"/>
      <c r="C1" s="4"/>
      <c r="D1" s="4"/>
    </row>
    <row r="2" spans="1:4">
      <c r="A2" s="8" t="s">
        <v>218</v>
      </c>
      <c r="B2" s="8" t="s">
        <v>337</v>
      </c>
      <c r="C2" s="8" t="s">
        <v>338</v>
      </c>
      <c r="D2" s="8" t="s">
        <v>339</v>
      </c>
    </row>
    <row r="3" spans="1:4">
      <c r="A3" s="7" t="s">
        <v>340</v>
      </c>
      <c r="B3" s="7" t="s">
        <v>341</v>
      </c>
      <c r="C3" s="7" t="s">
        <v>341</v>
      </c>
      <c r="D3" s="7" t="s">
        <v>342</v>
      </c>
    </row>
    <row r="4" spans="1:4">
      <c r="A4" s="7" t="s">
        <v>340</v>
      </c>
      <c r="B4" s="7" t="s">
        <v>343</v>
      </c>
      <c r="C4" s="7" t="s">
        <v>344</v>
      </c>
      <c r="D4" s="7" t="s">
        <v>345</v>
      </c>
    </row>
    <row r="5" spans="1:4">
      <c r="A5" s="7" t="s">
        <v>340</v>
      </c>
      <c r="B5" s="7" t="s">
        <v>346</v>
      </c>
      <c r="C5" s="7" t="s">
        <v>347</v>
      </c>
      <c r="D5" s="7" t="s">
        <v>348</v>
      </c>
    </row>
    <row r="6" spans="1:4">
      <c r="A6" s="7" t="s">
        <v>349</v>
      </c>
      <c r="B6" s="7" t="s">
        <v>341</v>
      </c>
      <c r="C6" s="7" t="s">
        <v>350</v>
      </c>
      <c r="D6" s="7" t="s">
        <v>351</v>
      </c>
    </row>
    <row r="7" spans="1:4">
      <c r="A7" s="7" t="s">
        <v>349</v>
      </c>
      <c r="B7" s="7" t="s">
        <v>343</v>
      </c>
      <c r="C7" s="7" t="s">
        <v>352</v>
      </c>
      <c r="D7" s="7" t="s">
        <v>353</v>
      </c>
    </row>
    <row r="8" spans="1:4">
      <c r="A8" s="7" t="s">
        <v>349</v>
      </c>
      <c r="B8" s="7" t="s">
        <v>346</v>
      </c>
      <c r="C8" s="7" t="s">
        <v>354</v>
      </c>
      <c r="D8" s="7" t="s">
        <v>355</v>
      </c>
    </row>
    <row r="9" spans="1:4">
      <c r="A9" s="7" t="s">
        <v>356</v>
      </c>
      <c r="B9" s="7" t="s">
        <v>341</v>
      </c>
      <c r="C9" s="7" t="s">
        <v>357</v>
      </c>
      <c r="D9" s="7" t="s">
        <v>358</v>
      </c>
    </row>
    <row r="10" spans="1:4">
      <c r="A10" s="7" t="s">
        <v>356</v>
      </c>
      <c r="B10" s="7" t="s">
        <v>343</v>
      </c>
      <c r="C10" s="7" t="s">
        <v>359</v>
      </c>
      <c r="D10" s="7" t="s">
        <v>360</v>
      </c>
    </row>
    <row r="11" spans="1:4">
      <c r="A11" s="7" t="s">
        <v>356</v>
      </c>
      <c r="B11" s="7" t="s">
        <v>346</v>
      </c>
      <c r="C11" s="7" t="s">
        <v>361</v>
      </c>
      <c r="D11" s="7" t="s">
        <v>362</v>
      </c>
    </row>
    <row r="12" spans="1:4">
      <c r="A12" s="7" t="s">
        <v>363</v>
      </c>
      <c r="B12" s="7" t="s">
        <v>341</v>
      </c>
      <c r="C12" s="7" t="s">
        <v>364</v>
      </c>
      <c r="D12" s="7" t="s">
        <v>365</v>
      </c>
    </row>
    <row r="13" spans="1:4">
      <c r="A13" s="7" t="s">
        <v>363</v>
      </c>
      <c r="B13" s="7" t="s">
        <v>343</v>
      </c>
      <c r="C13" s="7" t="s">
        <v>366</v>
      </c>
      <c r="D13" s="7" t="s">
        <v>367</v>
      </c>
    </row>
    <row r="14" spans="1:4">
      <c r="A14" s="7" t="s">
        <v>363</v>
      </c>
      <c r="B14" s="7" t="s">
        <v>346</v>
      </c>
      <c r="C14" s="7" t="s">
        <v>368</v>
      </c>
      <c r="D14" s="7" t="s">
        <v>369</v>
      </c>
    </row>
    <row r="15" spans="1:4">
      <c r="A15" s="7" t="s">
        <v>370</v>
      </c>
      <c r="B15" s="7" t="s">
        <v>341</v>
      </c>
      <c r="C15" s="7" t="s">
        <v>364</v>
      </c>
      <c r="D15" s="7" t="s">
        <v>371</v>
      </c>
    </row>
    <row r="16" spans="1:4">
      <c r="A16" s="7" t="s">
        <v>370</v>
      </c>
      <c r="B16" s="7" t="s">
        <v>343</v>
      </c>
      <c r="C16" s="7" t="s">
        <v>366</v>
      </c>
      <c r="D16" s="7" t="s">
        <v>372</v>
      </c>
    </row>
    <row r="17" spans="1:4">
      <c r="A17" s="7" t="s">
        <v>370</v>
      </c>
      <c r="B17" s="7" t="s">
        <v>346</v>
      </c>
      <c r="C17" s="7" t="s">
        <v>368</v>
      </c>
      <c r="D17" s="7" t="s">
        <v>373</v>
      </c>
    </row>
    <row r="18" spans="1:4">
      <c r="A18" s="7" t="s">
        <v>374</v>
      </c>
      <c r="B18" s="7" t="s">
        <v>341</v>
      </c>
      <c r="C18" s="7" t="s">
        <v>364</v>
      </c>
      <c r="D18" s="7" t="s">
        <v>375</v>
      </c>
    </row>
    <row r="19" spans="1:4">
      <c r="A19" s="7" t="s">
        <v>374</v>
      </c>
      <c r="B19" s="7" t="s">
        <v>343</v>
      </c>
      <c r="C19" s="7" t="s">
        <v>366</v>
      </c>
      <c r="D19" s="7" t="s">
        <v>376</v>
      </c>
    </row>
    <row r="20" spans="1:4">
      <c r="A20" s="7" t="s">
        <v>374</v>
      </c>
      <c r="B20" s="7" t="s">
        <v>346</v>
      </c>
      <c r="C20" s="7" t="s">
        <v>368</v>
      </c>
      <c r="D20"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2026-05-26T17:35:44+02:00</dcterms:created>
  <dcterms:modified xsi:type="dcterms:W3CDTF">2026-05-26T17:35:44+02:00</dcterms:modified>
  <dc:title>Currículo LOMLOE Lengua extranjera aleman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