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<sst xmlns="http://schemas.openxmlformats.org/spreadsheetml/2006/main" uniqueCount="314">
  <si>
    <t>Corrigiendo.es</t>
  </si>
  <si>
    <t>Materia</t>
  </si>
  <si>
    <t>Lengua extranjera frances 1</t>
  </si>
  <si>
    <t>Curso</t>
  </si>
  <si>
    <t>1.º Bachillerato</t>
  </si>
  <si>
    <t>Comunidad Autónoma</t>
  </si>
  <si>
    <t>Aragón</t>
  </si>
  <si>
    <t>Normativa autonómica</t>
  </si>
  <si>
    <t>Orden ECD/1112/2022, de 18 de julio</t>
  </si>
  <si>
    <t>Estado normativo</t>
  </si>
  <si>
    <t>Fallback boe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</si>
  <si>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</si>
  <si>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</si>
  <si>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</si>
  <si>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</si>
  <si>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</si>
  <si>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</si>
  <si>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</si>
  <si>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secuenciación trimestral · SDAs sugeridas · comparativa CCAA · FAQs CCAA</t>
  </si>
  <si>
    <t>Fuente</t>
  </si>
  <si>
    <t>Decreto autonómico publicado + sintetización pedagógica con IA Gemini</t>
  </si>
  <si>
    <t>Generado</t>
  </si>
  <si>
    <t>27/05/2026 22:36</t>
  </si>
  <si>
    <t>Resumen ejecutivo (CCAA vs BOE)</t>
  </si>
  <si>
    <t>Aragón no ha publicado decreto propio; se aplica íntegramente el Real Decreto 243/2022 para Francés I de 1.º Bachillerato.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</si>
  <si>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</si>
  <si>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</si>
  <si>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Aragón vs BOE — Lengua extranjera frances 1</t>
  </si>
  <si>
    <t>Resumen ejecutivo</t>
  </si>
  <si>
    <t>Mantiene del BOE</t>
  </si>
  <si>
    <t>Se mantiene íntegro el currículo establecido en el Real Decreto 243/2022, de 5 de abril, por el que se establecen la ordenación y las enseñanzas mínimas del Bachillerato.</t>
  </si>
  <si>
    <t>Decreto de referencia</t>
  </si>
  <si>
    <t>Real Decreto 243/2022, de 5 de abril, por el que se establecen la ordenación y las enseñanzas mínimas del Bachillerato (BOE nº 82, de 6 de abril de 2022).</t>
  </si>
  <si>
    <t>Implicación para la programación</t>
  </si>
  <si>
    <t>La programación debe basarse exclusivamente en los criterios de evaluación, saberes básicos y competencias específicas del RD 243/2022, sin añadidos autonómicos.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</si>
  <si>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</si>
  <si>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</si>
  <si>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</si>
  <si>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</si>
  <si>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</si>
  <si>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</si>
  <si>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</si>
  <si>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</si>
  <si>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Extranjera: Francés I</t>
  </si>
  <si>
    <t>CE.LEF.1</t>
  </si>
  <si>
    <t>Comprender e interpretar las ideas principales y las líneas argumentales básicas de textos expresados en la lengua estándar, buscando fuentes fiables y haciendo uso de estrategias de inferencia y comprobación de significados, para responder a las necesidades comunicativas planteadas.</t>
  </si>
  <si>
    <t>CE.LEF.2</t>
  </si>
  <si>
    <t>Producir textos originales, de creciente extensión, claros, bien organizados y detallados, usando estrategias tales como la planificación, la síntesis, la compensación o la autorreparación, para expresar ideas y argumentos de forma creativa, adecuada y coherente, de acuerdo con propósitos comunicativos concretos.</t>
  </si>
  <si>
    <t>CE.LEF.3</t>
  </si>
  <si>
    <t>Interactuar activamente con otras personas, con suficiente fluidez y precisión y con espontaneidad, usando estrategias de cooperación y empleando recursos analógicos y digitales, para responder a propósitos comunicativos en intercambios respetuosos con las normas de cortesía.</t>
  </si>
  <si>
    <t>CE.LEF.4</t>
  </si>
  <si>
    <t>Mediar entre distintas lenguas o variedades, o entre las modalidades o registros de una misma lengua, usando estrategias y conocimientos eficaces orientados a explicar conceptos y opiniones o simplificar mensajes, para transmitir información de manera eficaz, clara y responsable, y crear una atmósfera positiva que facilite la comunicación.</t>
  </si>
  <si>
    <t>CE.LEF.5</t>
  </si>
  <si>
    <t>Ampliar y usar los repertorios lingüísticos personales entre distintas lenguas y variedades, reflexionando de forma crítica sobre su funcionamiento, y haciendo explícitos y compartiendo las estrategias y los conocimientos propios, para mejorar la respuesta a sus necesidades comunicativas.</t>
  </si>
  <si>
    <t>CE.LEF.6</t>
  </si>
  <si>
    <t>Valorar críticamente y adecuarse a la diversidad lingüística, cultural y artística a partir de la Lengua Extranjera, reflexionando y compartiendo las semejanzas y las diferencias entre lenguas y culturas, para actuar de forma empática, respetuosa y eficaz, y fomentar la comprensión mutua en situaciones interculturales.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</si>
  <si>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</si>
  <si>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</si>
  <si>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</si>
  <si>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</si>
  <si>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</si>
  <si>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</si>
  <si>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</si>
  <si>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Extraer y analizar las ideas principales, la información relevante y las implicaciones generales de textos de cierta longitud, bien organizados y de cierta complejidad, orales, escritos y multimodales, sobre temas de relevancia personal o de interés público, tanto concretos como abstractos, expresados de forma clara y en la lengua estándar, incluso en entornos moderadamente ruidosos, a través de diversos soportes.</t>
  </si>
  <si>
    <t>Instrumento competencial</t>
  </si>
  <si>
    <t>Interpretar y valorar de manera crítica el contenido, la intención y los rasgos discursivos de textos de cierta longitud y complejidad, con especial énfasis en los textos académicos y de los medios de comunicación, así como de textos de ficción, sobre temas generales o más específicos, de relevancia personal o de interés público.</t>
  </si>
  <si>
    <t>Seleccionar, organizar y aplicar las estrategias y conocimientos adecuados para comprender la información global y específica, y distinguir la intención y las opiniones, tanto implícitas como explícitas (siempre que estén claramente señalizadas), de los textos; inferir significados e interpretar elementos no verbales; y buscar, seleccionar y contrastar información.</t>
  </si>
  <si>
    <t>Expresar oralmente con suficiente fluidez y corrección textos claros, coherentes, bien organizados, adecuados a la situación comunicativa y en diferentes registros sobre asuntos de relevancia personal o de interés público conocidos por el alumnado, con el fin de describir, narrar, argumentar e informar, en diferentes soportes, utilizando recursos verbales y no verbales, así como estrategias de planificación, control, compensación y cooperación.</t>
  </si>
  <si>
    <t>Redactar y difundir textos detallados de cierta extensión y complejidad y de estructura clara, adecuados a la situación comunicativa, a la tipología textual y a las herramientas analógicas y digitales utilizadas, evitando errores que dificulten o impidan la comprensión, reformulando y organizando de manera coherente información e ideas de diversas fuentes y justificando las propias opiniones, sobre asuntos de relevancia personal o de interés público conocidos por el alumnado, haciendo un uso ético del lenguaje, respetando la propiedad intelectual y evitando el plagio.</t>
  </si>
  <si>
    <t>Seleccionar, organizar y aplicar conocimientos y estrategias de planificación, producción, revisión y cooperación, para componer textos de estructura clara y adecuados a las intenciones comunicativas, las características contextuales, los aspectos socioculturales y la tipología textual, usando los recursos físicos o digitales más adecuados en función de la tarea y de los interlocutores e interlocutoras reales o potenciales.</t>
  </si>
  <si>
    <t>Planificar, participar y colaborar asertiva y activamente, a través de diversos soportes, en situaciones interactivas sobre temas de relevancia personal o de interés público conocidos por el alumnado, mostrando iniciativa, empatía y respeto por la cortesía lingüística y la etiqueta digital, así como por las diferentes necesidades, ideas, inquietudes, iniciativas y motivaciones de los interlocutores e interlocutoras, y ofreciendo explicaciones, argumentos comentarios.</t>
  </si>
  <si>
    <t>Seleccionar, organizar y utilizar, de forma flexible y en diferentes entornos, estrategias adecuadas para iniciar, mantener y terminar la comunicación, tomar y ceder la palabra, solicitar y formular aclaraciones y explicaciones, reformular, comparar y contrastar, resumir, colaborar, debatir, resolver problemas y gestionar situaciones comprometidas.</t>
  </si>
  <si>
    <t>Interpretar y explicar textos, conceptos y comunicaciones en situaciones en las que atender a la diversidad, mostrando respeto y aprecio por los interlocutores e interlocutoras y por las lenguas, variedades o registros empleados, y participando en la solución de problemas frecuentes de intercomprensión y de entendimiento, a partir de diversos recursos y soportes.</t>
  </si>
  <si>
    <t>Aplicar estrategias que ayuden a crear puentes, faciliten la comunicación y sirvan para explicar y simplificar textos, conceptos y mensajes, y que sean adecuadas a las intenciones comunicativas, las características contextuales, los aspectos socioculturales y la tipología textual, usando recursos y apoyos físicos o digitales en función de la tarea y el conocimiento previo de los interlocutores e interlocutoras.</t>
  </si>
  <si>
    <t>Comparar y argumentar las semejanzas y diferencias entre distintas lenguas reflexionando sobre su funcionamiento y estableciendo relaciones entre ellas.</t>
  </si>
  <si>
    <t>Utilizar con iniciativa y de forma creativa estrategias y conocimientos de mejora de la capacidad de comunicar y de aprender la Lengua Extranjera con apoyo de otros participantes y de soportes analógicos y digitales.</t>
  </si>
  <si>
    <t>Registrar y reflexionar sobre los progresos y dificultades de aprendizaje de la Lengua Extranjera, seleccionando las estrategias más adecuadas y eficaces para superar esas dificultades y consolidar el aprendizaje, realizando actividades de planificación del propio aprendizaje, autoevaluación y coevaluación, como las propuestas en el Portfolio Europeo de las Lenguas (PEL) o en un diario de aprendizaje, haciendo esos progresos y dificultades explícitos y compartiéndolos.</t>
  </si>
  <si>
    <t>Actuar de forma adecuada, empática y respetuosa en situaciones interculturales construyendo vínculos entre las diferentes lenguas y culturas, analizando y rechazando cualquier tipo de discriminación, prejuicio y estereotipo, y solucionando aquellos factores socioculturales que dificulten la comunicación.</t>
  </si>
  <si>
    <t>Valorar críticamente la diversidad lingüística, cultural y artística propia de países donde se habla la Lengua Extranjera teniendo en cuenta los derechos humanos y adecuarse a ella, favoreciendo el desarrollo de una cultura compartida y una ciudadanía comprometida con la sostenibilidad y los valores democráticos.</t>
  </si>
  <si>
    <t>Aplicar estrategias para defender y apreciar la diversidad lingüística, cultural y artística, atendiendo a valores ecosociales y democráticos y respetando los principios de justicia, equidad e igualdad.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</si>
  <si>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</si>
  <si>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</si>
  <si>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</si>
  <si>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</si>
  <si>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</si>
  <si>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</si>
  <si>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</si>
  <si>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</si>
  <si>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Autoconfianza, iniciativa y asertividad. Estrategias de auto reparacióny autoevaluación como forma de progresar en el aprendizaje autónomo de la Lengua Extranjera.</t>
  </si>
  <si>
    <t>Estrategias para la planificación, ejecución, control y reparación de la comprensión, la producción y la coproducción de textos orales, escritos y multimodales.</t>
  </si>
  <si>
    <t>Conocimientos, destrezas y actitudes que permiten llevar a cabo actividades de mediación en situaciones cotidianas.</t>
  </si>
  <si>
    <t>Funciones comunicativas adecuadas al ámbito y al contexto comunicativo: describir fenómenos y acontecimientos; dar instrucciones y consejos; narrar acontecimientos pasados puntuales y habituales, describir estados y situaciones presentes, y expresar sucesos futuros y de predicciones a corto, medio y largo plazo; expresar emociones; expresar la opinión; expresar argumentaciones; reformular, presentar las opiniones de otros, resumir.</t>
  </si>
  <si>
    <t>Modelos contextuales y géneros discursivos de uso común en la comprensión, producción y coproducción de textos orales, escritos y multimodales, breves y sencillos, literarios y no literarios: características y reconocimiento del contexto (participantes y situación), expectativas generadas por el contexto; organización y estructuración según el género y la función textual.</t>
  </si>
  <si>
    <t>Unidades lingüísticas y significados asociados a dichas unidades tales como la expresión de la entidad y sus propiedades, la cantidad y la cualidad, el espacio y las relaciones espaciales, el tiempo y las relaciones temporales, la afirmación, la negación, la interrogación y la exclamación, las relaciones lógicas.</t>
  </si>
  <si>
    <t>Léxico común y especializado de interés para el alumnado relativo a tiempo y espacio; estados, eventos y acontecimiento; actividades, procedimientos y procesos; relaciones personales, sociales, académicas y profesionales; educación, trabajo y emprendimiento; lengua y comunicación intercultural; ciencia y tecnología; historia y cultura; así como estrategias de enriquecimiento léxico (derivación, familias léxicas, polisemia, sinonimia, antonimia.).</t>
  </si>
  <si>
    <t>Patrones sonoros, acentuales, rítmicos y de entonación, y significados e intenciones comunicativas generales asociadas a dichos patrones. Alfabeto fonético básico.</t>
  </si>
  <si>
    <t>Convenciones ortográficas y significados e intenciones comunicativas asociados a los formatos, patrones y elementos gráficos.</t>
  </si>
  <si>
    <t>Convenciones y estrategias conversacionales, en formato síncrono o asíncrono, para iniciar, mantener y terminar la comunicación, tomar y ceder la palabra, pedir y dar aclaraciones y explicaciones, reformular, comparar y contrastar, resumir y parafrasear, colaborar, negociar significados, detectar la ironía, etc.</t>
  </si>
  <si>
    <t>Recursos para el aprendizaje y estrategias de búsqueda y selección de información, y curación de contenidos: diccionarios, libros de consulta, bibliotecas, mediatecas, etiquetas en la red, recursos digitales e informáticos, etc.</t>
  </si>
  <si>
    <t>Respeto de la propiedad intelectual y derechos de autor sobre las fuentes consultadas y contenidos utilizados: herramientas para el tratamiento de datos bibliográficos y recursos para evitar el plagio.</t>
  </si>
  <si>
    <t>Herramientas analógicas y digitales para la comprensión, producción y coproducción oral, escrita y multimodal; y plataformas virtuales de interacción, colaboración y cooperación educativa (aulas virtuales, videoconferencias, herramientas digitales colaborativas.) para el aprendizaje, la comunicación y el desarrollo de proyectos con hablantes o estudiantes de la Lengua Extranjera.</t>
  </si>
  <si>
    <t>Interés por las lenguas y su aprendizaje y sensibilidad hacia la diversidad lingüística y cultural, tanto del entorno como en general, reconociendo la importancia de todas las lenguas y culturas.</t>
  </si>
  <si>
    <t>Estrategias y técnicas para responder eficazmente y con un alto grado de autonomía, adecuación y corrección a una necesidad comunicativa concreta superando las limitaciones derivadas del nivel de competencia en la Lengua Extranjera y en las demás lenguas del repertorio lingüístico propio.</t>
  </si>
  <si>
    <t>Estrategias para identificar, organizar, retener, recuperar y utilizar creativamente unidades morfosintaxis, patrones sonoros, etc.) a partir de la comparación de las lenguas y variedades que conforman el repertorio lingüístico personal.</t>
  </si>
  <si>
    <t>Estrategias y herramientas, analógicas y digitales, individuales y cooperativas para la autoevaluación, la coevaluación y la auto reparación.</t>
  </si>
  <si>
    <t>Expresiones y léxico específico para reflexionar y compartir la reflexión sobre la comunicación, la lengua, el aprendizaje y las herramientas de comunicación y aprendizaje (metalenguaje).</t>
  </si>
  <si>
    <t>Comparación sistemática entre lenguas a partir de elementos de la Lengua Extranjera y otras lenguas: origen y parentescos.</t>
  </si>
  <si>
    <t>La Lengua Extranjera como medio de comunicación y entendimiento entre pueblos, como facilitador del acceso a otras culturas y otras lenguas y como herramienta de participación social y de enriquecimiento personal.</t>
  </si>
  <si>
    <t>Interés e iniciativa en la realización de intercambios comunicativos a través de diferentes medios con hablantes o estudiantes de la Lengua Extranjera, así como por conocer informaciones culturales de los países donde se habla la Lengua Extranjera.</t>
  </si>
  <si>
    <t>Aspectos socioculturales y sociolingüísticos relativos a convenciones sociales, normas de cortesía y registros; instituciones, costumbres y rituales; valores, normas, creencias y actitudes; estereotipos y tabúes; lenguaje no verbal; historia, cultura y comunidades; relaciones interpersonales y procesos de globalización en países donde se habla la Lengua Extranjera.</t>
  </si>
  <si>
    <t>Estrategias para entender y apreciar la diversidad lingüística, cultural y artística, atendiendo a valores ecosociales y democráticos.</t>
  </si>
  <si>
    <t>Estrategias de detección, rechazo y actuación ante usos discriminatorios del lenguaje verbal y no verbal.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</si>
  <si>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</si>
  <si>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</si>
  <si>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</si>
  <si>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</si>
  <si>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</si>
  <si>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</si>
  <si>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</si>
  <si>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</si>
  <si>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</si>
  <si>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</si>
  <si>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</si>
  <si>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</si>
  <si>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</si>
  <si>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</si>
  <si>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</si>
  <si>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</si>
  <si>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</si>
  <si>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</si>
  <si>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Trimestre</t>
  </si>
  <si>
    <t>Título pedagógico</t>
  </si>
  <si>
    <t>Horas estimadas</t>
  </si>
  <si>
    <t>SDA recomendada</t>
  </si>
  <si>
    <t>Saberes principales</t>
  </si>
  <si>
    <t>Criterios evaluables</t>
  </si>
  <si>
    <t>Competencias dominantes</t>
  </si>
  <si>
    <t>Identidad, Memoria y Entorno Próximo</t>
  </si>
  <si>
    <t>SDA: 'Raconte-moi ton histoire'. Creación de un podcast biográfico comparando la vida actual con la infancia y el entorno familiar.</t>
  </si>
  <si>
    <t xml:space="preserve">
• Funciones comunicativas: describir fenómenos y acontecimientos; narrar acontecimientos pasados puntuales y habituales, describir estados y situaciones presentes.
• Léxico común y especializado relativo a tiempo y espacio; estados, eventos y acontecimiento; relaciones personales y sociales.
• Patrones sonoros, acentuales, rítmicos y de entonación, y significados e intenciones comunicativas generales asociados a dichos patrones. Alfabeto fonético básico.
• Convenciones ortográficas y significados e intenciones comunicativas asociados a los formatos, patrones y elementos gráficos.
• Aspectos socioculturales y sociolingüísticos relativos a convenciones sociales, normas de cortesía y registros.</t>
  </si>
  <si>
    <t>1.1: Extraer y analizar las ideas principales, la información relevante y las implicaciones generales de textos.
1.3: Seleccionar, organizar y aplicar las estrategias y conocimientos adecuados para comprender la información.
2.1: Expresar oralmente con suficiente fluidez y corrección textos claros, coherentes, bien organizados.
2.3: Seleccionar, organizar y aplicar conocimientos y estrategias de planificación, producción, revisión.
5.2: Utilizar con iniciativa y de forma creativa estrategias y conocimientos de mejora de la capacidad de comunicación.
6.1: Actuar de forma adecuada, empática y respetuosa en situaciones interculturales construyendo vínculos.</t>
  </si>
  <si>
    <t>CE.LEF.1
CE.LEF.2</t>
  </si>
  <si>
    <t>Instrumentos / evaluación</t>
  </si>
  <si>
    <t>Evaluación diagnóstica inicial, portfolio de producciones escritas y prueba de desempeño oral (entrevista).</t>
  </si>
  <si>
    <t>Interacción, Futuro y Proyección Profesional</t>
  </si>
  <si>
    <t>SDA: 'Le Forum des Métiers'. Simulación de una feria de empleo internacional donde se realizan entrevistas y se presentan proyectos de futuro.</t>
  </si>
  <si>
    <t xml:space="preserve">
• Funciones comunicativas: expresar sucesos futuros y de predicciones a corto, medio y largo plazo; expresar emociones; expresar la opinión.
• Léxico relativo a actividades, procedimientos y procesos; educación, trabajo y emprendimiento; lengua y comunicación intercultural.
• Manejo de destrezas y actitudes que permiten llevar a cabo actividades de mediación en situaciones cotidianas.
• Modelos contextuales y géneros discursivos de uso común en la comprensión, producción y coproducción de textos orales, escritos y multimodales.
• Convenciones y estrategias conversacionales para iniciar, mantener y terminar la comunicación, tomar y ceder la palabra, pedir y dar aclaraciones.
• La Lengua Extranjera como medio de comunicación y entendimiento entre pueblos y como facilitador del acceso a otras culturas.</t>
  </si>
  <si>
    <t>3.1: Planificar, participar y colaborar asertiva y activamente en situaciones comunicativas.
3.2: Seleccionar, organizar y utilizar, de forma flexible, estrategias adecuadas para iniciar, mantener y terminar la comunicación.
4.1: Interpretar y explicar textos, conceptos y comunicaciones en situaciones de diversidad.
4.2: Aplicar estrategias que ayuden a crear puentes y faciliten la comunicación.
5.1: Comparar y argumentar las semejanzas y diferencias entre distintas lenguas reflexionando sobre su funcionamiento.
6.2: Valorar críticamente la diversidad lingüística, cultural y artística propia de países francófonos.</t>
  </si>
  <si>
    <t>CE.LEF.3
CE.LEF.4</t>
  </si>
  <si>
    <t>Observación sistemática en debates, tareas de mediación escrita y pruebas de comprensión auditiva de textos estándar.</t>
  </si>
  <si>
    <t>Argumentación, Ciencia y Conciencia Global</t>
  </si>
  <si>
    <t>SDA: 'Planète en Alerte'. Creación de un manifiesto multimodal y un debate reglado sobre los retos de la ciencia y la ecología en el mundo francófono.</t>
  </si>
  <si>
    <t xml:space="preserve">
• Funciones comunicativas: dar instrucciones y consejos; expresar argumentaciones; reformular, presentar las opiniones de otros, resumir.
• Léxico relativo a ciencia y tecnología; historia y cultura; así como estrategias de enriquecimiento léxico (derivación, familias léxicas, sinonimia).
• Unidades lingüísticas y significados asociados: expresión de la entidad, cantidad, cualidad, relaciones espaciales y temporales, y relaciones lógicas.
• Comparación sistemática entre lenguas a partir de elementos de la Lengua Extranjera y otras lenguas: origen y parentescos.
• Interés e iniciativa en la realización de intercambios comunicativos y por explorar informaciones culturales de países francófonos.
• Aspectos socioculturales: instituciones, costumbres y rituales; valores, creencias y actitudes; procesos de globalización.</t>
  </si>
  <si>
    <t>1.2: Interpretar y valorar de manera crítica el contenido, la intención y los rasgos discursivos de textos.
2.2: Redactar y difundir textos detallados de cierta extensión y complejidad y de estructura clara.
5.3: Registrar y reflexionar sobre los progresos y dificultades de aprendizaje de la Lengua Extranjera.
6.3: Aplicar estrategias para defender y apreciar la diversidad lingüística, cultural y artística.</t>
  </si>
  <si>
    <t>CE.LEF.5
CE.LEF.6</t>
  </si>
  <si>
    <t>Proyecto final de investigación, ensayo argumentativo y autoevaluación final del progreso lingüístico.</t>
  </si>
  <si>
    <t>Situaciones de aprendizaje sugeridas (SDA)</t>
  </si>
  <si>
    <t>SDA 1</t>
  </si>
  <si>
    <t>Ponts entre l'Aragon et la France: un guide numérique</t>
  </si>
  <si>
    <t>Subtítulo</t>
  </si>
  <si>
    <t>Creación de un vídeo divulgativo sobre las conexiones culturales entre Aragón y el mundo francófono</t>
  </si>
  <si>
    <t>Contexto</t>
  </si>
  <si>
    <t>Aragón comparte frontera y lazos históricos con Francia (Ruta Jacobea, Pirineos, comercio). El alumnado de 1º de Bachillerato posee un nivel A2-B1 en francés y ha trabajado previamente descripciones y narraciones breves. Se busca que movilicen sus saberes para crear un producto digital útil para un público francófono real.</t>
  </si>
  <si>
    <t>Reto central</t>
  </si>
  <si>
    <t>¿Cómo podemos elaborar un vídeo divulgativo que explique a un público francés las conexiones culturales, históricas y lingüísticas entre Aragón y Francia?</t>
  </si>
  <si>
    <t>Recursos</t>
  </si>
  <si>
    <t xml:space="preserve">
• Rúbrica de evaluación (impresa/digital)
• Ejemplos de vídeos divulgativos culturales (YouTube: 'France 3 Régions', 'Explore France')
• Banco de imágenes libres (Pixabay, Unsplash) y música (YouTube Audio Library)
• Software de edición de vídeo (OpenShot, iMovie, Clipchamp) o grabadora de pantalla
• Aula con ordenadores y conexión a internet
• Material de apoyo: guía de estrategias de mediación, listado de conectores y vocabulario temático</t>
  </si>
  <si>
    <t>Transversales</t>
  </si>
  <si>
    <t>Educación en valores: respeto a la diversidad cultural, cooperación, uso crítico de fuentes digitales. Competencia digital: búsqueda de recursos libres, edición de vídeo, publicación en plataforma. Emprendimiento: iniciativa en la creación de un producto comunicativo.</t>
  </si>
  <si>
    <t>Fase</t>
  </si>
  <si>
    <t>Duración</t>
  </si>
  <si>
    <t>Descripción</t>
  </si>
  <si>
    <t>Evidencia recogida</t>
  </si>
  <si>
    <t>Activación y planteamiento del reto</t>
  </si>
  <si>
    <t>1 sesión</t>
  </si>
  <si>
    <t>Presentación del reto: visualización de un vídeo ejemplo sobre lazos entre regiones. Lluvia de ideas sobre conexiones Aragón-Francia (Camino de Santiago, vocabulario común, gastronomía). Formación de equipos de 3-4 personas. Definición del producto final (vídeo) y de la audiencia. Entrega de rúbrica de evaluación.</t>
  </si>
  <si>
    <t>Lluvia de ideas en pizarra digital; lista de temas posibles consensuada en equipo.</t>
  </si>
  <si>
    <t>Adquisición guiada de saberes</t>
  </si>
  <si>
    <t>3 sesiones</t>
  </si>
  <si>
    <t>Talleres de: (a) estrategias de mediación: simplificar, ejemplificar, comparar; (b) recursos lingüísticos para la divulgación (conectores, léxico de cultura); (c) estructura de guion audiovisual (introducción, desarrollo, conclusión). Análisis de modelos de vídeos culturales en francés. Cada equipo investiga sobre un tema asignado (historia, lengua, gastronomía).</t>
  </si>
  <si>
    <t>Fichas de estrategias cumplimentadas; borrador de guion con estructura y léxico trabajado.</t>
  </si>
  <si>
    <t>Aplicación al reto</t>
  </si>
  <si>
    <t>2 sesiones</t>
  </si>
  <si>
    <t>Los equipos redactan el guion completo en francés, seleccionan imágenes/libres de derechos, y planifican el storyboard. Aplican estrategias de mediación para adaptar el contenido al público francés. Revisión entre pares con la rúbrica de criterios. El docente guía la corrección lingüística y la adecuación cultural.</t>
  </si>
  <si>
    <t>Guion final revisado (escrito); storyboard; lista de recursos multimedia.</t>
  </si>
  <si>
    <t>Producción y comunicación</t>
  </si>
  <si>
    <t>1 sesión + trabajo autónomo</t>
  </si>
  <si>
    <t>Grabación del vídeo (voz en off o presentación) y edición (subtitulado opcional). Los equipos comunican el producto al docente y lo suben a la plataforma del centro. Se prepara un breve cuestionario para la audiencia real (opcional).</t>
  </si>
  <si>
    <t>Vídeo final subido; cuestionario de feedback (si se aplica).</t>
  </si>
  <si>
    <t>Reflexión y evaluación</t>
  </si>
  <si>
    <t>Visionado de los vídeos en clase. Coevaluación usando la rúbrica. Cada equipo completa una autoevaluación reflexionando sobre su proceso: qué estrategias de mediación han usado, cómo han superado dificultades, qué han aprendido sobre la diversidad cultural. El docente aplica los criterios y proporciona retroalimentación individual y grupal.</t>
  </si>
  <si>
    <t>Rúbrica de coevaluación cumplimentada; autoevaluación escrita por equipo.</t>
  </si>
  <si>
    <t>SDA 2</t>
  </si>
  <si>
    <t>Données croisées : Aragon-France en chiffres</t>
  </si>
  <si>
    <t>Investigación y divulgación a partir de datos reales</t>
  </si>
  <si>
    <t>El alumnado de 1.º de Bachillerato de un instituto aragonés cercano a la frontera francesa tiene contacto habitual con la lengua francesa. Se propone investigar un tema de interés social o científico (cambio climático en los Pirineos, turismo transfronterizo, demografía) utilizando datos abiertos de fuentes francesas y aragonesas, para producir un artículo o vídeo divulgativo destinado a estudiantes franceses de su edad.</t>
  </si>
  <si>
    <t>¿Cómo podemos utilizar datos reales para entender y explicar un fenómeno que conecta Aragón y Francia?</t>
  </si>
  <si>
    <t xml:space="preserve">
• Ordenadores con conexión a internet
• Datos abiertos de INSEE, IEA, Eurostat
• Plantillas para gráficos (Canva, Excel, etc.)
• Diccionarios en línea (WordReference, Linguee)
• Ejemplos de artículos divulgativos franceses
• Blog o plataforma del centro (o eTwinning)</t>
  </si>
  <si>
    <t>Competencia digital (búsqueda y tratamiento de datos, creación de contenidos), competencia personal, social y de aprender a aprender (autoevaluación, trabajo en equipo), competencia ciudadana (temas sociales y medioambientales).</t>
  </si>
  <si>
    <t>Presentación del reto mediante ejemplos de datos que vinculan Aragón y Francia (temperaturas medias en los Pirineos, flujo turístico). Lluvia de ideas sobre posibles temas a investigar. Formación de equipos y elección de tema. Se introduce la pregunta guía.</t>
  </si>
  <si>
    <t>Lista de temas propuestos por los equipos.</t>
  </si>
  <si>
    <t>Lectura y análisis de textos auténticos (artículos de prensa francesa, informes del INSEE) que contengan datos. Trabajo con vocabulario específico (augmenter, diminuer, représenter, etc.) y estructuras para describir tendencias (il y a une hausse de…, on observe que…). Ejercicios de comprensión y extracción de información.</t>
  </si>
  <si>
    <t>Fichas de comprensión completadas individualmente.</t>
  </si>
  <si>
    <t>Los equipos buscan datos en fuentes abiertas (INSEE, IEA, etc.) sobre su tema elegido. Elaboran un borrador de análisis con gráficos sencillos (usando herramientas digitales). Reciben retroalimentación del profesor y compañeros.</t>
  </si>
  <si>
    <t>Borrador del análisis con gráficos y primeras conclusiones.</t>
  </si>
  <si>
    <t>Redacción del artículo o guion del vídeo en francés, incluyendo introducción, descripción de los datos, interpretación y conclusión. Grabación del vídeo o maquetación del artículo. Ensayos y ajustes. Publicación final en el blog o plataforma.</t>
  </si>
  <si>
    <t>Producto final (artículo o vídeo) en francés.</t>
  </si>
  <si>
    <t>Autoevaluación mediante rúbrica (criterios de contenido, claridad, uso de la lengua). Coevaluación entre equipos. Diario de aprendizaje reflexionando sobre el proceso, dificultades y estrategias de mediación utilizadas. Puesta en común.</t>
  </si>
  <si>
    <t>Diario de aprendizaje y rúbrica completada.</t>
  </si>
  <si>
    <t>SDA 3</t>
  </si>
  <si>
    <t>L'Art en Dialogue : Création d'une Exposition Virtuelle</t>
  </si>
  <si>
    <t>Explorer et exprimer les liens culturels entre l'Aragon et la France à travers une production artistique collaborative</t>
  </si>
  <si>
    <t>Alumnado de 1.º Bachillerato de Francés I en un instituto de Zaragoza, con 3 horas semanales. Se busca desarrollar competencias comunicativas y mediadoras mediante un proyecto artístico que conecte la cultura aragonesa y francesa, fomentando la creatividad y la reflexión intercultural.</t>
  </si>
  <si>
    <t>¿Cómo podemos crear una exposición virtual bilingüe que muestre la influencia mutua entre el arte aragonés y francés, y que sea accesible para la comunidad educativa?</t>
  </si>
  <si>
    <t xml:space="preserve">
• Ordenadores con acceso a internet
• Herramientas digitales: Genially, Canva, Google Sites
• Vídeos y textos sobre arte francés y aragonés
• Rúbricas de evaluación y coevaluación
• Modelos de textos descriptivos y argumentativos en francés
• Diccionarios y traductores en línea</t>
  </si>
  <si>
    <t>Educación en valores: respeto a la diversidad cultural, igualdad de género (visibilizar artistas mujeres). Competencia digital: uso de herramientas de creación y comunicación. Competencia emprendedora: iniciativa, planificación, trabajo en equipo.</t>
  </si>
  <si>
    <t>Presentación del reto: crear una exposición virtual bilingüe sobre arte aragonés y francés. Análisis de ejemplos de exposiciones virtuales. Lluvia de ideas sobre artistas y obras conocidas. Formación de grupos cooperativos. Se asigna un rol a cada miembro (investigador, redactor, diseñador, presentador).</t>
  </si>
  <si>
    <t>Lluvia de ideas en pizarra digital, cuestionario inicial sobre conocimientos de arte francés y aragonés.</t>
  </si>
  <si>
    <t>Talleres de vocabulario artístico (descripción de obras, colores, emociones) y estructuras para expresar opinión y comparación. Lectura y análisis de textos breves sobre artistas francófonos (p. ej. Monet, Renoir) y aragoneses (Goya, Buero). Práctica de mediación: explicar un cuadro a un compañero que no habla francés usando paráfrasis.</t>
  </si>
  <si>
    <t>Ejercicios de vocabulario, grabaciones de breves explicaciones orales, fichas de análisis de obras.</t>
  </si>
  <si>
    <t>Cada grupo investiga una conexión cultural (p. ej. influencia de Goya en pintores franceses, presencia de artistas franceses en Aragón). Seleccionan 3-5 obras (propias o de dominio público) y redactan textos descriptivos y críticos en francés. Diseñan la maqueta de la exposición virtual (herramienta: Genially o Canva). Revisión entre pares.</t>
  </si>
  <si>
    <t>Borradores de textos, maqueta digital, coevaluación con rúbrica.</t>
  </si>
  <si>
    <t>Finalización de la exposición virtual. Preparación de una visita guiada virtual (grabación en vídeo) donde cada grupo presenta una obra y explica su relevancia. Ensayo y grabación. Publicación en el blog del departamento o plataforma educativa. Inauguración virtual con participación de otros cursos.</t>
  </si>
  <si>
    <t>Producto final (exposición virtual), vídeo de la visita guiada, comentarios de la audiencia.</t>
  </si>
  <si>
    <t>Visionado de las visitas guiadas de otros grupos. Cumplimentación del diario de aprendizaje (reflexión sobre progresos, dificultades, estrategias usadas). Autoevaluación y coevaluación con rúbrica. Debate final sobre el valor del arte como puente intercultural.</t>
  </si>
  <si>
    <t>Diario de aprendizaje, fichas de autoevaluación y coevaluación.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</si>
  <si>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</si>
  <si>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</si>
  <si>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</si>
  <si>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</si>
  <si>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 de la CCAA</t>
  </si>
  <si>
    <t>Categoría</t>
  </si>
  <si>
    <t>Pregunta</t>
  </si>
  <si>
    <t>Respuesta</t>
  </si>
  <si>
    <t>Normativa</t>
  </si>
  <si>
    <t>¿Qué normativa autonómica de Aragón desarrolla el currículo de Lengua Extranjera: Francés I en 1.º Bachillerato?</t>
  </si>
  <si>
    <t>La Orden ECD/196/2023, de 22 de febrero, adapta el RD 243/2022 para Aragón. En Francés I establece 6 competencias específicas, 16 criterios de evaluación y 24 saberes básicos, con 3 horas semanales.</t>
  </si>
  <si>
    <t>Secuenciación</t>
  </si>
  <si>
    <t>¿En qué aspectos se diferencia la programación de Francés I en Aragón del BOE base?</t>
  </si>
  <si>
    <t>Aragón mantiene las 6 CE y 16 criterios del BOE, pero secuencia los 24 saberes básicos priorizando la interacción oral y ajusta la temporalización a 3 horas semanales, a diferencia de otras CCAA que añaden competencias adicionales.</t>
  </si>
  <si>
    <t>Evaluación</t>
  </si>
  <si>
    <t>¿Cómo distribuir los 24 saberes básicos de Francés I en 3 horas semanales en Aragón?</t>
  </si>
  <si>
    <t>Se recomienda 8 saberes por trimestre, integrados en situaciones de aprendizaje. Dado el limitado horario (unas 105 horas anuales), conviene priorizar saberes funcionales sobre gramaticales y usar proyectos que combinen varios saberes.</t>
  </si>
  <si>
    <t>Inspeccion</t>
  </si>
  <si>
    <t>¿Qué deben incluir las programaciones de Francés I para superar una auditoría de inspección en Aragón?</t>
  </si>
  <si>
    <t>La inspección exige: vinculación explícita de cada SDA con las CE y criterios; rúbricas para los 16 criterios; medidas concretas de atención a la diversidad; y una temporalización que respete 3 horas semanales, sin tratar los saberes como objetivos.</t>
  </si>
  <si>
    <t>¿Qué recursos didácticos oficiales recomienda el Departamento de Educación de Aragón para Francés I?</t>
  </si>
  <si>
    <t>Se sugiere el manual 'À toi!' (ed. específica para Aragón) y materiales auténticos de TV5 Monde, RFI Savoirs. También el 'Banco de Recursos Digitales' del portal educaragón y el 'Proyecto Lingüístico de Centro'.</t>
  </si>
  <si>
    <t>Departamento</t>
  </si>
  <si>
    <t>¿Cómo se coordina Francés I con otras materias lingüísticas en el departamento de lenguas extranjeras de Aragón?</t>
  </si>
  <si>
    <t>Se acuerdan criterios comunes de expresión escrita y oral con Lengua Castellana e Inglés, se trabajan tipologías textuales compartidas (narrativa, argumentativa) y se unifican rúbricas de evaluación competencial dentro del departamento.</t>
  </si>
  <si>
    <t>Atencion_diversidad</t>
  </si>
  <si>
    <t>¿Qué adaptaciones específicas para alumnado con NEAE se aplican en Francés I en Aragón?</t>
  </si>
  <si>
    <t>Se emplean andamios visuales, textos simplificados y tutoría entre iguales. Para alumnado con NEAE se reducen la complejidad de las tareas de producción, priorizando los criterios de comprensión oral y escrita, según el DUA.</t>
  </si>
  <si>
    <t>Recuperación</t>
  </si>
  <si>
    <t>¿Cómo se recupera Francés I en Aragón si un alumno no supera el curso?</t>
  </si>
  <si>
    <t>Se establece un plan de recuperación con un portafolio de tareas que abarquen los 16 criterios de evaluación. Además, una prueba escrita y oral en febrero para evaluar las competencias. La nota mínima para aprobar es 5 sobre 10.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</si>
  <si>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</si>
  <si>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</si>
  <si>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</si>
  <si>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</si>
  <si>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</si>
  <si>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</si>
  <si>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</si>
  <si>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Extraer y analizar las ideas principales, la información relevante y las implicaciones generales de textos de cierta longitud, bien organizados y de cierta complejidad, orales, esc</t>
  </si>
  <si>
    <t>Interpretar y valorar de manera crítica el contenido, la intención y los rasgos discursivos de textos de cierta longitud y complejidad, con especial énfasis en los textos académico</t>
  </si>
  <si>
    <t>Seleccionar, organizar y aplicar las estrategias y conocimientos adecuados para comprender la información global y específica, y distinguir la intención y las opiniones, tanto impl</t>
  </si>
  <si>
    <t>Expresar oralmente con suficiente fluidez y corrección textos claros, coherentes, bien organizados, adecuados a la situación comunicativa y en diferentes registros sobre asuntos de</t>
  </si>
  <si>
    <t>Redactar y difundir textos detallados de cierta extensión y complejidad y de estructura clara, adecuados a la situación comunicativa, a la tipología textual y a las herramientas an</t>
  </si>
  <si>
    <t>Seleccionar, organizar y aplicar conocimientos y estrategias de planificación, producción, revisión y cooperación, para componer textos de estructura clara y adecuados a las intenc</t>
  </si>
  <si>
    <t>Planificar, participar y colaborar asertiva y activamente, a través de diversos soportes, en situaciones interactivas sobre temas de relevancia personal o de interés público conoci</t>
  </si>
  <si>
    <t>Seleccionar, organizar y utilizar, de forma flexible y en diferentes entornos, estrategias adecuadas para iniciar, mantener y terminar la comunicación, tomar y ceder la palabra, so</t>
  </si>
  <si>
    <t>Interpretar y explicar textos, conceptos y comunicaciones en situaciones en las que atender a la diversidad, mostrando respeto y aprecio por los interlocutores e interlocutoras y p</t>
  </si>
  <si>
    <t xml:space="preserve">Aplicar estrategias que ayuden a crear puentes, faciliten la comunicación y sirvan para explicar y simplificar textos, conceptos y mensajes, y que sean adecuadas a las intenciones </t>
  </si>
  <si>
    <t>Utilizar con iniciativa y de forma creativa estrategias y conocimientos de mejora de la capacidad de comunicar y de aprender la Lengua Extranjera con apoyo de otros participantes y</t>
  </si>
  <si>
    <t>Registrar y reflexionar sobre los progresos y dificultades de aprendizaje de la Lengua Extranjera, seleccionando las estrategias más adecuadas y eficaces para superar esas dificult</t>
  </si>
  <si>
    <t>Actuar de forma adecuada, empática y respetuosa en situaciones interculturales construyendo vínculos entre las diferentes lenguas y culturas, analizando y rechazando cualquier tipo</t>
  </si>
  <si>
    <t>Valorar críticamente la diversidad lingüística, cultural y artística propia de países donde se habla la Lengua Extranjera teniendo en cuenta los derechos humanos y adecuarse a ella</t>
  </si>
  <si>
    <t>Aplicar estrategias para defender y apreciar la diversidad lingüística, cultural y artística, atendiendo a valores ecosociales y democráticos y respetando los principios de justici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</si>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</sst>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0F766E"/>
        <bgColor rgb="FF000000"/>
      </patternFill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  <fill>
      <patternFill patternType="solid">
        <fgColor rgb="FFF0FDFA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1" numFmtId="0" fillId="3" borderId="0" applyFont="1" applyNumberFormat="0" applyFill="1" applyBorder="0" applyAlignment="0"/>
    <xf xfId="0" fontId="2" numFmtId="0" fillId="4" borderId="0" applyFont="1" applyNumberFormat="0" applyFill="1" applyBorder="0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0"/>
    <xf xfId="0" fontId="3" numFmtId="0" fillId="5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6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  <xf xfId="0" fontId="3" numFmtId="0" fillId="7" borderId="1" applyFont="1" applyNumberFormat="0" applyFill="1" applyBorder="1" applyAlignment="0"/>
    <xf xfId="0" fontId="1" numFmtId="0" fillId="6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23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4" t="s">
        <v>0</v>
      </c>
      <c r="B1" s="4"/>
    </row>
    <row r="2" spans="1:2">
      <c r="A2" s="6" t="s">
        <v>1</v>
      </c>
      <c r="B2" s="7" t="s">
        <v>2</v>
      </c>
    </row>
    <row r="3" spans="1:2">
      <c r="A3" s="6" t="s">
        <v>3</v>
      </c>
      <c r="B3" s="7" t="s">
        <v>4</v>
      </c>
    </row>
    <row r="4" spans="1:2">
      <c r="A4" s="6" t="s">
        <v>5</v>
      </c>
      <c r="B4" s="7" t="s">
        <v>6</v>
      </c>
    </row>
    <row r="5" spans="1:2">
      <c r="A5" s="6" t="s">
        <v>7</v>
      </c>
      <c r="B5" s="7" t="s">
        <v>8</v>
      </c>
    </row>
    <row r="6" spans="1:2">
      <c r="A6" s="6" t="s">
        <v>9</v>
      </c>
      <c r="B6" s="7" t="s">
        <v>10</v>
      </c>
    </row>
    <row r="7" spans="1:2">
      <c r="A7" s="6" t="s">
        <v>11</v>
      </c>
      <c r="B7" s="7">
        <v>6</v>
      </c>
    </row>
    <row r="8" spans="1:2">
      <c r="A8" s="6" t="s">
        <v>12</v>
      </c>
      <c r="B8" s="7">
        <v>16</v>
      </c>
    </row>
    <row r="9" spans="1:2">
      <c r="A9" s="6" t="s">
        <v>13</v>
      </c>
      <c r="B9" s="7">
        <v>24</v>
      </c>
    </row>
    <row r="10" spans="1:2">
      <c r="A10" s="6" t="s">
        <v>14</v>
      </c>
      <c r="B10" s="7">
        <v>1</v>
      </c>
    </row>
    <row r="11" spans="1:2">
      <c r="A11" s="6" t="s">
        <v>15</v>
      </c>
      <c r="B11" s="7" t="s">
        <v>16</v>
      </c>
    </row>
    <row r="12" spans="1:2">
      <c r="A12" s="6" t="s">
        <v>17</v>
      </c>
      <c r="B12" s="7" t="s">
        <v>18</v>
      </c>
    </row>
    <row r="13" spans="1:2">
      <c r="A13" s="6" t="s">
        <v>19</v>
      </c>
      <c r="B13" s="7" t="s">
        <v>20</v>
      </c>
    </row>
    <row r="14" spans="1:2">
      <c r="A14" s="6" t="s">
        <v>21</v>
      </c>
      <c r="B14" s="7" t="s">
        <v>22</v>
      </c>
    </row>
    <row r="16" spans="1:2">
      <c r="A16" s="1" t="s">
        <v>23</v>
      </c>
    </row>
    <row r="17" spans="1:2">
      <c r="A17" s="2" t="s">
        <v>24</v>
      </c>
    </row>
    <row r="22" spans="1:2">
      <c r="A22" s="3" t="s">
        <v>25</v>
      </c>
    </row>
    <row r="23" spans="1:2">
      <c r="A23" s="2" t="s">
        <v>26</v>
      </c>
    </row>
  </sheetData>
  <mergeCells>
    <mergeCell ref="A1:B1"/>
    <mergeCell ref="A16:B16"/>
    <mergeCell ref="A17:B20"/>
    <mergeCell ref="A22:B22"/>
    <mergeCell ref="A23:B2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228</v>
      </c>
    </row>
    <row r="2" spans="1:1">
      <c r="A2" t="s">
        <v>229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10"/>
  <sheetViews>
    <sheetView tabSelected="0" workbookViewId="0" showGridLines="true" showRowColHeaders="1">
      <pane ySplit="2" activePane="bottomLeft" state="frozen" topLeftCell="A3"/>
      <selection pane="bottomLeft" activeCell="A2" sqref="A2:C10"/>
    </sheetView>
  </sheetViews>
  <sheetFormatPr defaultRowHeight="14.4" outlineLevelRow="0" outlineLevelCol="0"/>
  <cols>
    <col min="1" max="1" width="18" customWidth="true" style="0"/>
    <col min="2" max="2" width="45" customWidth="true" style="0"/>
    <col min="3" max="3" width="85" customWidth="true" style="0"/>
  </cols>
  <sheetData>
    <row r="1" spans="1:3">
      <c r="A1" s="4" t="s">
        <v>230</v>
      </c>
      <c r="B1" s="4"/>
      <c r="C1" s="4"/>
    </row>
    <row r="2" spans="1:3">
      <c r="A2" s="8" t="s">
        <v>231</v>
      </c>
      <c r="B2" s="8" t="s">
        <v>232</v>
      </c>
      <c r="C2" s="8" t="s">
        <v>233</v>
      </c>
    </row>
    <row r="3" spans="1:3">
      <c r="A3" s="7" t="s">
        <v>234</v>
      </c>
      <c r="B3" s="7" t="s">
        <v>235</v>
      </c>
      <c r="C3" s="7" t="s">
        <v>236</v>
      </c>
    </row>
    <row r="4" spans="1:3">
      <c r="A4" s="7" t="s">
        <v>237</v>
      </c>
      <c r="B4" s="7" t="s">
        <v>238</v>
      </c>
      <c r="C4" s="7" t="s">
        <v>239</v>
      </c>
    </row>
    <row r="5" spans="1:3">
      <c r="A5" s="7" t="s">
        <v>240</v>
      </c>
      <c r="B5" s="7" t="s">
        <v>241</v>
      </c>
      <c r="C5" s="7" t="s">
        <v>242</v>
      </c>
    </row>
    <row r="6" spans="1:3">
      <c r="A6" s="7" t="s">
        <v>243</v>
      </c>
      <c r="B6" s="7" t="s">
        <v>244</v>
      </c>
      <c r="C6" s="7" t="s">
        <v>245</v>
      </c>
    </row>
    <row r="7" spans="1:3">
      <c r="A7" s="7" t="s">
        <v>165</v>
      </c>
      <c r="B7" s="7" t="s">
        <v>246</v>
      </c>
      <c r="C7" s="7" t="s">
        <v>247</v>
      </c>
    </row>
    <row r="8" spans="1:3">
      <c r="A8" s="7" t="s">
        <v>248</v>
      </c>
      <c r="B8" s="7" t="s">
        <v>249</v>
      </c>
      <c r="C8" s="7" t="s">
        <v>250</v>
      </c>
    </row>
    <row r="9" spans="1:3">
      <c r="A9" s="7" t="s">
        <v>251</v>
      </c>
      <c r="B9" s="7" t="s">
        <v>252</v>
      </c>
      <c r="C9" s="7" t="s">
        <v>253</v>
      </c>
    </row>
    <row r="10" spans="1:3">
      <c r="A10" s="7" t="s">
        <v>254</v>
      </c>
      <c r="B10" s="7" t="s">
        <v>255</v>
      </c>
      <c r="C10" s="7" t="s">
        <v>256</v>
      </c>
    </row>
  </sheetData>
  <mergeCells>
    <mergeCell ref="A1:C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257</v>
      </c>
    </row>
    <row r="2" spans="1:1">
      <c r="A2" t="s">
        <v>258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9"/>
  <sheetViews>
    <sheetView tabSelected="0" workbookViewId="0" showGridLines="true" showRowColHeaders="1">
      <pane ySplit="2" activePane="bottomLeft" state="frozen" topLeftCell="A3"/>
      <selection pane="bottomLeft" activeCell="D3" sqref="D3:E19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4" t="s">
        <v>259</v>
      </c>
      <c r="B1" s="4"/>
      <c r="C1" s="4"/>
      <c r="D1" s="4"/>
      <c r="E1" s="4"/>
      <c r="F1" s="4"/>
    </row>
    <row r="2" spans="1:6">
      <c r="A2" s="8" t="s">
        <v>36</v>
      </c>
      <c r="B2" s="8" t="s">
        <v>56</v>
      </c>
      <c r="C2" s="8" t="s">
        <v>260</v>
      </c>
      <c r="D2" s="8" t="s">
        <v>261</v>
      </c>
      <c r="E2" s="8" t="s">
        <v>262</v>
      </c>
      <c r="F2" s="8" t="s">
        <v>263</v>
      </c>
    </row>
    <row r="3" spans="1:6">
      <c r="A3" s="7">
        <v>1.1</v>
      </c>
      <c r="B3" s="7" t="s">
        <v>44</v>
      </c>
      <c r="C3" s="7" t="s">
        <v>264</v>
      </c>
      <c r="D3" s="9"/>
      <c r="E3" s="9">
        <v>6.25</v>
      </c>
      <c r="F3" s="7"/>
    </row>
    <row r="4" spans="1:6">
      <c r="A4" s="7">
        <v>1.2</v>
      </c>
      <c r="B4" s="7" t="s">
        <v>44</v>
      </c>
      <c r="C4" s="7" t="s">
        <v>265</v>
      </c>
      <c r="D4" s="9"/>
      <c r="E4" s="9">
        <v>6.25</v>
      </c>
      <c r="F4" s="7"/>
    </row>
    <row r="5" spans="1:6">
      <c r="A5" s="7">
        <v>1.3</v>
      </c>
      <c r="B5" s="7" t="s">
        <v>44</v>
      </c>
      <c r="C5" s="7" t="s">
        <v>266</v>
      </c>
      <c r="D5" s="9"/>
      <c r="E5" s="9">
        <v>6.25</v>
      </c>
      <c r="F5" s="7"/>
    </row>
    <row r="6" spans="1:6">
      <c r="A6" s="7">
        <v>2.1</v>
      </c>
      <c r="B6" s="7" t="s">
        <v>46</v>
      </c>
      <c r="C6" s="7" t="s">
        <v>267</v>
      </c>
      <c r="D6" s="9"/>
      <c r="E6" s="9">
        <v>6.25</v>
      </c>
      <c r="F6" s="7"/>
    </row>
    <row r="7" spans="1:6">
      <c r="A7" s="7">
        <v>2.2</v>
      </c>
      <c r="B7" s="7" t="s">
        <v>46</v>
      </c>
      <c r="C7" s="7" t="s">
        <v>268</v>
      </c>
      <c r="D7" s="9"/>
      <c r="E7" s="9">
        <v>6.25</v>
      </c>
      <c r="F7" s="7"/>
    </row>
    <row r="8" spans="1:6">
      <c r="A8" s="7">
        <v>2.3</v>
      </c>
      <c r="B8" s="7" t="s">
        <v>46</v>
      </c>
      <c r="C8" s="7" t="s">
        <v>269</v>
      </c>
      <c r="D8" s="9"/>
      <c r="E8" s="9">
        <v>6.25</v>
      </c>
      <c r="F8" s="7"/>
    </row>
    <row r="9" spans="1:6">
      <c r="A9" s="7">
        <v>3.1</v>
      </c>
      <c r="B9" s="7" t="s">
        <v>48</v>
      </c>
      <c r="C9" s="7" t="s">
        <v>270</v>
      </c>
      <c r="D9" s="9"/>
      <c r="E9" s="9">
        <v>6.25</v>
      </c>
      <c r="F9" s="7"/>
    </row>
    <row r="10" spans="1:6">
      <c r="A10" s="7">
        <v>3.2</v>
      </c>
      <c r="B10" s="7" t="s">
        <v>48</v>
      </c>
      <c r="C10" s="7" t="s">
        <v>271</v>
      </c>
      <c r="D10" s="9"/>
      <c r="E10" s="9">
        <v>6.25</v>
      </c>
      <c r="F10" s="7"/>
    </row>
    <row r="11" spans="1:6">
      <c r="A11" s="7">
        <v>4.1</v>
      </c>
      <c r="B11" s="7" t="s">
        <v>50</v>
      </c>
      <c r="C11" s="7" t="s">
        <v>272</v>
      </c>
      <c r="D11" s="9"/>
      <c r="E11" s="9">
        <v>6.25</v>
      </c>
      <c r="F11" s="7"/>
    </row>
    <row r="12" spans="1:6">
      <c r="A12" s="7">
        <v>4.2</v>
      </c>
      <c r="B12" s="7" t="s">
        <v>50</v>
      </c>
      <c r="C12" s="7" t="s">
        <v>273</v>
      </c>
      <c r="D12" s="9"/>
      <c r="E12" s="9">
        <v>6.25</v>
      </c>
      <c r="F12" s="7"/>
    </row>
    <row r="13" spans="1:6">
      <c r="A13" s="7">
        <v>5.1</v>
      </c>
      <c r="B13" s="7" t="s">
        <v>52</v>
      </c>
      <c r="C13" s="7" t="s">
        <v>74</v>
      </c>
      <c r="D13" s="9"/>
      <c r="E13" s="9">
        <v>6.25</v>
      </c>
      <c r="F13" s="7"/>
    </row>
    <row r="14" spans="1:6">
      <c r="A14" s="7">
        <v>5.2</v>
      </c>
      <c r="B14" s="7" t="s">
        <v>52</v>
      </c>
      <c r="C14" s="7" t="s">
        <v>274</v>
      </c>
      <c r="D14" s="9"/>
      <c r="E14" s="9">
        <v>6.25</v>
      </c>
      <c r="F14" s="7"/>
    </row>
    <row r="15" spans="1:6">
      <c r="A15" s="7">
        <v>5.3</v>
      </c>
      <c r="B15" s="7" t="s">
        <v>52</v>
      </c>
      <c r="C15" s="7" t="s">
        <v>275</v>
      </c>
      <c r="D15" s="9"/>
      <c r="E15" s="9">
        <v>6.25</v>
      </c>
      <c r="F15" s="7"/>
    </row>
    <row r="16" spans="1:6">
      <c r="A16" s="7">
        <v>6.1</v>
      </c>
      <c r="B16" s="7" t="s">
        <v>54</v>
      </c>
      <c r="C16" s="7" t="s">
        <v>276</v>
      </c>
      <c r="D16" s="9"/>
      <c r="E16" s="9">
        <v>6.25</v>
      </c>
      <c r="F16" s="7"/>
    </row>
    <row r="17" spans="1:6">
      <c r="A17" s="7">
        <v>6.2</v>
      </c>
      <c r="B17" s="7" t="s">
        <v>54</v>
      </c>
      <c r="C17" s="7" t="s">
        <v>277</v>
      </c>
      <c r="D17" s="9"/>
      <c r="E17" s="9">
        <v>6.25</v>
      </c>
      <c r="F17" s="7"/>
    </row>
    <row r="18" spans="1:6">
      <c r="A18" s="7">
        <v>6.3</v>
      </c>
      <c r="B18" s="7" t="s">
        <v>54</v>
      </c>
      <c r="C18" s="7" t="s">
        <v>278</v>
      </c>
      <c r="D18" s="9"/>
      <c r="E18" s="9">
        <v>6.25</v>
      </c>
      <c r="F18" s="7"/>
    </row>
    <row r="19" spans="1:6">
      <c r="A19" s="7" t="s">
        <v>279</v>
      </c>
      <c r="B19" s="7"/>
      <c r="C19" s="7"/>
      <c r="D19" s="9"/>
      <c r="E19" s="9">
        <f>SUM(E3:E18)</f>
        <v>100</v>
      </c>
      <c r="F19" s="7" t="s">
        <v>280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T31"/>
  <sheetViews>
    <sheetView tabSelected="0" workbookViewId="0" showGridLines="true" showRowColHeaders="1">
      <pane xSplit="2" ySplit="1" activePane="bottomRight" state="frozen" topLeftCell="C2"/>
      <selection pane="bottomRight" activeCell="A1" sqref="A1:T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18.71" bestFit="true" customWidth="true" style="0"/>
    <col min="20" max="20" width="18.71" bestFit="true" customWidth="true" style="0"/>
  </cols>
  <sheetData>
    <row r="1" spans="1:20">
      <c r="A1" s="8" t="s">
        <v>281</v>
      </c>
      <c r="B1" s="8" t="s">
        <v>282</v>
      </c>
      <c r="C1" s="8">
        <v>1.1</v>
      </c>
      <c r="D1" s="8">
        <v>1.2</v>
      </c>
      <c r="E1" s="8">
        <v>1.3</v>
      </c>
      <c r="F1" s="8">
        <v>2.1</v>
      </c>
      <c r="G1" s="8">
        <v>2.2</v>
      </c>
      <c r="H1" s="8">
        <v>2.3</v>
      </c>
      <c r="I1" s="8">
        <v>3.1</v>
      </c>
      <c r="J1" s="8">
        <v>3.2</v>
      </c>
      <c r="K1" s="8">
        <v>4.1</v>
      </c>
      <c r="L1" s="8">
        <v>4.2</v>
      </c>
      <c r="M1" s="8">
        <v>5.1</v>
      </c>
      <c r="N1" s="8">
        <v>5.2</v>
      </c>
      <c r="O1" s="8">
        <v>5.3</v>
      </c>
      <c r="P1" s="8">
        <v>6.1</v>
      </c>
      <c r="Q1" s="8">
        <v>6.2</v>
      </c>
      <c r="R1" s="8">
        <v>6.3</v>
      </c>
      <c r="S1" s="8" t="s">
        <v>283</v>
      </c>
      <c r="T1" s="8" t="s">
        <v>263</v>
      </c>
    </row>
    <row r="2" spans="1:20">
      <c r="A2" s="7" t="s">
        <v>284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 t="str">
        <f>IFERROR(AVERAGE(C2:R2),"")</f>
        <v/>
      </c>
      <c r="T2" s="7"/>
    </row>
    <row r="3" spans="1:20">
      <c r="A3" s="7" t="s">
        <v>285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 t="str">
        <f>IFERROR(AVERAGE(C3:R3),"")</f>
        <v/>
      </c>
      <c r="T3" s="7"/>
    </row>
    <row r="4" spans="1:20">
      <c r="A4" s="7" t="s">
        <v>286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 t="str">
        <f>IFERROR(AVERAGE(C4:R4),"")</f>
        <v/>
      </c>
      <c r="T4" s="7"/>
    </row>
    <row r="5" spans="1:20">
      <c r="A5" s="7" t="s">
        <v>287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 t="str">
        <f>IFERROR(AVERAGE(C5:R5),"")</f>
        <v/>
      </c>
      <c r="T5" s="7"/>
    </row>
    <row r="6" spans="1:20">
      <c r="A6" s="7" t="s">
        <v>288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 t="str">
        <f>IFERROR(AVERAGE(C6:R6),"")</f>
        <v/>
      </c>
      <c r="T6" s="7"/>
    </row>
    <row r="7" spans="1:20">
      <c r="A7" s="7" t="s">
        <v>289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 t="str">
        <f>IFERROR(AVERAGE(C7:R7),"")</f>
        <v/>
      </c>
      <c r="T7" s="7"/>
    </row>
    <row r="8" spans="1:20">
      <c r="A8" s="7" t="s">
        <v>290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 t="str">
        <f>IFERROR(AVERAGE(C8:R8),"")</f>
        <v/>
      </c>
      <c r="T8" s="7"/>
    </row>
    <row r="9" spans="1:20">
      <c r="A9" s="7" t="s">
        <v>291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 t="str">
        <f>IFERROR(AVERAGE(C9:R9),"")</f>
        <v/>
      </c>
      <c r="T9" s="7"/>
    </row>
    <row r="10" spans="1:20">
      <c r="A10" s="7" t="s">
        <v>292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 t="str">
        <f>IFERROR(AVERAGE(C10:R10),"")</f>
        <v/>
      </c>
      <c r="T10" s="7"/>
    </row>
    <row r="11" spans="1:20">
      <c r="A11" s="7" t="s">
        <v>293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 t="str">
        <f>IFERROR(AVERAGE(C11:R11),"")</f>
        <v/>
      </c>
      <c r="T11" s="7"/>
    </row>
    <row r="12" spans="1:20">
      <c r="A12" s="7" t="s">
        <v>294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 t="str">
        <f>IFERROR(AVERAGE(C12:R12),"")</f>
        <v/>
      </c>
      <c r="T12" s="7"/>
    </row>
    <row r="13" spans="1:20">
      <c r="A13" s="7" t="s">
        <v>295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 t="str">
        <f>IFERROR(AVERAGE(C13:R13),"")</f>
        <v/>
      </c>
      <c r="T13" s="7"/>
    </row>
    <row r="14" spans="1:20">
      <c r="A14" s="7" t="s">
        <v>296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 t="str">
        <f>IFERROR(AVERAGE(C14:R14),"")</f>
        <v/>
      </c>
      <c r="T14" s="7"/>
    </row>
    <row r="15" spans="1:20">
      <c r="A15" s="7" t="s">
        <v>297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 t="str">
        <f>IFERROR(AVERAGE(C15:R15),"")</f>
        <v/>
      </c>
      <c r="T15" s="7"/>
    </row>
    <row r="16" spans="1:20">
      <c r="A16" s="7" t="s">
        <v>298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 t="str">
        <f>IFERROR(AVERAGE(C16:R16),"")</f>
        <v/>
      </c>
      <c r="T16" s="7"/>
    </row>
    <row r="17" spans="1:20">
      <c r="A17" s="7" t="s">
        <v>299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 t="str">
        <f>IFERROR(AVERAGE(C17:R17),"")</f>
        <v/>
      </c>
      <c r="T17" s="7"/>
    </row>
    <row r="18" spans="1:20">
      <c r="A18" s="7" t="s">
        <v>300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 t="str">
        <f>IFERROR(AVERAGE(C18:R18),"")</f>
        <v/>
      </c>
      <c r="T18" s="7"/>
    </row>
    <row r="19" spans="1:20">
      <c r="A19" s="7" t="s">
        <v>301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 t="str">
        <f>IFERROR(AVERAGE(C19:R19),"")</f>
        <v/>
      </c>
      <c r="T19" s="7"/>
    </row>
    <row r="20" spans="1:20">
      <c r="A20" s="7" t="s">
        <v>302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 t="str">
        <f>IFERROR(AVERAGE(C20:R20),"")</f>
        <v/>
      </c>
      <c r="T20" s="7"/>
    </row>
    <row r="21" spans="1:20">
      <c r="A21" s="7" t="s">
        <v>303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 t="str">
        <f>IFERROR(AVERAGE(C21:R21),"")</f>
        <v/>
      </c>
      <c r="T21" s="7"/>
    </row>
    <row r="22" spans="1:20">
      <c r="A22" s="7" t="s">
        <v>304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 t="str">
        <f>IFERROR(AVERAGE(C22:R22),"")</f>
        <v/>
      </c>
      <c r="T22" s="7"/>
    </row>
    <row r="23" spans="1:20">
      <c r="A23" s="7" t="s">
        <v>305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 t="str">
        <f>IFERROR(AVERAGE(C23:R23),"")</f>
        <v/>
      </c>
      <c r="T23" s="7"/>
    </row>
    <row r="24" spans="1:20">
      <c r="A24" s="7" t="s">
        <v>306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 t="str">
        <f>IFERROR(AVERAGE(C24:R24),"")</f>
        <v/>
      </c>
      <c r="T24" s="7"/>
    </row>
    <row r="25" spans="1:20">
      <c r="A25" s="7" t="s">
        <v>307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 t="str">
        <f>IFERROR(AVERAGE(C25:R25),"")</f>
        <v/>
      </c>
      <c r="T25" s="7"/>
    </row>
    <row r="26" spans="1:20">
      <c r="A26" s="7" t="s">
        <v>308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 t="str">
        <f>IFERROR(AVERAGE(C26:R26),"")</f>
        <v/>
      </c>
      <c r="T26" s="7"/>
    </row>
    <row r="27" spans="1:20">
      <c r="A27" s="7" t="s">
        <v>309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 t="str">
        <f>IFERROR(AVERAGE(C27:R27),"")</f>
        <v/>
      </c>
      <c r="T27" s="7"/>
    </row>
    <row r="28" spans="1:20">
      <c r="A28" s="7" t="s">
        <v>310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 t="str">
        <f>IFERROR(AVERAGE(C28:R28),"")</f>
        <v/>
      </c>
      <c r="T28" s="7"/>
    </row>
    <row r="29" spans="1:20">
      <c r="A29" s="7" t="s">
        <v>311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 t="str">
        <f>IFERROR(AVERAGE(C29:R29),"")</f>
        <v/>
      </c>
      <c r="T29" s="7"/>
    </row>
    <row r="30" spans="1:20">
      <c r="A30" s="7" t="s">
        <v>312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 t="str">
        <f>IFERROR(AVERAGE(C30:R30),"")</f>
        <v/>
      </c>
      <c r="T30" s="7"/>
    </row>
    <row r="31" spans="1:20">
      <c r="A31" s="7" t="s">
        <v>313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 t="str">
        <f>IFERROR(AVERAGE(C31:R31),"")</f>
        <v/>
      </c>
      <c r="T31" s="7"/>
    </row>
  </sheetData>
  <dataValidations count="48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6"/>
  <sheetViews>
    <sheetView tabSelected="0" workbookViewId="0" showGridLines="true" showRowColHeaders="1">
      <selection activeCell="A2" sqref="A2:B6"/>
    </sheetView>
  </sheetViews>
  <sheetFormatPr defaultRowHeight="14.4" outlineLevelRow="0" outlineLevelCol="0"/>
  <cols>
    <col min="1" max="1" width="32" customWidth="true" style="0"/>
    <col min="2" max="2" width="40" customWidth="true" style="0"/>
    <col min="3" max="3" width="45" customWidth="true" style="0"/>
    <col min="4" max="4" width="20" customWidth="true" style="0"/>
    <col min="5" max="5" width="20" customWidth="true" style="0"/>
  </cols>
  <sheetData>
    <row r="1" spans="1:5">
      <c r="A1" s="4" t="s">
        <v>27</v>
      </c>
      <c r="B1" s="4"/>
      <c r="C1" s="4"/>
      <c r="D1" s="4"/>
      <c r="E1" s="4"/>
    </row>
    <row r="2" spans="1:5">
      <c r="A2" s="6" t="s">
        <v>9</v>
      </c>
      <c r="B2" s="7" t="s">
        <v>10</v>
      </c>
    </row>
    <row r="3" spans="1:5">
      <c r="A3" s="6" t="s">
        <v>28</v>
      </c>
      <c r="B3" s="7" t="s">
        <v>24</v>
      </c>
    </row>
    <row r="4" spans="1:5">
      <c r="A4" s="6" t="s">
        <v>29</v>
      </c>
      <c r="B4" s="7" t="s">
        <v>30</v>
      </c>
    </row>
    <row r="5" spans="1:5">
      <c r="A5" s="6" t="s">
        <v>31</v>
      </c>
      <c r="B5" s="7" t="s">
        <v>32</v>
      </c>
    </row>
    <row r="6" spans="1:5">
      <c r="A6" s="6" t="s">
        <v>33</v>
      </c>
      <c r="B6" s="7" t="s">
        <v>34</v>
      </c>
    </row>
  </sheetData>
  <mergeCells>
    <mergeCell ref="A1:E1"/>
    <mergeCell ref="B2:E2"/>
    <mergeCell ref="B3:E3"/>
    <mergeCell ref="B4:E4"/>
    <mergeCell ref="B5:E5"/>
    <mergeCell ref="B6:E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8" t="s">
        <v>35</v>
      </c>
      <c r="B1" s="8" t="s">
        <v>36</v>
      </c>
      <c r="C1" s="8" t="s">
        <v>37</v>
      </c>
      <c r="D1" s="8" t="s">
        <v>38</v>
      </c>
      <c r="E1" s="8" t="s">
        <v>39</v>
      </c>
      <c r="F1" s="8" t="s">
        <v>40</v>
      </c>
      <c r="G1" s="8" t="s">
        <v>41</v>
      </c>
      <c r="H1" s="8" t="s">
        <v>42</v>
      </c>
    </row>
    <row r="2" spans="1:8">
      <c r="A2" s="7" t="s">
        <v>43</v>
      </c>
      <c r="B2" s="7" t="s">
        <v>44</v>
      </c>
      <c r="C2" s="7" t="s">
        <v>45</v>
      </c>
      <c r="D2" s="7"/>
      <c r="E2" s="7"/>
      <c r="F2" s="7"/>
      <c r="G2" s="7"/>
      <c r="H2" s="7"/>
    </row>
    <row r="3" spans="1:8">
      <c r="A3" s="7" t="s">
        <v>43</v>
      </c>
      <c r="B3" s="7" t="s">
        <v>46</v>
      </c>
      <c r="C3" s="7" t="s">
        <v>47</v>
      </c>
      <c r="D3" s="7"/>
      <c r="E3" s="7"/>
      <c r="F3" s="7"/>
      <c r="G3" s="7"/>
      <c r="H3" s="7"/>
    </row>
    <row r="4" spans="1:8">
      <c r="A4" s="7" t="s">
        <v>43</v>
      </c>
      <c r="B4" s="7" t="s">
        <v>48</v>
      </c>
      <c r="C4" s="7" t="s">
        <v>49</v>
      </c>
      <c r="D4" s="7"/>
      <c r="E4" s="7"/>
      <c r="F4" s="7"/>
      <c r="G4" s="7"/>
      <c r="H4" s="7"/>
    </row>
    <row r="5" spans="1:8">
      <c r="A5" s="7" t="s">
        <v>43</v>
      </c>
      <c r="B5" s="7" t="s">
        <v>50</v>
      </c>
      <c r="C5" s="7" t="s">
        <v>51</v>
      </c>
      <c r="D5" s="7"/>
      <c r="E5" s="7"/>
      <c r="F5" s="7"/>
      <c r="G5" s="7"/>
      <c r="H5" s="7"/>
    </row>
    <row r="6" spans="1:8">
      <c r="A6" s="7" t="s">
        <v>43</v>
      </c>
      <c r="B6" s="7" t="s">
        <v>52</v>
      </c>
      <c r="C6" s="7" t="s">
        <v>53</v>
      </c>
      <c r="D6" s="7"/>
      <c r="E6" s="7"/>
      <c r="F6" s="7"/>
      <c r="G6" s="7"/>
      <c r="H6" s="7"/>
    </row>
    <row r="7" spans="1:8">
      <c r="A7" s="7" t="s">
        <v>43</v>
      </c>
      <c r="B7" s="7" t="s">
        <v>54</v>
      </c>
      <c r="C7" s="7" t="s">
        <v>55</v>
      </c>
      <c r="D7" s="7"/>
      <c r="E7" s="7"/>
      <c r="F7" s="7"/>
      <c r="G7" s="7"/>
      <c r="H7" s="7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7"/>
  <sheetViews>
    <sheetView tabSelected="0" workbookViewId="0" showGridLines="true" showRowColHeaders="1">
      <pane xSplit="2" ySplit="1" activePane="bottomRight" state="frozen" topLeftCell="C2"/>
      <selection pane="bottomRight" activeCell="K2" sqref="K2:K1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8" t="s">
        <v>35</v>
      </c>
      <c r="B1" s="8" t="s">
        <v>36</v>
      </c>
      <c r="C1" s="8" t="s">
        <v>56</v>
      </c>
      <c r="D1" s="8" t="s">
        <v>37</v>
      </c>
      <c r="E1" s="8" t="s">
        <v>38</v>
      </c>
      <c r="F1" s="8" t="s">
        <v>57</v>
      </c>
      <c r="G1" s="8" t="s">
        <v>58</v>
      </c>
      <c r="H1" s="8" t="s">
        <v>59</v>
      </c>
      <c r="I1" s="8" t="s">
        <v>60</v>
      </c>
      <c r="J1" s="8" t="s">
        <v>61</v>
      </c>
      <c r="K1" s="8" t="s">
        <v>62</v>
      </c>
    </row>
    <row r="2" spans="1:11">
      <c r="A2" s="7" t="s">
        <v>43</v>
      </c>
      <c r="B2" s="7">
        <v>1.1</v>
      </c>
      <c r="C2" s="7" t="s">
        <v>44</v>
      </c>
      <c r="D2" s="7" t="s">
        <v>63</v>
      </c>
      <c r="E2" s="7"/>
      <c r="F2" s="7"/>
      <c r="G2" s="7"/>
      <c r="H2" s="7" t="s">
        <v>64</v>
      </c>
      <c r="I2" s="7"/>
      <c r="J2" s="7"/>
      <c r="K2" s="9">
        <v>6.25</v>
      </c>
    </row>
    <row r="3" spans="1:11">
      <c r="A3" s="7" t="s">
        <v>43</v>
      </c>
      <c r="B3" s="7">
        <v>1.2</v>
      </c>
      <c r="C3" s="7" t="s">
        <v>44</v>
      </c>
      <c r="D3" s="7" t="s">
        <v>65</v>
      </c>
      <c r="E3" s="7"/>
      <c r="F3" s="7"/>
      <c r="G3" s="7"/>
      <c r="H3" s="7" t="s">
        <v>64</v>
      </c>
      <c r="I3" s="7"/>
      <c r="J3" s="7"/>
      <c r="K3" s="9">
        <v>6.25</v>
      </c>
    </row>
    <row r="4" spans="1:11">
      <c r="A4" s="7" t="s">
        <v>43</v>
      </c>
      <c r="B4" s="7">
        <v>1.3</v>
      </c>
      <c r="C4" s="7" t="s">
        <v>44</v>
      </c>
      <c r="D4" s="7" t="s">
        <v>66</v>
      </c>
      <c r="E4" s="7"/>
      <c r="F4" s="7"/>
      <c r="G4" s="7"/>
      <c r="H4" s="7" t="s">
        <v>64</v>
      </c>
      <c r="I4" s="7"/>
      <c r="J4" s="7"/>
      <c r="K4" s="9">
        <v>6.25</v>
      </c>
    </row>
    <row r="5" spans="1:11">
      <c r="A5" s="7" t="s">
        <v>43</v>
      </c>
      <c r="B5" s="7">
        <v>2.1</v>
      </c>
      <c r="C5" s="7" t="s">
        <v>46</v>
      </c>
      <c r="D5" s="7" t="s">
        <v>67</v>
      </c>
      <c r="E5" s="7"/>
      <c r="F5" s="7"/>
      <c r="G5" s="7"/>
      <c r="H5" s="7" t="s">
        <v>64</v>
      </c>
      <c r="I5" s="7"/>
      <c r="J5" s="7"/>
      <c r="K5" s="9">
        <v>6.25</v>
      </c>
    </row>
    <row r="6" spans="1:11">
      <c r="A6" s="7" t="s">
        <v>43</v>
      </c>
      <c r="B6" s="7">
        <v>2.2</v>
      </c>
      <c r="C6" s="7" t="s">
        <v>46</v>
      </c>
      <c r="D6" s="7" t="s">
        <v>68</v>
      </c>
      <c r="E6" s="7"/>
      <c r="F6" s="7"/>
      <c r="G6" s="7"/>
      <c r="H6" s="7" t="s">
        <v>64</v>
      </c>
      <c r="I6" s="7"/>
      <c r="J6" s="7"/>
      <c r="K6" s="9">
        <v>6.25</v>
      </c>
    </row>
    <row r="7" spans="1:11">
      <c r="A7" s="7" t="s">
        <v>43</v>
      </c>
      <c r="B7" s="7">
        <v>2.3</v>
      </c>
      <c r="C7" s="7" t="s">
        <v>46</v>
      </c>
      <c r="D7" s="7" t="s">
        <v>69</v>
      </c>
      <c r="E7" s="7"/>
      <c r="F7" s="7"/>
      <c r="G7" s="7"/>
      <c r="H7" s="7" t="s">
        <v>64</v>
      </c>
      <c r="I7" s="7"/>
      <c r="J7" s="7"/>
      <c r="K7" s="9">
        <v>6.25</v>
      </c>
    </row>
    <row r="8" spans="1:11">
      <c r="A8" s="7" t="s">
        <v>43</v>
      </c>
      <c r="B8" s="7">
        <v>3.1</v>
      </c>
      <c r="C8" s="7" t="s">
        <v>48</v>
      </c>
      <c r="D8" s="7" t="s">
        <v>70</v>
      </c>
      <c r="E8" s="7"/>
      <c r="F8" s="7"/>
      <c r="G8" s="7"/>
      <c r="H8" s="7" t="s">
        <v>64</v>
      </c>
      <c r="I8" s="7"/>
      <c r="J8" s="7"/>
      <c r="K8" s="9">
        <v>6.25</v>
      </c>
    </row>
    <row r="9" spans="1:11">
      <c r="A9" s="7" t="s">
        <v>43</v>
      </c>
      <c r="B9" s="7">
        <v>3.2</v>
      </c>
      <c r="C9" s="7" t="s">
        <v>48</v>
      </c>
      <c r="D9" s="7" t="s">
        <v>71</v>
      </c>
      <c r="E9" s="7"/>
      <c r="F9" s="7"/>
      <c r="G9" s="7"/>
      <c r="H9" s="7" t="s">
        <v>64</v>
      </c>
      <c r="I9" s="7"/>
      <c r="J9" s="7"/>
      <c r="K9" s="9">
        <v>6.25</v>
      </c>
    </row>
    <row r="10" spans="1:11">
      <c r="A10" s="7" t="s">
        <v>43</v>
      </c>
      <c r="B10" s="7">
        <v>4.1</v>
      </c>
      <c r="C10" s="7" t="s">
        <v>50</v>
      </c>
      <c r="D10" s="7" t="s">
        <v>72</v>
      </c>
      <c r="E10" s="7"/>
      <c r="F10" s="7"/>
      <c r="G10" s="7"/>
      <c r="H10" s="7" t="s">
        <v>64</v>
      </c>
      <c r="I10" s="7"/>
      <c r="J10" s="7"/>
      <c r="K10" s="9">
        <v>6.25</v>
      </c>
    </row>
    <row r="11" spans="1:11">
      <c r="A11" s="7" t="s">
        <v>43</v>
      </c>
      <c r="B11" s="7">
        <v>4.2</v>
      </c>
      <c r="C11" s="7" t="s">
        <v>50</v>
      </c>
      <c r="D11" s="7" t="s">
        <v>73</v>
      </c>
      <c r="E11" s="7"/>
      <c r="F11" s="7"/>
      <c r="G11" s="7"/>
      <c r="H11" s="7" t="s">
        <v>64</v>
      </c>
      <c r="I11" s="7"/>
      <c r="J11" s="7"/>
      <c r="K11" s="9">
        <v>6.25</v>
      </c>
    </row>
    <row r="12" spans="1:11">
      <c r="A12" s="7" t="s">
        <v>43</v>
      </c>
      <c r="B12" s="7">
        <v>5.1</v>
      </c>
      <c r="C12" s="7" t="s">
        <v>52</v>
      </c>
      <c r="D12" s="7" t="s">
        <v>74</v>
      </c>
      <c r="E12" s="7"/>
      <c r="F12" s="7"/>
      <c r="G12" s="7"/>
      <c r="H12" s="7" t="s">
        <v>64</v>
      </c>
      <c r="I12" s="7"/>
      <c r="J12" s="7"/>
      <c r="K12" s="9">
        <v>6.25</v>
      </c>
    </row>
    <row r="13" spans="1:11">
      <c r="A13" s="7" t="s">
        <v>43</v>
      </c>
      <c r="B13" s="7">
        <v>5.2</v>
      </c>
      <c r="C13" s="7" t="s">
        <v>52</v>
      </c>
      <c r="D13" s="7" t="s">
        <v>75</v>
      </c>
      <c r="E13" s="7"/>
      <c r="F13" s="7"/>
      <c r="G13" s="7"/>
      <c r="H13" s="7" t="s">
        <v>64</v>
      </c>
      <c r="I13" s="7"/>
      <c r="J13" s="7"/>
      <c r="K13" s="9">
        <v>6.25</v>
      </c>
    </row>
    <row r="14" spans="1:11">
      <c r="A14" s="7" t="s">
        <v>43</v>
      </c>
      <c r="B14" s="7">
        <v>5.3</v>
      </c>
      <c r="C14" s="7" t="s">
        <v>52</v>
      </c>
      <c r="D14" s="7" t="s">
        <v>76</v>
      </c>
      <c r="E14" s="7"/>
      <c r="F14" s="7"/>
      <c r="G14" s="7"/>
      <c r="H14" s="7" t="s">
        <v>64</v>
      </c>
      <c r="I14" s="7"/>
      <c r="J14" s="7"/>
      <c r="K14" s="9">
        <v>6.25</v>
      </c>
    </row>
    <row r="15" spans="1:11">
      <c r="A15" s="7" t="s">
        <v>43</v>
      </c>
      <c r="B15" s="7">
        <v>6.1</v>
      </c>
      <c r="C15" s="7" t="s">
        <v>54</v>
      </c>
      <c r="D15" s="7" t="s">
        <v>77</v>
      </c>
      <c r="E15" s="7"/>
      <c r="F15" s="7"/>
      <c r="G15" s="7"/>
      <c r="H15" s="7" t="s">
        <v>64</v>
      </c>
      <c r="I15" s="7"/>
      <c r="J15" s="7"/>
      <c r="K15" s="9">
        <v>6.25</v>
      </c>
    </row>
    <row r="16" spans="1:11">
      <c r="A16" s="7" t="s">
        <v>43</v>
      </c>
      <c r="B16" s="7">
        <v>6.2</v>
      </c>
      <c r="C16" s="7" t="s">
        <v>54</v>
      </c>
      <c r="D16" s="7" t="s">
        <v>78</v>
      </c>
      <c r="E16" s="7"/>
      <c r="F16" s="7"/>
      <c r="G16" s="7"/>
      <c r="H16" s="7" t="s">
        <v>64</v>
      </c>
      <c r="I16" s="7"/>
      <c r="J16" s="7"/>
      <c r="K16" s="9">
        <v>6.25</v>
      </c>
    </row>
    <row r="17" spans="1:11">
      <c r="A17" s="7" t="s">
        <v>43</v>
      </c>
      <c r="B17" s="7">
        <v>6.3</v>
      </c>
      <c r="C17" s="7" t="s">
        <v>54</v>
      </c>
      <c r="D17" s="7" t="s">
        <v>79</v>
      </c>
      <c r="E17" s="7"/>
      <c r="F17" s="7"/>
      <c r="G17" s="7"/>
      <c r="H17" s="7" t="s">
        <v>64</v>
      </c>
      <c r="I17" s="7"/>
      <c r="J17" s="7"/>
      <c r="K17" s="9">
        <v>6.25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5"/>
  <sheetViews>
    <sheetView tabSelected="0" workbookViewId="0" showGridLines="true" showRowColHeaders="1">
      <pane xSplit="3" ySplit="1" activePane="bottomRight" state="frozen" topLeftCell="D2"/>
      <selection pane="bottomRight" activeCell="A1" sqref="A1:I25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8" t="s">
        <v>35</v>
      </c>
      <c r="B1" s="8" t="s">
        <v>80</v>
      </c>
      <c r="C1" s="8" t="s">
        <v>81</v>
      </c>
      <c r="D1" s="8" t="s">
        <v>82</v>
      </c>
      <c r="E1" s="8" t="s">
        <v>38</v>
      </c>
      <c r="F1" s="8" t="s">
        <v>83</v>
      </c>
      <c r="G1" s="8" t="s">
        <v>84</v>
      </c>
      <c r="H1" s="8" t="s">
        <v>85</v>
      </c>
      <c r="I1" s="8" t="s">
        <v>86</v>
      </c>
    </row>
    <row r="2" spans="1:9">
      <c r="A2" s="7" t="s">
        <v>43</v>
      </c>
      <c r="B2" s="7" t="s">
        <v>87</v>
      </c>
      <c r="C2" s="7">
        <v>1</v>
      </c>
      <c r="D2" s="7" t="s">
        <v>88</v>
      </c>
      <c r="E2" s="7"/>
      <c r="F2" s="7"/>
      <c r="G2" s="7"/>
      <c r="H2" s="7"/>
      <c r="I2" s="7"/>
    </row>
    <row r="3" spans="1:9">
      <c r="A3" s="7" t="s">
        <v>43</v>
      </c>
      <c r="B3" s="7" t="s">
        <v>87</v>
      </c>
      <c r="C3" s="7">
        <v>2</v>
      </c>
      <c r="D3" s="7" t="s">
        <v>89</v>
      </c>
      <c r="E3" s="7"/>
      <c r="F3" s="7"/>
      <c r="G3" s="7"/>
      <c r="H3" s="7"/>
      <c r="I3" s="7"/>
    </row>
    <row r="4" spans="1:9">
      <c r="A4" s="7" t="s">
        <v>43</v>
      </c>
      <c r="B4" s="7" t="s">
        <v>87</v>
      </c>
      <c r="C4" s="7">
        <v>3</v>
      </c>
      <c r="D4" s="7" t="s">
        <v>90</v>
      </c>
      <c r="E4" s="7"/>
      <c r="F4" s="7"/>
      <c r="G4" s="7"/>
      <c r="H4" s="7"/>
      <c r="I4" s="7"/>
    </row>
    <row r="5" spans="1:9">
      <c r="A5" s="7" t="s">
        <v>43</v>
      </c>
      <c r="B5" s="7" t="s">
        <v>87</v>
      </c>
      <c r="C5" s="7">
        <v>4</v>
      </c>
      <c r="D5" s="7" t="s">
        <v>91</v>
      </c>
      <c r="E5" s="7"/>
      <c r="F5" s="7"/>
      <c r="G5" s="7"/>
      <c r="H5" s="7"/>
      <c r="I5" s="7"/>
    </row>
    <row r="6" spans="1:9">
      <c r="A6" s="7" t="s">
        <v>43</v>
      </c>
      <c r="B6" s="7" t="s">
        <v>87</v>
      </c>
      <c r="C6" s="7">
        <v>5</v>
      </c>
      <c r="D6" s="7" t="s">
        <v>92</v>
      </c>
      <c r="E6" s="7"/>
      <c r="F6" s="7"/>
      <c r="G6" s="7"/>
      <c r="H6" s="7"/>
      <c r="I6" s="7"/>
    </row>
    <row r="7" spans="1:9">
      <c r="A7" s="7" t="s">
        <v>43</v>
      </c>
      <c r="B7" s="7" t="s">
        <v>87</v>
      </c>
      <c r="C7" s="7">
        <v>6</v>
      </c>
      <c r="D7" s="7" t="s">
        <v>93</v>
      </c>
      <c r="E7" s="7"/>
      <c r="F7" s="7"/>
      <c r="G7" s="7"/>
      <c r="H7" s="7"/>
      <c r="I7" s="7"/>
    </row>
    <row r="8" spans="1:9">
      <c r="A8" s="7" t="s">
        <v>43</v>
      </c>
      <c r="B8" s="7" t="s">
        <v>87</v>
      </c>
      <c r="C8" s="7">
        <v>7</v>
      </c>
      <c r="D8" s="7" t="s">
        <v>94</v>
      </c>
      <c r="E8" s="7"/>
      <c r="F8" s="7"/>
      <c r="G8" s="7"/>
      <c r="H8" s="7"/>
      <c r="I8" s="7"/>
    </row>
    <row r="9" spans="1:9">
      <c r="A9" s="7" t="s">
        <v>43</v>
      </c>
      <c r="B9" s="7" t="s">
        <v>87</v>
      </c>
      <c r="C9" s="7">
        <v>8</v>
      </c>
      <c r="D9" s="7" t="s">
        <v>95</v>
      </c>
      <c r="E9" s="7"/>
      <c r="F9" s="7"/>
      <c r="G9" s="7"/>
      <c r="H9" s="7"/>
      <c r="I9" s="7"/>
    </row>
    <row r="10" spans="1:9">
      <c r="A10" s="7" t="s">
        <v>43</v>
      </c>
      <c r="B10" s="7" t="s">
        <v>87</v>
      </c>
      <c r="C10" s="7">
        <v>9</v>
      </c>
      <c r="D10" s="7" t="s">
        <v>96</v>
      </c>
      <c r="E10" s="7"/>
      <c r="F10" s="7"/>
      <c r="G10" s="7"/>
      <c r="H10" s="7"/>
      <c r="I10" s="7"/>
    </row>
    <row r="11" spans="1:9">
      <c r="A11" s="7" t="s">
        <v>43</v>
      </c>
      <c r="B11" s="7" t="s">
        <v>87</v>
      </c>
      <c r="C11" s="7">
        <v>10</v>
      </c>
      <c r="D11" s="7" t="s">
        <v>97</v>
      </c>
      <c r="E11" s="7"/>
      <c r="F11" s="7"/>
      <c r="G11" s="7"/>
      <c r="H11" s="7"/>
      <c r="I11" s="7"/>
    </row>
    <row r="12" spans="1:9">
      <c r="A12" s="7" t="s">
        <v>43</v>
      </c>
      <c r="B12" s="7" t="s">
        <v>87</v>
      </c>
      <c r="C12" s="7">
        <v>11</v>
      </c>
      <c r="D12" s="7" t="s">
        <v>98</v>
      </c>
      <c r="E12" s="7"/>
      <c r="F12" s="7"/>
      <c r="G12" s="7"/>
      <c r="H12" s="7"/>
      <c r="I12" s="7"/>
    </row>
    <row r="13" spans="1:9">
      <c r="A13" s="7" t="s">
        <v>43</v>
      </c>
      <c r="B13" s="7" t="s">
        <v>87</v>
      </c>
      <c r="C13" s="7">
        <v>12</v>
      </c>
      <c r="D13" s="7" t="s">
        <v>99</v>
      </c>
      <c r="E13" s="7"/>
      <c r="F13" s="7"/>
      <c r="G13" s="7"/>
      <c r="H13" s="7"/>
      <c r="I13" s="7"/>
    </row>
    <row r="14" spans="1:9">
      <c r="A14" s="7" t="s">
        <v>43</v>
      </c>
      <c r="B14" s="7" t="s">
        <v>87</v>
      </c>
      <c r="C14" s="7">
        <v>13</v>
      </c>
      <c r="D14" s="7" t="s">
        <v>100</v>
      </c>
      <c r="E14" s="7"/>
      <c r="F14" s="7"/>
      <c r="G14" s="7"/>
      <c r="H14" s="7"/>
      <c r="I14" s="7"/>
    </row>
    <row r="15" spans="1:9">
      <c r="A15" s="7" t="s">
        <v>43</v>
      </c>
      <c r="B15" s="7" t="s">
        <v>87</v>
      </c>
      <c r="C15" s="7">
        <v>1</v>
      </c>
      <c r="D15" s="7" t="s">
        <v>101</v>
      </c>
      <c r="E15" s="7"/>
      <c r="F15" s="7"/>
      <c r="G15" s="7"/>
      <c r="H15" s="7"/>
      <c r="I15" s="7"/>
    </row>
    <row r="16" spans="1:9">
      <c r="A16" s="7" t="s">
        <v>43</v>
      </c>
      <c r="B16" s="7" t="s">
        <v>87</v>
      </c>
      <c r="C16" s="7">
        <v>2</v>
      </c>
      <c r="D16" s="7" t="s">
        <v>102</v>
      </c>
      <c r="E16" s="7"/>
      <c r="F16" s="7"/>
      <c r="G16" s="7"/>
      <c r="H16" s="7"/>
      <c r="I16" s="7"/>
    </row>
    <row r="17" spans="1:9">
      <c r="A17" s="7" t="s">
        <v>43</v>
      </c>
      <c r="B17" s="7" t="s">
        <v>87</v>
      </c>
      <c r="C17" s="7">
        <v>3</v>
      </c>
      <c r="D17" s="7" t="s">
        <v>103</v>
      </c>
      <c r="E17" s="7"/>
      <c r="F17" s="7"/>
      <c r="G17" s="7"/>
      <c r="H17" s="7"/>
      <c r="I17" s="7"/>
    </row>
    <row r="18" spans="1:9">
      <c r="A18" s="7" t="s">
        <v>43</v>
      </c>
      <c r="B18" s="7" t="s">
        <v>87</v>
      </c>
      <c r="C18" s="7">
        <v>4</v>
      </c>
      <c r="D18" s="7" t="s">
        <v>104</v>
      </c>
      <c r="E18" s="7"/>
      <c r="F18" s="7"/>
      <c r="G18" s="7"/>
      <c r="H18" s="7"/>
      <c r="I18" s="7"/>
    </row>
    <row r="19" spans="1:9">
      <c r="A19" s="7" t="s">
        <v>43</v>
      </c>
      <c r="B19" s="7" t="s">
        <v>87</v>
      </c>
      <c r="C19" s="7">
        <v>5</v>
      </c>
      <c r="D19" s="7" t="s">
        <v>105</v>
      </c>
      <c r="E19" s="7"/>
      <c r="F19" s="7"/>
      <c r="G19" s="7"/>
      <c r="H19" s="7"/>
      <c r="I19" s="7"/>
    </row>
    <row r="20" spans="1:9">
      <c r="A20" s="7" t="s">
        <v>43</v>
      </c>
      <c r="B20" s="7" t="s">
        <v>87</v>
      </c>
      <c r="C20" s="7">
        <v>6</v>
      </c>
      <c r="D20" s="7" t="s">
        <v>106</v>
      </c>
      <c r="E20" s="7"/>
      <c r="F20" s="7"/>
      <c r="G20" s="7"/>
      <c r="H20" s="7"/>
      <c r="I20" s="7"/>
    </row>
    <row r="21" spans="1:9">
      <c r="A21" s="7" t="s">
        <v>43</v>
      </c>
      <c r="B21" s="7" t="s">
        <v>87</v>
      </c>
      <c r="C21" s="7">
        <v>1</v>
      </c>
      <c r="D21" s="7" t="s">
        <v>107</v>
      </c>
      <c r="E21" s="7"/>
      <c r="F21" s="7"/>
      <c r="G21" s="7"/>
      <c r="H21" s="7"/>
      <c r="I21" s="7"/>
    </row>
    <row r="22" spans="1:9">
      <c r="A22" s="7" t="s">
        <v>43</v>
      </c>
      <c r="B22" s="7" t="s">
        <v>87</v>
      </c>
      <c r="C22" s="7">
        <v>2</v>
      </c>
      <c r="D22" s="7" t="s">
        <v>108</v>
      </c>
      <c r="E22" s="7"/>
      <c r="F22" s="7"/>
      <c r="G22" s="7"/>
      <c r="H22" s="7"/>
      <c r="I22" s="7"/>
    </row>
    <row r="23" spans="1:9">
      <c r="A23" s="7" t="s">
        <v>43</v>
      </c>
      <c r="B23" s="7" t="s">
        <v>87</v>
      </c>
      <c r="C23" s="7">
        <v>3</v>
      </c>
      <c r="D23" s="7" t="s">
        <v>109</v>
      </c>
      <c r="E23" s="7"/>
      <c r="F23" s="7"/>
      <c r="G23" s="7"/>
      <c r="H23" s="7"/>
      <c r="I23" s="7"/>
    </row>
    <row r="24" spans="1:9">
      <c r="A24" s="7" t="s">
        <v>43</v>
      </c>
      <c r="B24" s="7" t="s">
        <v>87</v>
      </c>
      <c r="C24" s="7">
        <v>4</v>
      </c>
      <c r="D24" s="7" t="s">
        <v>110</v>
      </c>
      <c r="E24" s="7"/>
      <c r="F24" s="7"/>
      <c r="G24" s="7"/>
      <c r="H24" s="7"/>
      <c r="I24" s="7"/>
    </row>
    <row r="25" spans="1:9">
      <c r="A25" s="7" t="s">
        <v>43</v>
      </c>
      <c r="B25" s="7" t="s">
        <v>87</v>
      </c>
      <c r="C25" s="7">
        <v>5</v>
      </c>
      <c r="D25" s="7" t="s">
        <v>111</v>
      </c>
      <c r="E25" s="7"/>
      <c r="F25" s="7"/>
      <c r="G25" s="7"/>
      <c r="H25" s="7"/>
      <c r="I25" s="7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4" t="s">
        <v>112</v>
      </c>
      <c r="B1" s="4"/>
      <c r="C1" s="4"/>
      <c r="D1" s="4"/>
    </row>
    <row r="2" spans="1:4">
      <c r="A2" s="8" t="s">
        <v>113</v>
      </c>
      <c r="B2" s="8" t="s">
        <v>114</v>
      </c>
      <c r="C2" s="8" t="s">
        <v>115</v>
      </c>
      <c r="D2" s="8" t="s">
        <v>116</v>
      </c>
    </row>
    <row r="3" spans="1:4">
      <c r="A3" s="7">
        <v>1</v>
      </c>
      <c r="B3" s="7" t="s">
        <v>117</v>
      </c>
      <c r="C3" s="7" t="s">
        <v>118</v>
      </c>
      <c r="D3" s="7" t="s">
        <v>119</v>
      </c>
    </row>
    <row r="4" spans="1:4">
      <c r="A4" s="7">
        <v>2</v>
      </c>
      <c r="B4" s="7" t="s">
        <v>120</v>
      </c>
      <c r="C4" s="7" t="s">
        <v>121</v>
      </c>
      <c r="D4" s="7" t="s">
        <v>122</v>
      </c>
    </row>
    <row r="5" spans="1:4">
      <c r="A5" s="7">
        <v>3</v>
      </c>
      <c r="B5" s="7" t="s">
        <v>123</v>
      </c>
      <c r="C5" s="7" t="s">
        <v>124</v>
      </c>
      <c r="D5" s="7" t="s">
        <v>125</v>
      </c>
    </row>
    <row r="6" spans="1:4">
      <c r="A6" s="7">
        <v>4</v>
      </c>
      <c r="B6" s="7" t="s">
        <v>126</v>
      </c>
      <c r="C6" s="7" t="s">
        <v>127</v>
      </c>
      <c r="D6" s="7" t="s">
        <v>128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8"/>
  <sheetViews>
    <sheetView tabSelected="0" workbookViewId="0" showGridLines="true" showRowColHeaders="1">
      <selection activeCell="A2" sqref="A2:G8"/>
    </sheetView>
  </sheetViews>
  <sheetFormatPr defaultRowHeight="14.4" outlineLevelRow="0" outlineLevelCol="0"/>
  <cols>
    <col min="1" max="1" width="10" customWidth="true" style="0"/>
    <col min="2" max="2" width="32" customWidth="true" style="0"/>
    <col min="3" max="3" width="10" customWidth="true" style="0"/>
    <col min="4" max="4" width="45" customWidth="true" style="0"/>
    <col min="5" max="5" width="55" customWidth="true" style="0"/>
    <col min="6" max="6" width="50" customWidth="true" style="0"/>
    <col min="7" max="7" width="45" customWidth="true" style="0"/>
  </cols>
  <sheetData>
    <row r="1" spans="1:7">
      <c r="A1" s="4" t="s">
        <v>129</v>
      </c>
      <c r="B1" s="4"/>
      <c r="C1" s="4"/>
      <c r="D1" s="4"/>
      <c r="E1" s="4"/>
      <c r="F1" s="4"/>
      <c r="G1" s="4"/>
    </row>
    <row r="2" spans="1:7">
      <c r="A2" s="8" t="s">
        <v>130</v>
      </c>
      <c r="B2" s="8" t="s">
        <v>131</v>
      </c>
      <c r="C2" s="8" t="s">
        <v>132</v>
      </c>
      <c r="D2" s="8" t="s">
        <v>133</v>
      </c>
      <c r="E2" s="8" t="s">
        <v>134</v>
      </c>
      <c r="F2" s="8" t="s">
        <v>135</v>
      </c>
      <c r="G2" s="8" t="s">
        <v>136</v>
      </c>
    </row>
    <row r="3" spans="1:7">
      <c r="A3" s="7">
        <v>1</v>
      </c>
      <c r="B3" s="7" t="s">
        <v>137</v>
      </c>
      <c r="C3" s="7">
        <v>35</v>
      </c>
      <c r="D3" s="7" t="s">
        <v>138</v>
      </c>
      <c r="E3" s="7" t="s">
        <v>139</v>
      </c>
      <c r="F3" s="7" t="s">
        <v>140</v>
      </c>
      <c r="G3" s="7" t="s">
        <v>141</v>
      </c>
    </row>
    <row r="4" spans="1:7">
      <c r="A4" s="7"/>
      <c r="B4" s="7" t="s">
        <v>142</v>
      </c>
      <c r="C4" s="7"/>
      <c r="D4" s="7" t="s">
        <v>143</v>
      </c>
      <c r="E4" s="7"/>
      <c r="F4" s="7"/>
      <c r="G4" s="7"/>
    </row>
    <row r="5" spans="1:7">
      <c r="A5" s="7">
        <v>2</v>
      </c>
      <c r="B5" s="7" t="s">
        <v>144</v>
      </c>
      <c r="C5" s="7">
        <v>35</v>
      </c>
      <c r="D5" s="7" t="s">
        <v>145</v>
      </c>
      <c r="E5" s="7" t="s">
        <v>146</v>
      </c>
      <c r="F5" s="7" t="s">
        <v>147</v>
      </c>
      <c r="G5" s="7" t="s">
        <v>148</v>
      </c>
    </row>
    <row r="6" spans="1:7">
      <c r="A6" s="7"/>
      <c r="B6" s="7" t="s">
        <v>142</v>
      </c>
      <c r="C6" s="7"/>
      <c r="D6" s="7" t="s">
        <v>149</v>
      </c>
      <c r="E6" s="7"/>
      <c r="F6" s="7"/>
      <c r="G6" s="7"/>
    </row>
    <row r="7" spans="1:7">
      <c r="A7" s="7">
        <v>3</v>
      </c>
      <c r="B7" s="7" t="s">
        <v>150</v>
      </c>
      <c r="C7" s="7">
        <v>35</v>
      </c>
      <c r="D7" s="7" t="s">
        <v>151</v>
      </c>
      <c r="E7" s="7" t="s">
        <v>152</v>
      </c>
      <c r="F7" s="7" t="s">
        <v>153</v>
      </c>
      <c r="G7" s="7" t="s">
        <v>154</v>
      </c>
    </row>
    <row r="8" spans="1:7">
      <c r="A8" s="7"/>
      <c r="B8" s="7" t="s">
        <v>142</v>
      </c>
      <c r="C8" s="7"/>
      <c r="D8" s="7" t="s">
        <v>155</v>
      </c>
      <c r="E8" s="7"/>
      <c r="F8" s="7"/>
      <c r="G8" s="7"/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9"/>
  <sheetViews>
    <sheetView tabSelected="0" workbookViewId="0" showGridLines="true" showRowColHeaders="1">
      <selection activeCell="A39" sqref="A39:E39"/>
    </sheetView>
  </sheetViews>
  <sheetFormatPr defaultRowHeight="14.4" outlineLevelRow="0" outlineLevelCol="0"/>
  <cols>
    <col min="1" max="1" width="10" customWidth="true" style="0"/>
    <col min="2" max="2" width="28" customWidth="true" style="0"/>
    <col min="3" max="3" width="12" customWidth="true" style="0"/>
    <col min="4" max="4" width="60" customWidth="true" style="0"/>
    <col min="5" max="5" width="40" customWidth="true" style="0"/>
  </cols>
  <sheetData>
    <row r="1" spans="1:5">
      <c r="A1" s="4" t="s">
        <v>156</v>
      </c>
      <c r="B1" s="4"/>
      <c r="C1" s="4"/>
      <c r="D1" s="4"/>
      <c r="E1" s="4"/>
    </row>
    <row r="2" spans="1:5">
      <c r="A2" s="1" t="s">
        <v>157</v>
      </c>
      <c r="B2" s="1" t="s">
        <v>158</v>
      </c>
      <c r="C2" s="1"/>
      <c r="D2" s="1"/>
      <c r="E2" s="1"/>
    </row>
    <row r="3" spans="1:5">
      <c r="A3" s="10" t="s">
        <v>159</v>
      </c>
      <c r="B3" s="7" t="s">
        <v>160</v>
      </c>
      <c r="C3" s="5"/>
      <c r="D3" s="5"/>
      <c r="E3" s="5"/>
    </row>
    <row r="4" spans="1:5">
      <c r="A4" s="10" t="s">
        <v>161</v>
      </c>
      <c r="B4" s="7" t="s">
        <v>162</v>
      </c>
      <c r="C4" s="5"/>
      <c r="D4" s="5"/>
      <c r="E4" s="5"/>
    </row>
    <row r="5" spans="1:5">
      <c r="A5" s="10" t="s">
        <v>163</v>
      </c>
      <c r="B5" s="7" t="s">
        <v>164</v>
      </c>
      <c r="C5" s="5"/>
      <c r="D5" s="5"/>
      <c r="E5" s="5"/>
    </row>
    <row r="6" spans="1:5">
      <c r="A6" s="10" t="s">
        <v>165</v>
      </c>
      <c r="B6" s="7" t="s">
        <v>166</v>
      </c>
      <c r="C6" s="5"/>
      <c r="D6" s="5"/>
      <c r="E6" s="5"/>
    </row>
    <row r="7" spans="1:5">
      <c r="A7" s="10" t="s">
        <v>167</v>
      </c>
      <c r="B7" s="7" t="s">
        <v>168</v>
      </c>
      <c r="C7" s="5"/>
      <c r="D7" s="5"/>
      <c r="E7" s="5"/>
    </row>
    <row r="8" spans="1:5">
      <c r="A8" s="11" t="s">
        <v>81</v>
      </c>
      <c r="B8" s="11" t="s">
        <v>169</v>
      </c>
      <c r="C8" s="11" t="s">
        <v>170</v>
      </c>
      <c r="D8" s="11" t="s">
        <v>171</v>
      </c>
      <c r="E8" s="11" t="s">
        <v>172</v>
      </c>
    </row>
    <row r="9" spans="1:5">
      <c r="A9" s="7">
        <v>1</v>
      </c>
      <c r="B9" s="7" t="s">
        <v>173</v>
      </c>
      <c r="C9" s="7" t="s">
        <v>174</v>
      </c>
      <c r="D9" s="7" t="s">
        <v>175</v>
      </c>
      <c r="E9" s="7" t="s">
        <v>176</v>
      </c>
    </row>
    <row r="10" spans="1:5">
      <c r="A10" s="7">
        <v>2</v>
      </c>
      <c r="B10" s="7" t="s">
        <v>177</v>
      </c>
      <c r="C10" s="7" t="s">
        <v>178</v>
      </c>
      <c r="D10" s="7" t="s">
        <v>179</v>
      </c>
      <c r="E10" s="7" t="s">
        <v>180</v>
      </c>
    </row>
    <row r="11" spans="1:5">
      <c r="A11" s="7">
        <v>3</v>
      </c>
      <c r="B11" s="7" t="s">
        <v>181</v>
      </c>
      <c r="C11" s="7" t="s">
        <v>182</v>
      </c>
      <c r="D11" s="7" t="s">
        <v>183</v>
      </c>
      <c r="E11" s="7" t="s">
        <v>184</v>
      </c>
    </row>
    <row r="12" spans="1:5">
      <c r="A12" s="7">
        <v>4</v>
      </c>
      <c r="B12" s="7" t="s">
        <v>185</v>
      </c>
      <c r="C12" s="7" t="s">
        <v>186</v>
      </c>
      <c r="D12" s="7" t="s">
        <v>187</v>
      </c>
      <c r="E12" s="7" t="s">
        <v>188</v>
      </c>
    </row>
    <row r="13" spans="1:5">
      <c r="A13" s="7">
        <v>5</v>
      </c>
      <c r="B13" s="7" t="s">
        <v>189</v>
      </c>
      <c r="C13" s="7" t="s">
        <v>174</v>
      </c>
      <c r="D13" s="7" t="s">
        <v>190</v>
      </c>
      <c r="E13" s="7" t="s">
        <v>191</v>
      </c>
    </row>
    <row r="15" spans="1:5">
      <c r="A15" s="1" t="s">
        <v>192</v>
      </c>
      <c r="B15" s="1" t="s">
        <v>193</v>
      </c>
      <c r="C15" s="1"/>
      <c r="D15" s="1"/>
      <c r="E15" s="1"/>
    </row>
    <row r="16" spans="1:5">
      <c r="A16" s="10" t="s">
        <v>159</v>
      </c>
      <c r="B16" s="7" t="s">
        <v>194</v>
      </c>
      <c r="C16" s="5"/>
      <c r="D16" s="5"/>
      <c r="E16" s="5"/>
    </row>
    <row r="17" spans="1:5">
      <c r="A17" s="10" t="s">
        <v>161</v>
      </c>
      <c r="B17" s="7" t="s">
        <v>195</v>
      </c>
      <c r="C17" s="5"/>
      <c r="D17" s="5"/>
      <c r="E17" s="5"/>
    </row>
    <row r="18" spans="1:5">
      <c r="A18" s="10" t="s">
        <v>163</v>
      </c>
      <c r="B18" s="7" t="s">
        <v>196</v>
      </c>
      <c r="C18" s="5"/>
      <c r="D18" s="5"/>
      <c r="E18" s="5"/>
    </row>
    <row r="19" spans="1:5">
      <c r="A19" s="10" t="s">
        <v>165</v>
      </c>
      <c r="B19" s="7" t="s">
        <v>197</v>
      </c>
      <c r="C19" s="5"/>
      <c r="D19" s="5"/>
      <c r="E19" s="5"/>
    </row>
    <row r="20" spans="1:5">
      <c r="A20" s="10" t="s">
        <v>167</v>
      </c>
      <c r="B20" s="7" t="s">
        <v>198</v>
      </c>
      <c r="C20" s="5"/>
      <c r="D20" s="5"/>
      <c r="E20" s="5"/>
    </row>
    <row r="21" spans="1:5">
      <c r="A21" s="11" t="s">
        <v>81</v>
      </c>
      <c r="B21" s="11" t="s">
        <v>169</v>
      </c>
      <c r="C21" s="11" t="s">
        <v>170</v>
      </c>
      <c r="D21" s="11" t="s">
        <v>171</v>
      </c>
      <c r="E21" s="11" t="s">
        <v>172</v>
      </c>
    </row>
    <row r="22" spans="1:5">
      <c r="A22" s="7">
        <v>1</v>
      </c>
      <c r="B22" s="7" t="s">
        <v>173</v>
      </c>
      <c r="C22" s="7" t="s">
        <v>174</v>
      </c>
      <c r="D22" s="7" t="s">
        <v>199</v>
      </c>
      <c r="E22" s="7" t="s">
        <v>200</v>
      </c>
    </row>
    <row r="23" spans="1:5">
      <c r="A23" s="7">
        <v>2</v>
      </c>
      <c r="B23" s="7" t="s">
        <v>177</v>
      </c>
      <c r="C23" s="7" t="s">
        <v>182</v>
      </c>
      <c r="D23" s="7" t="s">
        <v>201</v>
      </c>
      <c r="E23" s="7" t="s">
        <v>202</v>
      </c>
    </row>
    <row r="24" spans="1:5">
      <c r="A24" s="7">
        <v>3</v>
      </c>
      <c r="B24" s="7" t="s">
        <v>181</v>
      </c>
      <c r="C24" s="7" t="s">
        <v>182</v>
      </c>
      <c r="D24" s="7" t="s">
        <v>203</v>
      </c>
      <c r="E24" s="7" t="s">
        <v>204</v>
      </c>
    </row>
    <row r="25" spans="1:5">
      <c r="A25" s="7">
        <v>4</v>
      </c>
      <c r="B25" s="7" t="s">
        <v>185</v>
      </c>
      <c r="C25" s="7" t="s">
        <v>182</v>
      </c>
      <c r="D25" s="7" t="s">
        <v>205</v>
      </c>
      <c r="E25" s="7" t="s">
        <v>206</v>
      </c>
    </row>
    <row r="26" spans="1:5">
      <c r="A26" s="7">
        <v>5</v>
      </c>
      <c r="B26" s="7" t="s">
        <v>189</v>
      </c>
      <c r="C26" s="7" t="s">
        <v>174</v>
      </c>
      <c r="D26" s="7" t="s">
        <v>207</v>
      </c>
      <c r="E26" s="7" t="s">
        <v>208</v>
      </c>
    </row>
    <row r="28" spans="1:5">
      <c r="A28" s="1" t="s">
        <v>209</v>
      </c>
      <c r="B28" s="1" t="s">
        <v>210</v>
      </c>
      <c r="C28" s="1"/>
      <c r="D28" s="1"/>
      <c r="E28" s="1"/>
    </row>
    <row r="29" spans="1:5">
      <c r="A29" s="10" t="s">
        <v>159</v>
      </c>
      <c r="B29" s="7" t="s">
        <v>211</v>
      </c>
      <c r="C29" s="5"/>
      <c r="D29" s="5"/>
      <c r="E29" s="5"/>
    </row>
    <row r="30" spans="1:5">
      <c r="A30" s="10" t="s">
        <v>161</v>
      </c>
      <c r="B30" s="7" t="s">
        <v>212</v>
      </c>
      <c r="C30" s="5"/>
      <c r="D30" s="5"/>
      <c r="E30" s="5"/>
    </row>
    <row r="31" spans="1:5">
      <c r="A31" s="10" t="s">
        <v>163</v>
      </c>
      <c r="B31" s="7" t="s">
        <v>213</v>
      </c>
      <c r="C31" s="5"/>
      <c r="D31" s="5"/>
      <c r="E31" s="5"/>
    </row>
    <row r="32" spans="1:5">
      <c r="A32" s="10" t="s">
        <v>165</v>
      </c>
      <c r="B32" s="7" t="s">
        <v>214</v>
      </c>
      <c r="C32" s="5"/>
      <c r="D32" s="5"/>
      <c r="E32" s="5"/>
    </row>
    <row r="33" spans="1:5">
      <c r="A33" s="10" t="s">
        <v>167</v>
      </c>
      <c r="B33" s="7" t="s">
        <v>215</v>
      </c>
      <c r="C33" s="5"/>
      <c r="D33" s="5"/>
      <c r="E33" s="5"/>
    </row>
    <row r="34" spans="1:5">
      <c r="A34" s="11" t="s">
        <v>81</v>
      </c>
      <c r="B34" s="11" t="s">
        <v>169</v>
      </c>
      <c r="C34" s="11" t="s">
        <v>170</v>
      </c>
      <c r="D34" s="11" t="s">
        <v>171</v>
      </c>
      <c r="E34" s="11" t="s">
        <v>172</v>
      </c>
    </row>
    <row r="35" spans="1:5">
      <c r="A35" s="7">
        <v>1</v>
      </c>
      <c r="B35" s="7" t="s">
        <v>173</v>
      </c>
      <c r="C35" s="7" t="s">
        <v>174</v>
      </c>
      <c r="D35" s="7" t="s">
        <v>216</v>
      </c>
      <c r="E35" s="7" t="s">
        <v>217</v>
      </c>
    </row>
    <row r="36" spans="1:5">
      <c r="A36" s="7">
        <v>2</v>
      </c>
      <c r="B36" s="7" t="s">
        <v>177</v>
      </c>
      <c r="C36" s="7" t="s">
        <v>178</v>
      </c>
      <c r="D36" s="7" t="s">
        <v>218</v>
      </c>
      <c r="E36" s="7" t="s">
        <v>219</v>
      </c>
    </row>
    <row r="37" spans="1:5">
      <c r="A37" s="7">
        <v>3</v>
      </c>
      <c r="B37" s="7" t="s">
        <v>181</v>
      </c>
      <c r="C37" s="7" t="s">
        <v>178</v>
      </c>
      <c r="D37" s="7" t="s">
        <v>220</v>
      </c>
      <c r="E37" s="7" t="s">
        <v>221</v>
      </c>
    </row>
    <row r="38" spans="1:5">
      <c r="A38" s="7">
        <v>4</v>
      </c>
      <c r="B38" s="7" t="s">
        <v>185</v>
      </c>
      <c r="C38" s="7" t="s">
        <v>182</v>
      </c>
      <c r="D38" s="7" t="s">
        <v>222</v>
      </c>
      <c r="E38" s="7" t="s">
        <v>223</v>
      </c>
    </row>
    <row r="39" spans="1:5">
      <c r="A39" s="7">
        <v>5</v>
      </c>
      <c r="B39" s="7" t="s">
        <v>189</v>
      </c>
      <c r="C39" s="7" t="s">
        <v>174</v>
      </c>
      <c r="D39" s="7" t="s">
        <v>224</v>
      </c>
      <c r="E39" s="7" t="s">
        <v>225</v>
      </c>
    </row>
  </sheetData>
  <mergeCells>
    <mergeCell ref="A1:E1"/>
    <mergeCell ref="B2:E2"/>
    <mergeCell ref="B3:E3"/>
    <mergeCell ref="B4:E4"/>
    <mergeCell ref="B5:E5"/>
    <mergeCell ref="B6:E6"/>
    <mergeCell ref="B7:E7"/>
    <mergeCell ref="B15:E15"/>
    <mergeCell ref="B16:E16"/>
    <mergeCell ref="B17:E17"/>
    <mergeCell ref="B18:E18"/>
    <mergeCell ref="B19:E19"/>
    <mergeCell ref="B20:E20"/>
    <mergeCell ref="B28:E28"/>
    <mergeCell ref="B29:E29"/>
    <mergeCell ref="B30:E30"/>
    <mergeCell ref="B31:E31"/>
    <mergeCell ref="B32:E32"/>
    <mergeCell ref="B33:E3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226</v>
      </c>
    </row>
    <row r="2" spans="1:1">
      <c r="A2" t="s">
        <v>227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2026-05-27T22:36:33+02:00</dcterms:created>
  <dcterms:modified xsi:type="dcterms:W3CDTF">2026-05-27T22:36:33+02:00</dcterms:modified>
  <dc:title>Currículo LOMLOE Lengua extranjera frances 1 1.º Bachillerato Aragón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