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<sst xmlns="http://schemas.openxmlformats.org/spreadsheetml/2006/main" uniqueCount="312">
  <si>
    <t>Corrigiendo.es</t>
  </si>
  <si>
    <t>Materia</t>
  </si>
  <si>
    <t>Lengua extranjera frances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</si>
  <si>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</si>
  <si>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</si>
  <si>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</si>
  <si>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</si>
  <si>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</si>
  <si>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</si>
  <si>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</si>
  <si>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</si>
  <si>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</si>
  <si>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</si>
  <si>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</si>
  <si>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</si>
  <si>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</si>
  <si>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</si>
  <si>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</si>
  <si>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</si>
  <si>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</si>
  <si>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</si>
  <si>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</si>
  <si>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14:09</t>
  </si>
  <si>
    <t>Resumen ejecutivo (CCAA vs BOE)</t>
  </si>
  <si>
    <t>Aragón no ha publicado decreto propio; se aplica íntegramente el Real Decreto 243/2022 para Francés I de 1.º Bachillerato.</t>
  </si>
  <si>
    <t>Contexto pedagógico del curso</t>
  </si>
  <si>
    <t>Primer curso post-obligatorio. El alumnado entra con motivación y nivel muy variables tras 4.º ESO. Los criterios LOMLOE exigen ya razonamiento de nivel medio-alto y autonomía en el aprendizaje.</t>
  </si>
  <si>
    <t>Aragón vs BOE — Lengua extranjera frances 1</t>
  </si>
  <si>
    <t>Resumen ejecutivo</t>
  </si>
  <si>
    <t>Mantiene del BOE</t>
  </si>
  <si>
    <t>Se mantiene íntegro el currículo establecido en el Real Decreto 243/2022, de 5 de abril, por el que se establecen la ordenación y las enseñanzas mínimas del Bachillerato.</t>
  </si>
  <si>
    <t>Decreto de referencia</t>
  </si>
  <si>
    <t>Real Decreto 243/2022, de 5 de abril, por el que se establecen la ordenación y las enseñanzas mínimas del Bachillerato (BOE nº 82, de 6 de abril de 2022).</t>
  </si>
  <si>
    <t>Implicación para la programación</t>
  </si>
  <si>
    <t>La programación debe basarse exclusivamente en los criterios de evaluación, saberes básicos y competencias específicas del RD 243/2022, sin añadidos autonómicos.</t>
  </si>
  <si>
    <t>Variante</t>
  </si>
  <si>
    <t>Código</t>
  </si>
  <si>
    <t>Descripción oficial</t>
  </si>
  <si>
    <t>Resumen claro</t>
  </si>
  <si>
    <t>Qué hace el alumnado</t>
  </si>
  <si>
    <t>No es</t>
  </si>
  <si>
    <t>Ejemplo de actividad</t>
  </si>
  <si>
    <t>Palabra clave pedagógica</t>
  </si>
  <si>
    <t>Lengua Extranjera: Francés I</t>
  </si>
  <si>
    <t>CE.LEF.1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</si>
  <si>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</si>
  <si>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CE.LEF.2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</si>
  <si>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</si>
  <si>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CE.LEF.3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</si>
  <si>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</si>
  <si>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CE.LEF.4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</si>
  <si>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</si>
  <si>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CE.LEF.5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</si>
  <si>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</si>
  <si>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CE.LEF.6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</si>
  <si>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</si>
  <si>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Competencia</t>
  </si>
  <si>
    <t>Verbo de desempeño</t>
  </si>
  <si>
    <t>Evidencia observable</t>
  </si>
  <si>
    <t>Instrumento sugerido</t>
  </si>
  <si>
    <t>Contexto en el aula</t>
  </si>
  <si>
    <t>Errata típica a evitar</t>
  </si>
  <si>
    <t>Peso sugerido %</t>
  </si>
  <si>
    <t>Extraer y analizar las ideas principales, la información relevante y las implicaciones generales de textos de cierta longitud, bien organizados y de cierta complejidad, orales, escritos y multimodales, sobre temas de relevancia personal o de interés público, tanto concretos como abstractos, expresados de forma clara y en la lengua estándar, incluso en entornos moderadamente ruidosos, a través de diversos soportes.</t>
  </si>
  <si>
    <t>Instrumento competencial</t>
  </si>
  <si>
    <t>Interpretar y valorar de manera crítica el contenido, la intención y los rasgos discursivos de textos de cierta longitud y complejidad, con especial énfasis en los textos académicos y de los medios de comunicación, así como de textos de ficción, sobre temas generales o más específicos, de relevancia personal o de interés público.</t>
  </si>
  <si>
    <t>Seleccionar, organizar y aplicar las estrategias y conocimientos adecuados para comprender la información global y específica, y distinguir la intención y las opiniones, tanto implícitas como explícitas (siempre que estén claramente señalizadas), de los textos; inferir significados e interpretar elementos no verbales; y buscar, seleccionar y contrastar información.</t>
  </si>
  <si>
    <t>Expresar oralmente con suficiente fluidez y corrección textos claros, coherentes, bien organizados, adecuados a la situación comunicativa y en diferentes registros sobre asuntos de relevancia personal o de interés público conocidos por el alumnado, con el fin de describir, narrar, argumentar e informar, en diferentes soportes, utilizando recursos verbales y no verbales, así como estrategias de planificación, control, compensación y cooperación.</t>
  </si>
  <si>
    <t>Redactar y difundir textos detallados de cierta extensión y complejidad y de estructura clara, adecuados a la situación comunicativa, a la tipología textual y a las herramientas analógicas y digitales utilizadas, evitando errores que dificulten o impidan la comprensión, reformulando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</si>
  <si>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Seleccionar, organizar y aplicar conocimientos y estrategias de planificación, producción, revisión y cooperación, para componer textos de estructura clara y adecuados a las intenciones comunicativas, las características contextuales, los aspectos socioculturales y la tipología textual, usando los recursos físicos o digitales más adecuados en función de la tarea y de los interlocutores e interlocutoras reales o potenciales.</t>
  </si>
  <si>
    <t>Planificar, participar y colaborar asertiva y activamente, a través de diversos soportes, en situaciones interactivas sobre temas de relevancia personal o de interés público conocidos por el alumnado, mostrando iniciativa, empatía y respeto por la cortesía lingüística y la etiqueta digital, así como por las diferentes necesidades, ideas, inquietudes, iniciativas y motivaciones de los interlocutores e interlocutoras, y ofreciendo explicaciones, argumentos comentarios.</t>
  </si>
  <si>
    <t>Seleccionar, organizar y utilizar, de forma flexible y en diferentes entornos, estrategias adecuadas para iniciar, mantener y terminar la comunicación, tomar y ceder la palabra, solicitar y formular aclaraciones y explicaciones, reformular, comparar y contrastar, resumir, colaborar, debatir, resolver problemas y gestionar situaciones comprometidas.</t>
  </si>
  <si>
    <t>Interpretar y explicar textos, conceptos y comunicaciones en situaciones en las que atender a la diversidad, mostrando respeto y aprecio por los interlocutores e interlocutoras y por las lenguas, variedades o registros empleados, y participando en la solución de problemas frecuentes de intercomprensión y de entendimiento, a partir de diversos recursos y soportes.</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</si>
  <si>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el conocimiento previo de los interlocutores e interlocutoras.</t>
  </si>
  <si>
    <t>Comparar y argumentar las semejanzas y diferencias entre distintas lenguas reflexionando sobre su funcionamiento y estableciendo relaciones entre ellas.</t>
  </si>
  <si>
    <t>Utilizar con iniciativa y de forma creativa estrategias y conocimientos de mejora de la capacidad de comunicar y de aprender la Lengua Extranjera con apoyo de otros participantes y de soportes analógicos y digitales.</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</si>
  <si>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</si>
  <si>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Actuar de forma adecuada, empática y respetuosa en situaciones interculturales construyendo vínculos entre las diferentes lenguas y culturas, analizando y rechazando cualquier tipo de discriminación, prejuicio y estereotipo, y solucionando aquellos factores socioculturales que dificulten la comunicación.</t>
  </si>
  <si>
    <t>Valorar críticamente la diversidad lingüística, cultural y artística propia de países donde se habla la Lengua Extranjera teniendo en cuenta los derechos humanos y adecuarse a ella, favoreciendo el desarrollo de una cultura compartida y una ciudadanía comprometida con la sostenibilidad y los valores democráticos.</t>
  </si>
  <si>
    <t>Aplicar estrategias para defender y apreciar la diversidad lingüística, cultural y artística, atendiendo a valores ecosociales y democráticos y respetando los principios de justicia, equidad e igualdad.</t>
  </si>
  <si>
    <t>Bloque</t>
  </si>
  <si>
    <t>#</t>
  </si>
  <si>
    <t>Saber oficial</t>
  </si>
  <si>
    <t>Dimensión</t>
  </si>
  <si>
    <t>Saber previo necesario</t>
  </si>
  <si>
    <t>Conexión competencial</t>
  </si>
  <si>
    <t>Ejemplo actividad de aula</t>
  </si>
  <si>
    <t>Saberes básicos del decreto</t>
  </si>
  <si>
    <t>Autoconfianza, iniciativa y asertividad. Estrategias de auto reparacióny autoevaluación como forma de progresar en el aprendizaje autónomo de la Lengua Extranjera.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</si>
  <si>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</si>
  <si>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</si>
  <si>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de predicciones a corto, medio y largo plazo; expresar emociones; expresar la opinión; expresar argumentaciones; reformular, presentar las opiniones de otros,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</si>
  <si>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</si>
  <si>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dichas unidades tales como la expresión de la entidad y sus propiedades, la cantidad y la cualidad, el espacio y las relaciones espaciales, el tiempo y las relaciones temporales, la afirmación, la negación, la interrogación y la exclamación, las relaciones lógicas.</t>
  </si>
  <si>
    <t>Léxico común y especializado de interés para el alumnado relativo a tiempo y espacio; estados, eventos y acontecimiento;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</si>
  <si>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</si>
  <si>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</si>
  <si>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</si>
  <si>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</si>
  <si>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</si>
  <si>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</si>
  <si>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</si>
  <si>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</si>
  <si>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</si>
  <si>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 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</si>
  <si>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</si>
  <si>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</si>
  <si>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La Lengua Extranjera como medio de comunicación y entendimiento entre pueblos, como facilitador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</si>
  <si>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</si>
  <si>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</si>
  <si>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</si>
  <si>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detección, rechazo y actuación ante usos discriminatorios del lenguaje verbal y no verbal.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</si>
  <si>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</si>
  <si>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</si>
  <si>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</si>
  <si>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</si>
  <si>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</si>
  <si>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</si>
  <si>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</si>
  <si>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</si>
  <si>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</si>
  <si>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</si>
  <si>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</si>
  <si>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</si>
  <si>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</si>
  <si>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</si>
  <si>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</si>
  <si>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</si>
  <si>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</si>
  <si>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</si>
  <si>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</si>
  <si>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</si>
  <si>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</si>
  <si>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</si>
  <si>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</si>
  <si>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</si>
  <si>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</si>
  <si>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Identidad, Memoria y Entorno Próximo</t>
  </si>
  <si>
    <t>SDA: 'Raconte-moi ton histoire'. Creación de un podcast biográfico comparando la vida actual con la infancia y el entorno familiar.</t>
  </si>
  <si>
    <t xml:space="preserve">
• Funciones comunicativas: describir fenómenos y acontecimientos; narrar acontecimientos pasados puntuales y habituales, describir estados y situaciones presentes.
• Léxico común y especializado relativo a tiempo y espacio; estados, eventos y acontecimiento; relaciones personales y sociales.
• Patrones sonoros, acentuales, rítmicos y de entonación, y significados e intenciones comunicativas generales asociados a dichos patrones. Alfabeto fonético básico.
• Convenciones ortográficas y significados e intenciones comunicativas asociados a los formatos, patrones y elementos gráficos.
• Aspectos socioculturales y sociolingüísticos relativos a convenciones sociales, normas de cortesía y registros.</t>
  </si>
  <si>
    <t>1.1: Extraer y analizar las ideas principales, la información relevante y las implicaciones generales de textos.
1.3: Seleccionar, organizar y aplicar las estrategias y conocimientos adecuados para comprender la información.
2.1: Expresar oralmente con suficiente fluidez y corrección textos claros, coherentes, bien organizados.
2.3: Seleccionar, organizar y aplicar conocimientos y estrategias de planificación, producción, revisión.
5.2: Utilizar con iniciativa y de forma creativa estrategias y conocimientos de mejora de la capacidad de comunicación.
6.1: Actuar de forma adecuada, empática y respetuosa en situaciones interculturales construyendo vínculos.</t>
  </si>
  <si>
    <t>CE.LEF.1
CE.LEF.2</t>
  </si>
  <si>
    <t>Instrumentos / evaluación</t>
  </si>
  <si>
    <t>Evaluación diagnóstica inicial, portfolio de producciones escritas y prueba de desempeño oral (entrevista).</t>
  </si>
  <si>
    <t>Interacción, Futuro y Proyección Profesional</t>
  </si>
  <si>
    <t>SDA: 'Le Forum des Métiers'. Simulación de una feria de empleo internacional donde se realizan entrevistas y se presentan proyectos de futuro.</t>
  </si>
  <si>
    <t xml:space="preserve">
• Funciones comunicativas: expresar sucesos futuros y de predicciones a corto, medio y largo plazo; expresar emociones; expresar la opinión.
• Léxico relativo a actividades, procedimientos y procesos; educación, trabajo y emprendimiento; lengua y comunicación intercultural.
• Manejo de destrezas y actitudes que permiten llevar a cabo actividades de mediación en situaciones cotidianas.
• Modelos contextuales y géneros discursivos de uso común en la comprensión, producción y coproducción de textos orales, escritos y multimodales.
• Convenciones y estrategias conversacionales para iniciar, mantener y terminar la comunicación, tomar y ceder la palabra, pedir y dar aclaraciones.
• La Lengua Extranjera como medio de comunicación y entendimiento entre pueblos y como facilitador del acceso a otras culturas.</t>
  </si>
  <si>
    <t>3.1: Planificar, participar y colaborar asertiva y activamente en situaciones comunicativas.
3.2: Seleccionar, organizar y utilizar, de forma flexible, estrategias adecuadas para iniciar, mantener y terminar la comunicación.
4.1: Interpretar y explicar textos, conceptos y comunicaciones en situaciones de diversidad.
4.2: Aplicar estrategias que ayuden a crear puentes y faciliten la comunicación.
5.1: Comparar y argumentar las semejanzas y diferencias entre distintas lenguas reflexionando sobre su funcionamiento.
6.2: Valorar críticamente la diversidad lingüística, cultural y artística propia de países francófonos.</t>
  </si>
  <si>
    <t>CE.LEF.3
CE.LEF.4</t>
  </si>
  <si>
    <t>Observación sistemática en debates, tareas de mediación escrita y pruebas de comprensión auditiva de textos estándar.</t>
  </si>
  <si>
    <t>Argumentación, Ciencia y Conciencia Global</t>
  </si>
  <si>
    <t>SDA: 'Planète en Alerte'. Creación de un manifiesto multimodal y un debate reglado sobre los retos de la ciencia y la ecología en el mundo francófono.</t>
  </si>
  <si>
    <t xml:space="preserve">
• Funciones comunicativas: dar instrucciones y consejos; expresar argumentaciones; reformular, presentar las opiniones de otros, resumir.
• Léxico relativo a ciencia y tecnología; historia y cultura; así como estrategias de enriquecimiento léxico (derivación, familias léxicas, sinonimia).
• Unidades lingüísticas y significados asociados: expresión de la entidad, cantidad, cualidad, relaciones espaciales y temporales, y relaciones lógicas.
• Comparación sistemática entre lenguas a partir de elementos de la Lengua Extranjera y otras lenguas: origen y parentescos.
• Interés e iniciativa en la realización de intercambios comunicativos y por explorar informaciones culturales de países francófonos.
• Aspectos socioculturales: instituciones, costumbres y rituales; valores, creencias y actitudes; procesos de globalización.</t>
  </si>
  <si>
    <t>1.2: Interpretar y valorar de manera crítica el contenido, la intención y los rasgos discursivos de textos.
2.2: Redactar y difundir textos detallados de cierta extensión y complejidad y de estructura clara.
5.3: Registrar y reflexionar sobre los progresos y dificultades de aprendizaje de la Lengua Extranjera.
6.3: Aplicar estrategias para defender y apreciar la diversidad lingüística, cultural y artística.</t>
  </si>
  <si>
    <t>CE.LEF.5
CE.LEF.6</t>
  </si>
  <si>
    <t>Proyecto final de investigación, ensayo argumentativo y autoevaluación final del progreso lingüístico.</t>
  </si>
  <si>
    <t>Situaciones de aprendizaje sugeridas (SDA)</t>
  </si>
  <si>
    <t>SDA 1</t>
  </si>
  <si>
    <t>Aljafería: una ventana francófona en Aragón</t>
  </si>
  <si>
    <t>Subtítulo</t>
  </si>
  <si>
    <t>Blog en francés sobre el patrimonio mudéjar aragonés</t>
  </si>
  <si>
    <t>Contexto</t>
  </si>
  <si>
    <t>El instituto colabora en un proyecto de intercambio virtual con un centro educativo francés. El alumnado de 1.º de Bachillerato debe crear un recurso digital en francés para que sus compañeros franceses conozcan el patrimonio local de Aragón, concretamente el Palacio de la Aljafería de Zaragoza, declarado Patrimonio de la Humanidad por la UNESCO.</t>
  </si>
  <si>
    <t>Reto central</t>
  </si>
  <si>
    <t>Crear un blog en francés con al menos tres entradas que describan la Aljafería (historia, arquitectura y relevancia intercultural) y que reflexionen sobre el valor del diálogo entre culturas, dirigido a un público francófono real (alumnado de un instituto francés).</t>
  </si>
  <si>
    <t>Recursos</t>
  </si>
  <si>
    <t xml:space="preserve">
• Aula de informática con ordenadores con conexión a internet
• Plataforma de blogs (Blogger, WordPress o similar)
• Cámara o teléfono móvil para fotografías
• Fichas de investigación y guía de vocabulario
• Rúbrica analítica de evaluación
• Material audiovisual sobre la Aljafería (vídeos, fotos)</t>
  </si>
  <si>
    <t>Transversales</t>
  </si>
  <si>
    <t>Educación intercultural y educación para la ciudadanía global; competencia digital (creación y publicación de contenidos en línea).</t>
  </si>
  <si>
    <t>Fase</t>
  </si>
  <si>
    <t>Duración</t>
  </si>
  <si>
    <t>Descripción</t>
  </si>
  <si>
    <t>Evidencia recogida</t>
  </si>
  <si>
    <t>Activación y planteamiento del reto</t>
  </si>
  <si>
    <t>1 sesión</t>
  </si>
  <si>
    <t>Se presenta el encargo: crear un blog en francés sobre la Aljafería para estudiantes franceses. Se activan conocimientos previos mediante lluvia de ideas sobre monumentos aragoneses y la cultura francesa. Se formula la pregunta guía y se organizan los equipos de trabajo.</t>
  </si>
  <si>
    <t>Ideas previas registradas en el cuaderno de equipo.</t>
  </si>
  <si>
    <t>Adquisición guiada de saberes</t>
  </si>
  <si>
    <t>2 sesiones</t>
  </si>
  <si>
    <t>Se trabajan contenidos lingüísticos (vocabulario para descripción de monumentos, expresiones para guiar visitas, conectores) y contenidos culturales sobre la Aljafería y el mudéjar. También se exploran ejemplos de blogs en francés y se enseñan herramientas digitales para crearlos.</t>
  </si>
  <si>
    <t>Ejercicios de vocabulario y comprensión lectora; ficha de investigación sobre la Aljafería.</t>
  </si>
  <si>
    <t>Aplicación al reto</t>
  </si>
  <si>
    <t>Por equipos, redactan las tres entradas del blog: historia, arquitectura y valor intercultural. Planifican el texto, escriben borradores y realizan revisiones entre pares. El profesor ofrece andamiaje lingüístico y orientación.</t>
  </si>
  <si>
    <t>Borradores de las entradas con correcciones y comentarios de revisión.</t>
  </si>
  <si>
    <t>Producción y comunicación</t>
  </si>
  <si>
    <t>Los equipos crean el blog en la plataforma elegida, integran las entradas finales, añaden imágenes y elementos multimedia, y lo publican (o simulan su publicación). Preparan una breve presentación oral de su blog para compartir con la clase.</t>
  </si>
  <si>
    <t>Blog completo y publicado (o versión offline); presentación oral.</t>
  </si>
  <si>
    <t>Reflexión y evaluación</t>
  </si>
  <si>
    <t>Cada equipo presenta su blog a la clase. Se realiza coevaluación mediante rúbrica y autoevaluación individual sobre el proceso. Se debate sobre lo aprendido en cuanto a lengua, cultura y trabajo colaborativo.</t>
  </si>
  <si>
    <t>Rúbricas de coevaluación cumplimentadas; diana de autoevaluación.</t>
  </si>
  <si>
    <t>SDA 2</t>
  </si>
  <si>
    <t>Enquête sur les échanges : notre lycée et la francophonie</t>
  </si>
  <si>
    <t>Collecte et analyse de données sur les souhaits d'échange des élèves</t>
  </si>
  <si>
    <t>El centro quiere actualizar su programa de intercambios internacionales pero carece de datos actualizados sobre los intereses y expectativas del alumnado. La coordinación de proyectos internacionales solicita un estudio que oriente la oferta futura.</t>
  </si>
  <si>
    <t>Diseñar, realizar y analizar una encuesta en francés sobre las preferencias de intercambio del alumnado del centro; elaborar un informe escrito con conclusiones y recomendaciones, y presentarlo oralmente al coordinador de internacionalización.</t>
  </si>
  <si>
    <t xml:space="preserve">
• Plantilla para diseño de encuesta
• Hoja de cálculo o Google Forms para datos
• Vocabulario básico de estadísticas en francés
• Ejemplo de informe estructurado
• Rúbrica de evaluación y lista de cotejo para interacción oral</t>
  </si>
  <si>
    <t>Educación intercultural y para el desarrollo; tratamiento de datos y competencia digital; educación en valores democráticos (inclusión, diversidad).</t>
  </si>
  <si>
    <t>Se presenta la solicitud del coordinador de internacionalización. Lluvia de ideas sobre qué aspectos investigar (destinos, duración, alojamiento, miedos). Se define la pregunta guía y se acota el alcance de la encuesta.</t>
  </si>
  <si>
    <t>Lista de preguntas iniciales en francés.</t>
  </si>
  <si>
    <t>Sesión 2a: vocabulario específico (enquête, pourcentage, tendance, majorité, etc.) y cómo formular preguntas en francés (inversión, est-ce que). Sesión 2b: práctica de entrevistas por parejas (role-play) para ensayar la interacción oral; el profesor observa y registra.</t>
  </si>
  <si>
    <t>Ejercicios de formación de preguntas; observación de las entrevistas simuladas (lista de cotejo).</t>
  </si>
  <si>
    <t>Sesión 3a: aplicación de la encuesta en el centro (a otros cursos, en papel o digital). Recogida de datos. Sesión 3b: análisis de datos: agrupar respuestas, calcular frecuencias, elaborar gráficas (barras, sectores) en francés.</t>
  </si>
  <si>
    <t>Datos brutos de la encuesta; gráficas y análisis escrito.</t>
  </si>
  <si>
    <t>Elaboración del informe escrito siguiendo una plantilla: introducción, metodología, resultados, conclusiones, recomendaciones. Preparación de la presentación oral (diapositivas). Revisión por pares.</t>
  </si>
  <si>
    <t>Borrador y versión final del informe; presentación de diapositivas.</t>
  </si>
  <si>
    <t>Exposición oral ante el coordinador de internacionalización (real o simulado). Coevaluación entre equipos y autoevaluación mediante diana. Asignación de niveles de logro 1-4 a cada criterio evaluado.</t>
  </si>
  <si>
    <t>Rúbricas cumplimentadas y diana de autoevaluación.</t>
  </si>
  <si>
    <t>SDA 3</t>
  </si>
  <si>
    <t>Sur les traces de Saint-Jacques : un guide francophone pour l'Aragon</t>
  </si>
  <si>
    <t>Création d'un guide numérique interactif pour les pèlerins francophones du Chemin de Saint-Jacques en Aragon</t>
  </si>
  <si>
    <t>El Chemin de Saint-Jacques (Camino de Santiago) atraviesa Aragón por el puerto de Somport, pasando por Jaca y otras localidades. Cada año, cientos de peregrinos francófonos recorren esta ruta, pero carecen de materiales adaptados a su lengua y a las particularidades culturales aragonesas. El alumnado de 1.º de Bachillerato, en colaboración con la asociación local de amigos del Camino, asume el reto de elaborar un recurso útil para esos peregrinos.</t>
  </si>
  <si>
    <t>Diseñar y producir un prototipo de guía digital (audioguía, vídeo corto o sitio web sencillo) para peregrinos francófonos que recorre una etapa del Camino en Aragón, integrando información práctica y cultural, y presentarlo a la asociación de amigos del Camino.</t>
  </si>
  <si>
    <t xml:space="preserve">
• Dispositivos con conexión a internet y herramientas digitales (Genially, Canva, Audacity, etc.)
• Fichas de vocabulario y estructuras (impresas o digitales)
• Ejemplos de guías turísticas en francés
• Materiales sobre el Camino de Santiago en Aragón (folletos, mapas, páginas web)</t>
  </si>
  <si>
    <t>Educación intercultural, competencia digital, conciencia y expresión cultural.</t>
  </si>
  <si>
    <t>Se presenta el reto: la asociación local pide ayuda para crear un recurso para peregrinos francófonos. Se visualiza un vídeo corto sobre el Camino en Aragón y se debate la pregunta guía. El alumnado se organiza en equipos y elige una etapa concreta (p. ej., Somport-Jaca).</t>
  </si>
  <si>
    <t>Preguntas iniciales y elección de etapa en el cuaderno de equipo.</t>
  </si>
  <si>
    <t>Talleres sobre: a) vocabulario clave (etapas, patrimonio, alojamiento); b) estructuras para aconsejar y describir (imperativo, condicional); c) estrategias de mediación (explicar tradiciones). Se analizan ejemplos de guías turísticas francófonas. Cada equipo identifica qué necesita aprender.</t>
  </si>
  <si>
    <t>Ficha de vocabulario y gramática cumplimentada, anotaciones sobre ejemplos.</t>
  </si>
  <si>
    <t>Los equipos investigan su etapa: datos históricos, puntos de interés, recomendaciones prácticas. Redactan el contenido textual, graban audios descriptivos y seleccionan imágenes libres de derechos. El docente supervisa y ofrece retroalimentación lingüística.</t>
  </si>
  <si>
    <t>Documento compartido con contenido redactado y borradores de audio.</t>
  </si>
  <si>
    <t>Los equipos integran los elementos en un prototipo digital (p. ej., web con Genially o podcast en SoundCloud). Ensayan la presentación que harán ante la asociación. Se realiza una sesión de coevaluación entre equipos para mejorar la claridad y adecuación.</t>
  </si>
  <si>
    <t>Prototipo finalizado y presentación oral preparada.</t>
  </si>
  <si>
    <t>Presentación del prototipo ante un representante de la asociación (posible videoconferencia) o simulación con otro grupo. Los alumnos completan una diana de autoevaluación y reflexionan por escrito sobre los criterios 6.1. El docente aplica las rúbricas y asigna niveles de logro.</t>
  </si>
  <si>
    <t>Rúbrica cumplimentada y reflexión escrita.</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</si>
  <si>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</si>
  <si>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</si>
  <si>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</si>
  <si>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</si>
  <si>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</si>
  <si>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</si>
  <si>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</si>
  <si>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</si>
  <si>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</si>
  <si>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de Aragón desarrolla el currículo de Lengua Extranjera: Francés I en 1.º Bachillerato?</t>
  </si>
  <si>
    <t>La Orden ECD/196/2023, de 22 de febrero, adapta el RD 243/2022 para Aragón. En Francés I establece 6 competencias específicas, 16 criterios de evaluación y 24 saberes básicos, con 3 horas semanales.</t>
  </si>
  <si>
    <t>Secuenciación</t>
  </si>
  <si>
    <t>¿En qué aspectos se diferencia la programación de Francés I en Aragón del BOE base?</t>
  </si>
  <si>
    <t>Aragón mantiene las 6 CE y 16 criterios del BOE, pero secuencia los 24 saberes básicos priorizando la interacción oral y ajusta la temporalización a 3 horas semanales, a diferencia de otras CCAA que añaden competencias adicionales.</t>
  </si>
  <si>
    <t>Evaluación</t>
  </si>
  <si>
    <t>¿Cómo distribuir los 24 saberes básicos de Francés I en 3 horas semanales en Aragón?</t>
  </si>
  <si>
    <t>Se recomienda 8 saberes por trimestre, integrados en situaciones de aprendizaje. Dado el limitado horario (unas 105 horas anuales), conviene priorizar saberes funcionales sobre gramaticales y usar proyectos que combinen varios saberes.</t>
  </si>
  <si>
    <t>Inspeccion</t>
  </si>
  <si>
    <t>¿Qué deben incluir las programaciones de Francés I para superar una auditoría de inspección en Aragón?</t>
  </si>
  <si>
    <t>La inspección exige: vinculación explícita de cada SDA con las CE y criterios; rúbricas para los 16 criterios; medidas concretas de atención a la diversidad; y una temporalización que respete 3 horas semanales, sin tratar los saberes como objetivos.</t>
  </si>
  <si>
    <t>¿Qué recursos didácticos oficiales recomienda el Departamento de Educación de Aragón para Francés I?</t>
  </si>
  <si>
    <t>Se sugiere el manual 'À toi!' (ed. específica para Aragón) y materiales auténticos de TV5 Monde, RFI Savoirs. También el 'Banco de Recursos Digitales' del portal educaragón y el 'Proyecto Lingüístico de Centro'.</t>
  </si>
  <si>
    <t>Departamento</t>
  </si>
  <si>
    <t>¿Cómo se coordina Francés I con otras materias lingüísticas en el departamento de lenguas extranjeras de Aragón?</t>
  </si>
  <si>
    <t>Se acuerdan criterios comunes de expresión escrita y oral con Lengua Castellana e Inglés, se trabajan tipologías textuales compartidas (narrativa, argumentativa) y se unifican rúbricas de evaluación competencial dentro del departamento.</t>
  </si>
  <si>
    <t>Atencion_diversidad</t>
  </si>
  <si>
    <t>¿Qué adaptaciones específicas para alumnado con NEAE se aplican en Francés I en Aragón?</t>
  </si>
  <si>
    <t>Se emplean andamios visuales, textos simplificados y tutoría entre iguales. Para alumnado con NEAE se reducen la complejidad de las tareas de producción, priorizando los criterios de comprensión oral y escrita, según el DUA.</t>
  </si>
  <si>
    <t>Recuperación</t>
  </si>
  <si>
    <t>¿Cómo se recupera Francés I en Aragón si un alumno no supera el curso?</t>
  </si>
  <si>
    <t>Se establece un plan de recuperación con un portafolio de tareas que abarquen los 16 criterios de evaluación. Además, una prueba escrita y oral en febrero para evaluar las competencias. La nota mínima para aprobar es 5 sobre 10.</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</si>
  <si>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</si>
  <si>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</si>
  <si>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</si>
  <si>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</si>
  <si>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</si>
  <si>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</si>
  <si>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</si>
  <si>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Extraer y analizar las ideas principales, la información relevante y las implicaciones generales de textos de cierta longitud, bien organizados y de cierta complejidad, orales, esc</t>
  </si>
  <si>
    <t>Interpretar y valorar de manera crítica el contenido, la intención y los rasgos discursivos de textos de cierta longitud y complejidad, con especial énfasis en los textos académico</t>
  </si>
  <si>
    <t>Seleccionar, organizar y aplicar las estrategias y conocimientos adecuados para comprender la información global y específica, y distinguir la intención y las opiniones, tanto impl</t>
  </si>
  <si>
    <t>Expresar oralmente con suficiente fluidez y corrección textos claros, coherentes, bien organizados, adecuados a la situación comunicativa y en diferentes registros sobre asuntos de</t>
  </si>
  <si>
    <t>Redactar y difundir textos detallados de cierta extensión y complejidad y de estructura clara, adecuados a la situación comunicativa, a la tipología textual y a las herramientas an</t>
  </si>
  <si>
    <t>Seleccionar, organizar y aplicar conocimientos y estrategias de planificación, producción, revisión y cooperación, para componer textos de estructura clara y adecuados a las intenc</t>
  </si>
  <si>
    <t>Planificar, participar y colaborar asertiva y activamente, a través de diversos soportes, en situaciones interactivas sobre temas de relevancia personal o de interés público conoci</t>
  </si>
  <si>
    <t>Seleccionar, organizar y utilizar, de forma flexible y en diferentes entornos, estrategias adecuadas para iniciar, mantener y terminar la comunicación, tomar y ceder la palabra, so</t>
  </si>
  <si>
    <t>Interpretar y explicar textos, conceptos y comunicaciones en situaciones en las que atender a la diversidad, mostrando respeto y aprecio por los interlocutores e interlocutoras y p</t>
  </si>
  <si>
    <t xml:space="preserve">Aplicar estrategias que ayuden a crear puentes, faciliten la comunicación y sirvan para explicar y simplificar textos, conceptos y mensajes, y que sean adecuadas a las intenciones </t>
  </si>
  <si>
    <t>Utilizar con iniciativa y de forma creativa estrategias y conocimientos de mejora de la capacidad de comunicar y de aprender la Lengua Extranjera con apoyo de otros participantes y</t>
  </si>
  <si>
    <t>Registrar y reflexionar sobre los progresos y dificultades de aprendizaje de la Lengua Extranjera, seleccionando las estrategias más adecuadas y eficaces para superar esas dificult</t>
  </si>
  <si>
    <t>Actuar de forma adecuada, empática y respetuosa en situaciones interculturales construyendo vínculos entre las diferentes lenguas y culturas, analizando y rechazando cualquier tipo</t>
  </si>
  <si>
    <t>Valorar críticamente la diversidad lingüística, cultural y artística propia de países donde se habla la Lengua Extranjera teniendo en cuenta los derechos humanos y adecuarse a ella</t>
  </si>
  <si>
    <t>Aplicar estrategias para defender y apreciar la diversidad lingüística, cultural y artística, atendiendo a valores ecosociales y democráticos y respetando los principios de justici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</si>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</sst>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228</v>
      </c>
      <c r="B1" s="4"/>
      <c r="C1" s="4"/>
    </row>
    <row r="2" spans="1:3">
      <c r="A2" s="8" t="s">
        <v>229</v>
      </c>
      <c r="B2" s="8" t="s">
        <v>230</v>
      </c>
      <c r="C2" s="8" t="s">
        <v>231</v>
      </c>
    </row>
    <row r="3" spans="1:3">
      <c r="A3" s="7" t="s">
        <v>232</v>
      </c>
      <c r="B3" s="7" t="s">
        <v>233</v>
      </c>
      <c r="C3" s="7" t="s">
        <v>234</v>
      </c>
    </row>
    <row r="4" spans="1:3">
      <c r="A4" s="7" t="s">
        <v>235</v>
      </c>
      <c r="B4" s="7" t="s">
        <v>236</v>
      </c>
      <c r="C4" s="7" t="s">
        <v>237</v>
      </c>
    </row>
    <row r="5" spans="1:3">
      <c r="A5" s="7" t="s">
        <v>238</v>
      </c>
      <c r="B5" s="7" t="s">
        <v>239</v>
      </c>
      <c r="C5" s="7" t="s">
        <v>240</v>
      </c>
    </row>
    <row r="6" spans="1:3">
      <c r="A6" s="7" t="s">
        <v>241</v>
      </c>
      <c r="B6" s="7" t="s">
        <v>242</v>
      </c>
      <c r="C6" s="7" t="s">
        <v>243</v>
      </c>
    </row>
    <row r="7" spans="1:3">
      <c r="A7" s="7" t="s">
        <v>165</v>
      </c>
      <c r="B7" s="7" t="s">
        <v>244</v>
      </c>
      <c r="C7" s="7" t="s">
        <v>245</v>
      </c>
    </row>
    <row r="8" spans="1:3">
      <c r="A8" s="7" t="s">
        <v>246</v>
      </c>
      <c r="B8" s="7" t="s">
        <v>247</v>
      </c>
      <c r="C8" s="7" t="s">
        <v>248</v>
      </c>
    </row>
    <row r="9" spans="1:3">
      <c r="A9" s="7" t="s">
        <v>249</v>
      </c>
      <c r="B9" s="7" t="s">
        <v>250</v>
      </c>
      <c r="C9" s="7" t="s">
        <v>251</v>
      </c>
    </row>
    <row r="10" spans="1:3">
      <c r="A10" s="7" t="s">
        <v>252</v>
      </c>
      <c r="B10" s="7" t="s">
        <v>253</v>
      </c>
      <c r="C10" s="7" t="s">
        <v>254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257</v>
      </c>
      <c r="B1" s="4"/>
      <c r="C1" s="4"/>
      <c r="D1" s="4"/>
      <c r="E1" s="4"/>
      <c r="F1" s="4"/>
    </row>
    <row r="2" spans="1:6">
      <c r="A2" s="8" t="s">
        <v>36</v>
      </c>
      <c r="B2" s="8" t="s">
        <v>56</v>
      </c>
      <c r="C2" s="8" t="s">
        <v>258</v>
      </c>
      <c r="D2" s="8" t="s">
        <v>259</v>
      </c>
      <c r="E2" s="8" t="s">
        <v>260</v>
      </c>
      <c r="F2" s="8" t="s">
        <v>261</v>
      </c>
    </row>
    <row r="3" spans="1:6">
      <c r="A3" s="7">
        <v>1.1</v>
      </c>
      <c r="B3" s="7" t="s">
        <v>44</v>
      </c>
      <c r="C3" s="7" t="s">
        <v>262</v>
      </c>
      <c r="D3" s="9"/>
      <c r="E3" s="9">
        <v>6.25</v>
      </c>
      <c r="F3" s="7"/>
    </row>
    <row r="4" spans="1:6">
      <c r="A4" s="7">
        <v>1.2</v>
      </c>
      <c r="B4" s="7" t="s">
        <v>44</v>
      </c>
      <c r="C4" s="7" t="s">
        <v>263</v>
      </c>
      <c r="D4" s="9"/>
      <c r="E4" s="9">
        <v>6.25</v>
      </c>
      <c r="F4" s="7"/>
    </row>
    <row r="5" spans="1:6">
      <c r="A5" s="7">
        <v>1.3</v>
      </c>
      <c r="B5" s="7" t="s">
        <v>44</v>
      </c>
      <c r="C5" s="7" t="s">
        <v>264</v>
      </c>
      <c r="D5" s="9"/>
      <c r="E5" s="9">
        <v>6.25</v>
      </c>
      <c r="F5" s="7"/>
    </row>
    <row r="6" spans="1:6">
      <c r="A6" s="7">
        <v>2.1</v>
      </c>
      <c r="B6" s="7" t="s">
        <v>46</v>
      </c>
      <c r="C6" s="7" t="s">
        <v>265</v>
      </c>
      <c r="D6" s="9"/>
      <c r="E6" s="9">
        <v>6.25</v>
      </c>
      <c r="F6" s="7"/>
    </row>
    <row r="7" spans="1:6">
      <c r="A7" s="7">
        <v>2.2</v>
      </c>
      <c r="B7" s="7" t="s">
        <v>46</v>
      </c>
      <c r="C7" s="7" t="s">
        <v>266</v>
      </c>
      <c r="D7" s="9"/>
      <c r="E7" s="9">
        <v>6.25</v>
      </c>
      <c r="F7" s="7"/>
    </row>
    <row r="8" spans="1:6">
      <c r="A8" s="7">
        <v>2.3</v>
      </c>
      <c r="B8" s="7" t="s">
        <v>46</v>
      </c>
      <c r="C8" s="7" t="s">
        <v>267</v>
      </c>
      <c r="D8" s="9"/>
      <c r="E8" s="9">
        <v>6.25</v>
      </c>
      <c r="F8" s="7"/>
    </row>
    <row r="9" spans="1:6">
      <c r="A9" s="7">
        <v>3.1</v>
      </c>
      <c r="B9" s="7" t="s">
        <v>48</v>
      </c>
      <c r="C9" s="7" t="s">
        <v>268</v>
      </c>
      <c r="D9" s="9"/>
      <c r="E9" s="9">
        <v>6.25</v>
      </c>
      <c r="F9" s="7"/>
    </row>
    <row r="10" spans="1:6">
      <c r="A10" s="7">
        <v>3.2</v>
      </c>
      <c r="B10" s="7" t="s">
        <v>48</v>
      </c>
      <c r="C10" s="7" t="s">
        <v>269</v>
      </c>
      <c r="D10" s="9"/>
      <c r="E10" s="9">
        <v>6.25</v>
      </c>
      <c r="F10" s="7"/>
    </row>
    <row r="11" spans="1:6">
      <c r="A11" s="7">
        <v>4.1</v>
      </c>
      <c r="B11" s="7" t="s">
        <v>50</v>
      </c>
      <c r="C11" s="7" t="s">
        <v>270</v>
      </c>
      <c r="D11" s="9"/>
      <c r="E11" s="9">
        <v>6.25</v>
      </c>
      <c r="F11" s="7"/>
    </row>
    <row r="12" spans="1:6">
      <c r="A12" s="7">
        <v>4.2</v>
      </c>
      <c r="B12" s="7" t="s">
        <v>50</v>
      </c>
      <c r="C12" s="7" t="s">
        <v>271</v>
      </c>
      <c r="D12" s="9"/>
      <c r="E12" s="9">
        <v>6.25</v>
      </c>
      <c r="F12" s="7"/>
    </row>
    <row r="13" spans="1:6">
      <c r="A13" s="7">
        <v>5.1</v>
      </c>
      <c r="B13" s="7" t="s">
        <v>52</v>
      </c>
      <c r="C13" s="7" t="s">
        <v>74</v>
      </c>
      <c r="D13" s="9"/>
      <c r="E13" s="9">
        <v>6.25</v>
      </c>
      <c r="F13" s="7"/>
    </row>
    <row r="14" spans="1:6">
      <c r="A14" s="7">
        <v>5.2</v>
      </c>
      <c r="B14" s="7" t="s">
        <v>52</v>
      </c>
      <c r="C14" s="7" t="s">
        <v>272</v>
      </c>
      <c r="D14" s="9"/>
      <c r="E14" s="9">
        <v>6.25</v>
      </c>
      <c r="F14" s="7"/>
    </row>
    <row r="15" spans="1:6">
      <c r="A15" s="7">
        <v>5.3</v>
      </c>
      <c r="B15" s="7" t="s">
        <v>52</v>
      </c>
      <c r="C15" s="7" t="s">
        <v>273</v>
      </c>
      <c r="D15" s="9"/>
      <c r="E15" s="9">
        <v>6.25</v>
      </c>
      <c r="F15" s="7"/>
    </row>
    <row r="16" spans="1:6">
      <c r="A16" s="7">
        <v>6.1</v>
      </c>
      <c r="B16" s="7" t="s">
        <v>54</v>
      </c>
      <c r="C16" s="7" t="s">
        <v>274</v>
      </c>
      <c r="D16" s="9"/>
      <c r="E16" s="9">
        <v>6.25</v>
      </c>
      <c r="F16" s="7"/>
    </row>
    <row r="17" spans="1:6">
      <c r="A17" s="7">
        <v>6.2</v>
      </c>
      <c r="B17" s="7" t="s">
        <v>54</v>
      </c>
      <c r="C17" s="7" t="s">
        <v>275</v>
      </c>
      <c r="D17" s="9"/>
      <c r="E17" s="9">
        <v>6.25</v>
      </c>
      <c r="F17" s="7"/>
    </row>
    <row r="18" spans="1:6">
      <c r="A18" s="7">
        <v>6.3</v>
      </c>
      <c r="B18" s="7" t="s">
        <v>54</v>
      </c>
      <c r="C18" s="7" t="s">
        <v>276</v>
      </c>
      <c r="D18" s="9"/>
      <c r="E18" s="9">
        <v>6.25</v>
      </c>
      <c r="F18" s="7"/>
    </row>
    <row r="19" spans="1:6">
      <c r="A19" s="7" t="s">
        <v>277</v>
      </c>
      <c r="B19" s="7"/>
      <c r="C19" s="7"/>
      <c r="D19" s="9"/>
      <c r="E19" s="9">
        <f>SUM(E3:E18)</f>
        <v>100</v>
      </c>
      <c r="F19" s="7" t="s">
        <v>278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279</v>
      </c>
      <c r="B1" s="8" t="s">
        <v>280</v>
      </c>
      <c r="C1" s="8">
        <v>1.1</v>
      </c>
      <c r="D1" s="8">
        <v>1.2</v>
      </c>
      <c r="E1" s="8">
        <v>1.3</v>
      </c>
      <c r="F1" s="8">
        <v>2.1</v>
      </c>
      <c r="G1" s="8">
        <v>2.2</v>
      </c>
      <c r="H1" s="8">
        <v>2.3</v>
      </c>
      <c r="I1" s="8">
        <v>3.1</v>
      </c>
      <c r="J1" s="8">
        <v>3.2</v>
      </c>
      <c r="K1" s="8">
        <v>4.1</v>
      </c>
      <c r="L1" s="8">
        <v>4.2</v>
      </c>
      <c r="M1" s="8">
        <v>5.1</v>
      </c>
      <c r="N1" s="8">
        <v>5.2</v>
      </c>
      <c r="O1" s="8">
        <v>5.3</v>
      </c>
      <c r="P1" s="8">
        <v>6.1</v>
      </c>
      <c r="Q1" s="8">
        <v>6.2</v>
      </c>
      <c r="R1" s="8">
        <v>6.3</v>
      </c>
      <c r="S1" s="8" t="s">
        <v>281</v>
      </c>
      <c r="T1" s="8" t="s">
        <v>261</v>
      </c>
    </row>
    <row r="2" spans="1:20">
      <c r="A2" s="7" t="s">
        <v>282</v>
      </c>
      <c r="B2" s="7"/>
      <c r="C2" s="7"/>
      <c r="D2" s="7"/>
      <c r="E2" s="7"/>
      <c r="F2" s="7"/>
      <c r="G2" s="7"/>
      <c r="H2" s="7"/>
      <c r="I2" s="7"/>
      <c r="J2" s="7"/>
      <c r="K2" s="7"/>
      <c r="L2" s="7"/>
      <c r="M2" s="7"/>
      <c r="N2" s="7"/>
      <c r="O2" s="7"/>
      <c r="P2" s="7"/>
      <c r="Q2" s="7"/>
      <c r="R2" s="7"/>
      <c r="S2" s="7" t="str">
        <f>IFERROR(AVERAGE(C2:R2),"")</f>
        <v/>
      </c>
      <c r="T2" s="7"/>
    </row>
    <row r="3" spans="1:20">
      <c r="A3" s="7" t="s">
        <v>283</v>
      </c>
      <c r="B3" s="7"/>
      <c r="C3" s="7"/>
      <c r="D3" s="7"/>
      <c r="E3" s="7"/>
      <c r="F3" s="7"/>
      <c r="G3" s="7"/>
      <c r="H3" s="7"/>
      <c r="I3" s="7"/>
      <c r="J3" s="7"/>
      <c r="K3" s="7"/>
      <c r="L3" s="7"/>
      <c r="M3" s="7"/>
      <c r="N3" s="7"/>
      <c r="O3" s="7"/>
      <c r="P3" s="7"/>
      <c r="Q3" s="7"/>
      <c r="R3" s="7"/>
      <c r="S3" s="7" t="str">
        <f>IFERROR(AVERAGE(C3:R3),"")</f>
        <v/>
      </c>
      <c r="T3" s="7"/>
    </row>
    <row r="4" spans="1:20">
      <c r="A4" s="7" t="s">
        <v>284</v>
      </c>
      <c r="B4" s="7"/>
      <c r="C4" s="7"/>
      <c r="D4" s="7"/>
      <c r="E4" s="7"/>
      <c r="F4" s="7"/>
      <c r="G4" s="7"/>
      <c r="H4" s="7"/>
      <c r="I4" s="7"/>
      <c r="J4" s="7"/>
      <c r="K4" s="7"/>
      <c r="L4" s="7"/>
      <c r="M4" s="7"/>
      <c r="N4" s="7"/>
      <c r="O4" s="7"/>
      <c r="P4" s="7"/>
      <c r="Q4" s="7"/>
      <c r="R4" s="7"/>
      <c r="S4" s="7" t="str">
        <f>IFERROR(AVERAGE(C4:R4),"")</f>
        <v/>
      </c>
      <c r="T4" s="7"/>
    </row>
    <row r="5" spans="1:20">
      <c r="A5" s="7" t="s">
        <v>285</v>
      </c>
      <c r="B5" s="7"/>
      <c r="C5" s="7"/>
      <c r="D5" s="7"/>
      <c r="E5" s="7"/>
      <c r="F5" s="7"/>
      <c r="G5" s="7"/>
      <c r="H5" s="7"/>
      <c r="I5" s="7"/>
      <c r="J5" s="7"/>
      <c r="K5" s="7"/>
      <c r="L5" s="7"/>
      <c r="M5" s="7"/>
      <c r="N5" s="7"/>
      <c r="O5" s="7"/>
      <c r="P5" s="7"/>
      <c r="Q5" s="7"/>
      <c r="R5" s="7"/>
      <c r="S5" s="7" t="str">
        <f>IFERROR(AVERAGE(C5:R5),"")</f>
        <v/>
      </c>
      <c r="T5" s="7"/>
    </row>
    <row r="6" spans="1:20">
      <c r="A6" s="7" t="s">
        <v>286</v>
      </c>
      <c r="B6" s="7"/>
      <c r="C6" s="7"/>
      <c r="D6" s="7"/>
      <c r="E6" s="7"/>
      <c r="F6" s="7"/>
      <c r="G6" s="7"/>
      <c r="H6" s="7"/>
      <c r="I6" s="7"/>
      <c r="J6" s="7"/>
      <c r="K6" s="7"/>
      <c r="L6" s="7"/>
      <c r="M6" s="7"/>
      <c r="N6" s="7"/>
      <c r="O6" s="7"/>
      <c r="P6" s="7"/>
      <c r="Q6" s="7"/>
      <c r="R6" s="7"/>
      <c r="S6" s="7" t="str">
        <f>IFERROR(AVERAGE(C6:R6),"")</f>
        <v/>
      </c>
      <c r="T6" s="7"/>
    </row>
    <row r="7" spans="1:20">
      <c r="A7" s="7" t="s">
        <v>287</v>
      </c>
      <c r="B7" s="7"/>
      <c r="C7" s="7"/>
      <c r="D7" s="7"/>
      <c r="E7" s="7"/>
      <c r="F7" s="7"/>
      <c r="G7" s="7"/>
      <c r="H7" s="7"/>
      <c r="I7" s="7"/>
      <c r="J7" s="7"/>
      <c r="K7" s="7"/>
      <c r="L7" s="7"/>
      <c r="M7" s="7"/>
      <c r="N7" s="7"/>
      <c r="O7" s="7"/>
      <c r="P7" s="7"/>
      <c r="Q7" s="7"/>
      <c r="R7" s="7"/>
      <c r="S7" s="7" t="str">
        <f>IFERROR(AVERAGE(C7:R7),"")</f>
        <v/>
      </c>
      <c r="T7" s="7"/>
    </row>
    <row r="8" spans="1:20">
      <c r="A8" s="7" t="s">
        <v>288</v>
      </c>
      <c r="B8" s="7"/>
      <c r="C8" s="7"/>
      <c r="D8" s="7"/>
      <c r="E8" s="7"/>
      <c r="F8" s="7"/>
      <c r="G8" s="7"/>
      <c r="H8" s="7"/>
      <c r="I8" s="7"/>
      <c r="J8" s="7"/>
      <c r="K8" s="7"/>
      <c r="L8" s="7"/>
      <c r="M8" s="7"/>
      <c r="N8" s="7"/>
      <c r="O8" s="7"/>
      <c r="P8" s="7"/>
      <c r="Q8" s="7"/>
      <c r="R8" s="7"/>
      <c r="S8" s="7" t="str">
        <f>IFERROR(AVERAGE(C8:R8),"")</f>
        <v/>
      </c>
      <c r="T8" s="7"/>
    </row>
    <row r="9" spans="1:20">
      <c r="A9" s="7" t="s">
        <v>289</v>
      </c>
      <c r="B9" s="7"/>
      <c r="C9" s="7"/>
      <c r="D9" s="7"/>
      <c r="E9" s="7"/>
      <c r="F9" s="7"/>
      <c r="G9" s="7"/>
      <c r="H9" s="7"/>
      <c r="I9" s="7"/>
      <c r="J9" s="7"/>
      <c r="K9" s="7"/>
      <c r="L9" s="7"/>
      <c r="M9" s="7"/>
      <c r="N9" s="7"/>
      <c r="O9" s="7"/>
      <c r="P9" s="7"/>
      <c r="Q9" s="7"/>
      <c r="R9" s="7"/>
      <c r="S9" s="7" t="str">
        <f>IFERROR(AVERAGE(C9:R9),"")</f>
        <v/>
      </c>
      <c r="T9" s="7"/>
    </row>
    <row r="10" spans="1:20">
      <c r="A10" s="7" t="s">
        <v>290</v>
      </c>
      <c r="B10" s="7"/>
      <c r="C10" s="7"/>
      <c r="D10" s="7"/>
      <c r="E10" s="7"/>
      <c r="F10" s="7"/>
      <c r="G10" s="7"/>
      <c r="H10" s="7"/>
      <c r="I10" s="7"/>
      <c r="J10" s="7"/>
      <c r="K10" s="7"/>
      <c r="L10" s="7"/>
      <c r="M10" s="7"/>
      <c r="N10" s="7"/>
      <c r="O10" s="7"/>
      <c r="P10" s="7"/>
      <c r="Q10" s="7"/>
      <c r="R10" s="7"/>
      <c r="S10" s="7" t="str">
        <f>IFERROR(AVERAGE(C10:R10),"")</f>
        <v/>
      </c>
      <c r="T10" s="7"/>
    </row>
    <row r="11" spans="1:20">
      <c r="A11" s="7" t="s">
        <v>291</v>
      </c>
      <c r="B11" s="7"/>
      <c r="C11" s="7"/>
      <c r="D11" s="7"/>
      <c r="E11" s="7"/>
      <c r="F11" s="7"/>
      <c r="G11" s="7"/>
      <c r="H11" s="7"/>
      <c r="I11" s="7"/>
      <c r="J11" s="7"/>
      <c r="K11" s="7"/>
      <c r="L11" s="7"/>
      <c r="M11" s="7"/>
      <c r="N11" s="7"/>
      <c r="O11" s="7"/>
      <c r="P11" s="7"/>
      <c r="Q11" s="7"/>
      <c r="R11" s="7"/>
      <c r="S11" s="7" t="str">
        <f>IFERROR(AVERAGE(C11:R11),"")</f>
        <v/>
      </c>
      <c r="T11" s="7"/>
    </row>
    <row r="12" spans="1:20">
      <c r="A12" s="7" t="s">
        <v>292</v>
      </c>
      <c r="B12" s="7"/>
      <c r="C12" s="7"/>
      <c r="D12" s="7"/>
      <c r="E12" s="7"/>
      <c r="F12" s="7"/>
      <c r="G12" s="7"/>
      <c r="H12" s="7"/>
      <c r="I12" s="7"/>
      <c r="J12" s="7"/>
      <c r="K12" s="7"/>
      <c r="L12" s="7"/>
      <c r="M12" s="7"/>
      <c r="N12" s="7"/>
      <c r="O12" s="7"/>
      <c r="P12" s="7"/>
      <c r="Q12" s="7"/>
      <c r="R12" s="7"/>
      <c r="S12" s="7" t="str">
        <f>IFERROR(AVERAGE(C12:R12),"")</f>
        <v/>
      </c>
      <c r="T12" s="7"/>
    </row>
    <row r="13" spans="1:20">
      <c r="A13" s="7" t="s">
        <v>293</v>
      </c>
      <c r="B13" s="7"/>
      <c r="C13" s="7"/>
      <c r="D13" s="7"/>
      <c r="E13" s="7"/>
      <c r="F13" s="7"/>
      <c r="G13" s="7"/>
      <c r="H13" s="7"/>
      <c r="I13" s="7"/>
      <c r="J13" s="7"/>
      <c r="K13" s="7"/>
      <c r="L13" s="7"/>
      <c r="M13" s="7"/>
      <c r="N13" s="7"/>
      <c r="O13" s="7"/>
      <c r="P13" s="7"/>
      <c r="Q13" s="7"/>
      <c r="R13" s="7"/>
      <c r="S13" s="7" t="str">
        <f>IFERROR(AVERAGE(C13:R13),"")</f>
        <v/>
      </c>
      <c r="T13" s="7"/>
    </row>
    <row r="14" spans="1:20">
      <c r="A14" s="7" t="s">
        <v>294</v>
      </c>
      <c r="B14" s="7"/>
      <c r="C14" s="7"/>
      <c r="D14" s="7"/>
      <c r="E14" s="7"/>
      <c r="F14" s="7"/>
      <c r="G14" s="7"/>
      <c r="H14" s="7"/>
      <c r="I14" s="7"/>
      <c r="J14" s="7"/>
      <c r="K14" s="7"/>
      <c r="L14" s="7"/>
      <c r="M14" s="7"/>
      <c r="N14" s="7"/>
      <c r="O14" s="7"/>
      <c r="P14" s="7"/>
      <c r="Q14" s="7"/>
      <c r="R14" s="7"/>
      <c r="S14" s="7" t="str">
        <f>IFERROR(AVERAGE(C14:R14),"")</f>
        <v/>
      </c>
      <c r="T14" s="7"/>
    </row>
    <row r="15" spans="1:20">
      <c r="A15" s="7" t="s">
        <v>295</v>
      </c>
      <c r="B15" s="7"/>
      <c r="C15" s="7"/>
      <c r="D15" s="7"/>
      <c r="E15" s="7"/>
      <c r="F15" s="7"/>
      <c r="G15" s="7"/>
      <c r="H15" s="7"/>
      <c r="I15" s="7"/>
      <c r="J15" s="7"/>
      <c r="K15" s="7"/>
      <c r="L15" s="7"/>
      <c r="M15" s="7"/>
      <c r="N15" s="7"/>
      <c r="O15" s="7"/>
      <c r="P15" s="7"/>
      <c r="Q15" s="7"/>
      <c r="R15" s="7"/>
      <c r="S15" s="7" t="str">
        <f>IFERROR(AVERAGE(C15:R15),"")</f>
        <v/>
      </c>
      <c r="T15" s="7"/>
    </row>
    <row r="16" spans="1:20">
      <c r="A16" s="7" t="s">
        <v>296</v>
      </c>
      <c r="B16" s="7"/>
      <c r="C16" s="7"/>
      <c r="D16" s="7"/>
      <c r="E16" s="7"/>
      <c r="F16" s="7"/>
      <c r="G16" s="7"/>
      <c r="H16" s="7"/>
      <c r="I16" s="7"/>
      <c r="J16" s="7"/>
      <c r="K16" s="7"/>
      <c r="L16" s="7"/>
      <c r="M16" s="7"/>
      <c r="N16" s="7"/>
      <c r="O16" s="7"/>
      <c r="P16" s="7"/>
      <c r="Q16" s="7"/>
      <c r="R16" s="7"/>
      <c r="S16" s="7" t="str">
        <f>IFERROR(AVERAGE(C16:R16),"")</f>
        <v/>
      </c>
      <c r="T16" s="7"/>
    </row>
    <row r="17" spans="1:20">
      <c r="A17" s="7" t="s">
        <v>297</v>
      </c>
      <c r="B17" s="7"/>
      <c r="C17" s="7"/>
      <c r="D17" s="7"/>
      <c r="E17" s="7"/>
      <c r="F17" s="7"/>
      <c r="G17" s="7"/>
      <c r="H17" s="7"/>
      <c r="I17" s="7"/>
      <c r="J17" s="7"/>
      <c r="K17" s="7"/>
      <c r="L17" s="7"/>
      <c r="M17" s="7"/>
      <c r="N17" s="7"/>
      <c r="O17" s="7"/>
      <c r="P17" s="7"/>
      <c r="Q17" s="7"/>
      <c r="R17" s="7"/>
      <c r="S17" s="7" t="str">
        <f>IFERROR(AVERAGE(C17:R17),"")</f>
        <v/>
      </c>
      <c r="T17" s="7"/>
    </row>
    <row r="18" spans="1:20">
      <c r="A18" s="7" t="s">
        <v>298</v>
      </c>
      <c r="B18" s="7"/>
      <c r="C18" s="7"/>
      <c r="D18" s="7"/>
      <c r="E18" s="7"/>
      <c r="F18" s="7"/>
      <c r="G18" s="7"/>
      <c r="H18" s="7"/>
      <c r="I18" s="7"/>
      <c r="J18" s="7"/>
      <c r="K18" s="7"/>
      <c r="L18" s="7"/>
      <c r="M18" s="7"/>
      <c r="N18" s="7"/>
      <c r="O18" s="7"/>
      <c r="P18" s="7"/>
      <c r="Q18" s="7"/>
      <c r="R18" s="7"/>
      <c r="S18" s="7" t="str">
        <f>IFERROR(AVERAGE(C18:R18),"")</f>
        <v/>
      </c>
      <c r="T18" s="7"/>
    </row>
    <row r="19" spans="1:20">
      <c r="A19" s="7" t="s">
        <v>299</v>
      </c>
      <c r="B19" s="7"/>
      <c r="C19" s="7"/>
      <c r="D19" s="7"/>
      <c r="E19" s="7"/>
      <c r="F19" s="7"/>
      <c r="G19" s="7"/>
      <c r="H19" s="7"/>
      <c r="I19" s="7"/>
      <c r="J19" s="7"/>
      <c r="K19" s="7"/>
      <c r="L19" s="7"/>
      <c r="M19" s="7"/>
      <c r="N19" s="7"/>
      <c r="O19" s="7"/>
      <c r="P19" s="7"/>
      <c r="Q19" s="7"/>
      <c r="R19" s="7"/>
      <c r="S19" s="7" t="str">
        <f>IFERROR(AVERAGE(C19:R19),"")</f>
        <v/>
      </c>
      <c r="T19" s="7"/>
    </row>
    <row r="20" spans="1:20">
      <c r="A20" s="7" t="s">
        <v>300</v>
      </c>
      <c r="B20" s="7"/>
      <c r="C20" s="7"/>
      <c r="D20" s="7"/>
      <c r="E20" s="7"/>
      <c r="F20" s="7"/>
      <c r="G20" s="7"/>
      <c r="H20" s="7"/>
      <c r="I20" s="7"/>
      <c r="J20" s="7"/>
      <c r="K20" s="7"/>
      <c r="L20" s="7"/>
      <c r="M20" s="7"/>
      <c r="N20" s="7"/>
      <c r="O20" s="7"/>
      <c r="P20" s="7"/>
      <c r="Q20" s="7"/>
      <c r="R20" s="7"/>
      <c r="S20" s="7" t="str">
        <f>IFERROR(AVERAGE(C20:R20),"")</f>
        <v/>
      </c>
      <c r="T20" s="7"/>
    </row>
    <row r="21" spans="1:20">
      <c r="A21" s="7" t="s">
        <v>301</v>
      </c>
      <c r="B21" s="7"/>
      <c r="C21" s="7"/>
      <c r="D21" s="7"/>
      <c r="E21" s="7"/>
      <c r="F21" s="7"/>
      <c r="G21" s="7"/>
      <c r="H21" s="7"/>
      <c r="I21" s="7"/>
      <c r="J21" s="7"/>
      <c r="K21" s="7"/>
      <c r="L21" s="7"/>
      <c r="M21" s="7"/>
      <c r="N21" s="7"/>
      <c r="O21" s="7"/>
      <c r="P21" s="7"/>
      <c r="Q21" s="7"/>
      <c r="R21" s="7"/>
      <c r="S21" s="7" t="str">
        <f>IFERROR(AVERAGE(C21:R21),"")</f>
        <v/>
      </c>
      <c r="T21" s="7"/>
    </row>
    <row r="22" spans="1:20">
      <c r="A22" s="7" t="s">
        <v>302</v>
      </c>
      <c r="B22" s="7"/>
      <c r="C22" s="7"/>
      <c r="D22" s="7"/>
      <c r="E22" s="7"/>
      <c r="F22" s="7"/>
      <c r="G22" s="7"/>
      <c r="H22" s="7"/>
      <c r="I22" s="7"/>
      <c r="J22" s="7"/>
      <c r="K22" s="7"/>
      <c r="L22" s="7"/>
      <c r="M22" s="7"/>
      <c r="N22" s="7"/>
      <c r="O22" s="7"/>
      <c r="P22" s="7"/>
      <c r="Q22" s="7"/>
      <c r="R22" s="7"/>
      <c r="S22" s="7" t="str">
        <f>IFERROR(AVERAGE(C22:R22),"")</f>
        <v/>
      </c>
      <c r="T22" s="7"/>
    </row>
    <row r="23" spans="1:20">
      <c r="A23" s="7" t="s">
        <v>303</v>
      </c>
      <c r="B23" s="7"/>
      <c r="C23" s="7"/>
      <c r="D23" s="7"/>
      <c r="E23" s="7"/>
      <c r="F23" s="7"/>
      <c r="G23" s="7"/>
      <c r="H23" s="7"/>
      <c r="I23" s="7"/>
      <c r="J23" s="7"/>
      <c r="K23" s="7"/>
      <c r="L23" s="7"/>
      <c r="M23" s="7"/>
      <c r="N23" s="7"/>
      <c r="O23" s="7"/>
      <c r="P23" s="7"/>
      <c r="Q23" s="7"/>
      <c r="R23" s="7"/>
      <c r="S23" s="7" t="str">
        <f>IFERROR(AVERAGE(C23:R23),"")</f>
        <v/>
      </c>
      <c r="T23" s="7"/>
    </row>
    <row r="24" spans="1:20">
      <c r="A24" s="7" t="s">
        <v>304</v>
      </c>
      <c r="B24" s="7"/>
      <c r="C24" s="7"/>
      <c r="D24" s="7"/>
      <c r="E24" s="7"/>
      <c r="F24" s="7"/>
      <c r="G24" s="7"/>
      <c r="H24" s="7"/>
      <c r="I24" s="7"/>
      <c r="J24" s="7"/>
      <c r="K24" s="7"/>
      <c r="L24" s="7"/>
      <c r="M24" s="7"/>
      <c r="N24" s="7"/>
      <c r="O24" s="7"/>
      <c r="P24" s="7"/>
      <c r="Q24" s="7"/>
      <c r="R24" s="7"/>
      <c r="S24" s="7" t="str">
        <f>IFERROR(AVERAGE(C24:R24),"")</f>
        <v/>
      </c>
      <c r="T24" s="7"/>
    </row>
    <row r="25" spans="1:20">
      <c r="A25" s="7" t="s">
        <v>305</v>
      </c>
      <c r="B25" s="7"/>
      <c r="C25" s="7"/>
      <c r="D25" s="7"/>
      <c r="E25" s="7"/>
      <c r="F25" s="7"/>
      <c r="G25" s="7"/>
      <c r="H25" s="7"/>
      <c r="I25" s="7"/>
      <c r="J25" s="7"/>
      <c r="K25" s="7"/>
      <c r="L25" s="7"/>
      <c r="M25" s="7"/>
      <c r="N25" s="7"/>
      <c r="O25" s="7"/>
      <c r="P25" s="7"/>
      <c r="Q25" s="7"/>
      <c r="R25" s="7"/>
      <c r="S25" s="7" t="str">
        <f>IFERROR(AVERAGE(C25:R25),"")</f>
        <v/>
      </c>
      <c r="T25" s="7"/>
    </row>
    <row r="26" spans="1:20">
      <c r="A26" s="7" t="s">
        <v>306</v>
      </c>
      <c r="B26" s="7"/>
      <c r="C26" s="7"/>
      <c r="D26" s="7"/>
      <c r="E26" s="7"/>
      <c r="F26" s="7"/>
      <c r="G26" s="7"/>
      <c r="H26" s="7"/>
      <c r="I26" s="7"/>
      <c r="J26" s="7"/>
      <c r="K26" s="7"/>
      <c r="L26" s="7"/>
      <c r="M26" s="7"/>
      <c r="N26" s="7"/>
      <c r="O26" s="7"/>
      <c r="P26" s="7"/>
      <c r="Q26" s="7"/>
      <c r="R26" s="7"/>
      <c r="S26" s="7" t="str">
        <f>IFERROR(AVERAGE(C26:R26),"")</f>
        <v/>
      </c>
      <c r="T26" s="7"/>
    </row>
    <row r="27" spans="1:20">
      <c r="A27" s="7" t="s">
        <v>307</v>
      </c>
      <c r="B27" s="7"/>
      <c r="C27" s="7"/>
      <c r="D27" s="7"/>
      <c r="E27" s="7"/>
      <c r="F27" s="7"/>
      <c r="G27" s="7"/>
      <c r="H27" s="7"/>
      <c r="I27" s="7"/>
      <c r="J27" s="7"/>
      <c r="K27" s="7"/>
      <c r="L27" s="7"/>
      <c r="M27" s="7"/>
      <c r="N27" s="7"/>
      <c r="O27" s="7"/>
      <c r="P27" s="7"/>
      <c r="Q27" s="7"/>
      <c r="R27" s="7"/>
      <c r="S27" s="7" t="str">
        <f>IFERROR(AVERAGE(C27:R27),"")</f>
        <v/>
      </c>
      <c r="T27" s="7"/>
    </row>
    <row r="28" spans="1:20">
      <c r="A28" s="7" t="s">
        <v>308</v>
      </c>
      <c r="B28" s="7"/>
      <c r="C28" s="7"/>
      <c r="D28" s="7"/>
      <c r="E28" s="7"/>
      <c r="F28" s="7"/>
      <c r="G28" s="7"/>
      <c r="H28" s="7"/>
      <c r="I28" s="7"/>
      <c r="J28" s="7"/>
      <c r="K28" s="7"/>
      <c r="L28" s="7"/>
      <c r="M28" s="7"/>
      <c r="N28" s="7"/>
      <c r="O28" s="7"/>
      <c r="P28" s="7"/>
      <c r="Q28" s="7"/>
      <c r="R28" s="7"/>
      <c r="S28" s="7" t="str">
        <f>IFERROR(AVERAGE(C28:R28),"")</f>
        <v/>
      </c>
      <c r="T28" s="7"/>
    </row>
    <row r="29" spans="1:20">
      <c r="A29" s="7" t="s">
        <v>309</v>
      </c>
      <c r="B29" s="7"/>
      <c r="C29" s="7"/>
      <c r="D29" s="7"/>
      <c r="E29" s="7"/>
      <c r="F29" s="7"/>
      <c r="G29" s="7"/>
      <c r="H29" s="7"/>
      <c r="I29" s="7"/>
      <c r="J29" s="7"/>
      <c r="K29" s="7"/>
      <c r="L29" s="7"/>
      <c r="M29" s="7"/>
      <c r="N29" s="7"/>
      <c r="O29" s="7"/>
      <c r="P29" s="7"/>
      <c r="Q29" s="7"/>
      <c r="R29" s="7"/>
      <c r="S29" s="7" t="str">
        <f>IFERROR(AVERAGE(C29:R29),"")</f>
        <v/>
      </c>
      <c r="T29" s="7"/>
    </row>
    <row r="30" spans="1:20">
      <c r="A30" s="7" t="s">
        <v>310</v>
      </c>
      <c r="B30" s="7"/>
      <c r="C30" s="7"/>
      <c r="D30" s="7"/>
      <c r="E30" s="7"/>
      <c r="F30" s="7"/>
      <c r="G30" s="7"/>
      <c r="H30" s="7"/>
      <c r="I30" s="7"/>
      <c r="J30" s="7"/>
      <c r="K30" s="7"/>
      <c r="L30" s="7"/>
      <c r="M30" s="7"/>
      <c r="N30" s="7"/>
      <c r="O30" s="7"/>
      <c r="P30" s="7"/>
      <c r="Q30" s="7"/>
      <c r="R30" s="7"/>
      <c r="S30" s="7" t="str">
        <f>IFERROR(AVERAGE(C30:R30),"")</f>
        <v/>
      </c>
      <c r="T30" s="7"/>
    </row>
    <row r="31" spans="1:20">
      <c r="A31" s="7" t="s">
        <v>311</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6.25</v>
      </c>
    </row>
    <row r="3" spans="1:11">
      <c r="A3" s="7" t="s">
        <v>43</v>
      </c>
      <c r="B3" s="7">
        <v>1.2</v>
      </c>
      <c r="C3" s="7" t="s">
        <v>44</v>
      </c>
      <c r="D3" s="7" t="s">
        <v>65</v>
      </c>
      <c r="E3" s="7"/>
      <c r="F3" s="7"/>
      <c r="G3" s="7"/>
      <c r="H3" s="7" t="s">
        <v>64</v>
      </c>
      <c r="I3" s="7"/>
      <c r="J3" s="7"/>
      <c r="K3" s="9">
        <v>6.25</v>
      </c>
    </row>
    <row r="4" spans="1:11">
      <c r="A4" s="7" t="s">
        <v>43</v>
      </c>
      <c r="B4" s="7">
        <v>1.3</v>
      </c>
      <c r="C4" s="7" t="s">
        <v>44</v>
      </c>
      <c r="D4" s="7" t="s">
        <v>66</v>
      </c>
      <c r="E4" s="7"/>
      <c r="F4" s="7"/>
      <c r="G4" s="7"/>
      <c r="H4" s="7" t="s">
        <v>64</v>
      </c>
      <c r="I4" s="7"/>
      <c r="J4" s="7"/>
      <c r="K4" s="9">
        <v>6.25</v>
      </c>
    </row>
    <row r="5" spans="1:11">
      <c r="A5" s="7" t="s">
        <v>43</v>
      </c>
      <c r="B5" s="7">
        <v>2.1</v>
      </c>
      <c r="C5" s="7" t="s">
        <v>46</v>
      </c>
      <c r="D5" s="7" t="s">
        <v>67</v>
      </c>
      <c r="E5" s="7"/>
      <c r="F5" s="7"/>
      <c r="G5" s="7"/>
      <c r="H5" s="7" t="s">
        <v>64</v>
      </c>
      <c r="I5" s="7"/>
      <c r="J5" s="7"/>
      <c r="K5" s="9">
        <v>6.25</v>
      </c>
    </row>
    <row r="6" spans="1:11">
      <c r="A6" s="7" t="s">
        <v>43</v>
      </c>
      <c r="B6" s="7">
        <v>2.2</v>
      </c>
      <c r="C6" s="7" t="s">
        <v>46</v>
      </c>
      <c r="D6" s="7" t="s">
        <v>68</v>
      </c>
      <c r="E6" s="7"/>
      <c r="F6" s="7"/>
      <c r="G6" s="7"/>
      <c r="H6" s="7" t="s">
        <v>64</v>
      </c>
      <c r="I6" s="7"/>
      <c r="J6" s="7"/>
      <c r="K6" s="9">
        <v>6.25</v>
      </c>
    </row>
    <row r="7" spans="1:11">
      <c r="A7" s="7" t="s">
        <v>43</v>
      </c>
      <c r="B7" s="7">
        <v>2.3</v>
      </c>
      <c r="C7" s="7" t="s">
        <v>46</v>
      </c>
      <c r="D7" s="7" t="s">
        <v>69</v>
      </c>
      <c r="E7" s="7"/>
      <c r="F7" s="7"/>
      <c r="G7" s="7"/>
      <c r="H7" s="7" t="s">
        <v>64</v>
      </c>
      <c r="I7" s="7"/>
      <c r="J7" s="7"/>
      <c r="K7" s="9">
        <v>6.25</v>
      </c>
    </row>
    <row r="8" spans="1:11">
      <c r="A8" s="7" t="s">
        <v>43</v>
      </c>
      <c r="B8" s="7">
        <v>3.1</v>
      </c>
      <c r="C8" s="7" t="s">
        <v>48</v>
      </c>
      <c r="D8" s="7" t="s">
        <v>70</v>
      </c>
      <c r="E8" s="7"/>
      <c r="F8" s="7"/>
      <c r="G8" s="7"/>
      <c r="H8" s="7" t="s">
        <v>64</v>
      </c>
      <c r="I8" s="7"/>
      <c r="J8" s="7"/>
      <c r="K8" s="9">
        <v>6.25</v>
      </c>
    </row>
    <row r="9" spans="1:11">
      <c r="A9" s="7" t="s">
        <v>43</v>
      </c>
      <c r="B9" s="7">
        <v>3.2</v>
      </c>
      <c r="C9" s="7" t="s">
        <v>48</v>
      </c>
      <c r="D9" s="7" t="s">
        <v>71</v>
      </c>
      <c r="E9" s="7"/>
      <c r="F9" s="7"/>
      <c r="G9" s="7"/>
      <c r="H9" s="7" t="s">
        <v>64</v>
      </c>
      <c r="I9" s="7"/>
      <c r="J9" s="7"/>
      <c r="K9" s="9">
        <v>6.25</v>
      </c>
    </row>
    <row r="10" spans="1:11">
      <c r="A10" s="7" t="s">
        <v>43</v>
      </c>
      <c r="B10" s="7">
        <v>4.1</v>
      </c>
      <c r="C10" s="7" t="s">
        <v>50</v>
      </c>
      <c r="D10" s="7" t="s">
        <v>72</v>
      </c>
      <c r="E10" s="7"/>
      <c r="F10" s="7"/>
      <c r="G10" s="7"/>
      <c r="H10" s="7" t="s">
        <v>64</v>
      </c>
      <c r="I10" s="7"/>
      <c r="J10" s="7"/>
      <c r="K10" s="9">
        <v>6.25</v>
      </c>
    </row>
    <row r="11" spans="1:11">
      <c r="A11" s="7" t="s">
        <v>43</v>
      </c>
      <c r="B11" s="7">
        <v>4.2</v>
      </c>
      <c r="C11" s="7" t="s">
        <v>50</v>
      </c>
      <c r="D11" s="7" t="s">
        <v>73</v>
      </c>
      <c r="E11" s="7"/>
      <c r="F11" s="7"/>
      <c r="G11" s="7"/>
      <c r="H11" s="7" t="s">
        <v>64</v>
      </c>
      <c r="I11" s="7"/>
      <c r="J11" s="7"/>
      <c r="K11" s="9">
        <v>6.25</v>
      </c>
    </row>
    <row r="12" spans="1:11">
      <c r="A12" s="7" t="s">
        <v>43</v>
      </c>
      <c r="B12" s="7">
        <v>5.1</v>
      </c>
      <c r="C12" s="7" t="s">
        <v>52</v>
      </c>
      <c r="D12" s="7" t="s">
        <v>74</v>
      </c>
      <c r="E12" s="7"/>
      <c r="F12" s="7"/>
      <c r="G12" s="7"/>
      <c r="H12" s="7" t="s">
        <v>64</v>
      </c>
      <c r="I12" s="7"/>
      <c r="J12" s="7"/>
      <c r="K12" s="9">
        <v>6.25</v>
      </c>
    </row>
    <row r="13" spans="1:11">
      <c r="A13" s="7" t="s">
        <v>43</v>
      </c>
      <c r="B13" s="7">
        <v>5.2</v>
      </c>
      <c r="C13" s="7" t="s">
        <v>52</v>
      </c>
      <c r="D13" s="7" t="s">
        <v>75</v>
      </c>
      <c r="E13" s="7"/>
      <c r="F13" s="7"/>
      <c r="G13" s="7"/>
      <c r="H13" s="7" t="s">
        <v>64</v>
      </c>
      <c r="I13" s="7"/>
      <c r="J13" s="7"/>
      <c r="K13" s="9">
        <v>6.25</v>
      </c>
    </row>
    <row r="14" spans="1:11">
      <c r="A14" s="7" t="s">
        <v>43</v>
      </c>
      <c r="B14" s="7">
        <v>5.3</v>
      </c>
      <c r="C14" s="7" t="s">
        <v>52</v>
      </c>
      <c r="D14" s="7" t="s">
        <v>76</v>
      </c>
      <c r="E14" s="7"/>
      <c r="F14" s="7"/>
      <c r="G14" s="7"/>
      <c r="H14" s="7" t="s">
        <v>64</v>
      </c>
      <c r="I14" s="7"/>
      <c r="J14" s="7"/>
      <c r="K14" s="9">
        <v>6.25</v>
      </c>
    </row>
    <row r="15" spans="1:11">
      <c r="A15" s="7" t="s">
        <v>43</v>
      </c>
      <c r="B15" s="7">
        <v>6.1</v>
      </c>
      <c r="C15" s="7" t="s">
        <v>54</v>
      </c>
      <c r="D15" s="7" t="s">
        <v>77</v>
      </c>
      <c r="E15" s="7"/>
      <c r="F15" s="7"/>
      <c r="G15" s="7"/>
      <c r="H15" s="7" t="s">
        <v>64</v>
      </c>
      <c r="I15" s="7"/>
      <c r="J15" s="7"/>
      <c r="K15" s="9">
        <v>6.25</v>
      </c>
    </row>
    <row r="16" spans="1:11">
      <c r="A16" s="7" t="s">
        <v>43</v>
      </c>
      <c r="B16" s="7">
        <v>6.2</v>
      </c>
      <c r="C16" s="7" t="s">
        <v>54</v>
      </c>
      <c r="D16" s="7" t="s">
        <v>78</v>
      </c>
      <c r="E16" s="7"/>
      <c r="F16" s="7"/>
      <c r="G16" s="7"/>
      <c r="H16" s="7" t="s">
        <v>64</v>
      </c>
      <c r="I16" s="7"/>
      <c r="J16" s="7"/>
      <c r="K16" s="9">
        <v>6.25</v>
      </c>
    </row>
    <row r="17" spans="1:11">
      <c r="A17" s="7" t="s">
        <v>43</v>
      </c>
      <c r="B17" s="7">
        <v>6.3</v>
      </c>
      <c r="C17" s="7" t="s">
        <v>54</v>
      </c>
      <c r="D17" s="7" t="s">
        <v>79</v>
      </c>
      <c r="E17" s="7"/>
      <c r="F17" s="7"/>
      <c r="G17" s="7"/>
      <c r="H17" s="7" t="s">
        <v>64</v>
      </c>
      <c r="I17" s="7"/>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80</v>
      </c>
      <c r="C1" s="8" t="s">
        <v>81</v>
      </c>
      <c r="D1" s="8" t="s">
        <v>82</v>
      </c>
      <c r="E1" s="8" t="s">
        <v>38</v>
      </c>
      <c r="F1" s="8" t="s">
        <v>83</v>
      </c>
      <c r="G1" s="8" t="s">
        <v>84</v>
      </c>
      <c r="H1" s="8" t="s">
        <v>85</v>
      </c>
      <c r="I1" s="8" t="s">
        <v>86</v>
      </c>
    </row>
    <row r="2" spans="1:9">
      <c r="A2" s="7" t="s">
        <v>43</v>
      </c>
      <c r="B2" s="7" t="s">
        <v>87</v>
      </c>
      <c r="C2" s="7">
        <v>1</v>
      </c>
      <c r="D2" s="7" t="s">
        <v>88</v>
      </c>
      <c r="E2" s="7"/>
      <c r="F2" s="7"/>
      <c r="G2" s="7"/>
      <c r="H2" s="7"/>
      <c r="I2" s="7"/>
    </row>
    <row r="3" spans="1:9">
      <c r="A3" s="7" t="s">
        <v>43</v>
      </c>
      <c r="B3" s="7" t="s">
        <v>87</v>
      </c>
      <c r="C3" s="7">
        <v>2</v>
      </c>
      <c r="D3" s="7" t="s">
        <v>89</v>
      </c>
      <c r="E3" s="7"/>
      <c r="F3" s="7"/>
      <c r="G3" s="7"/>
      <c r="H3" s="7"/>
      <c r="I3" s="7"/>
    </row>
    <row r="4" spans="1:9">
      <c r="A4" s="7" t="s">
        <v>43</v>
      </c>
      <c r="B4" s="7" t="s">
        <v>87</v>
      </c>
      <c r="C4" s="7">
        <v>3</v>
      </c>
      <c r="D4" s="7" t="s">
        <v>90</v>
      </c>
      <c r="E4" s="7"/>
      <c r="F4" s="7"/>
      <c r="G4" s="7"/>
      <c r="H4" s="7"/>
      <c r="I4" s="7"/>
    </row>
    <row r="5" spans="1:9">
      <c r="A5" s="7" t="s">
        <v>43</v>
      </c>
      <c r="B5" s="7" t="s">
        <v>87</v>
      </c>
      <c r="C5" s="7">
        <v>4</v>
      </c>
      <c r="D5" s="7" t="s">
        <v>91</v>
      </c>
      <c r="E5" s="7"/>
      <c r="F5" s="7"/>
      <c r="G5" s="7"/>
      <c r="H5" s="7"/>
      <c r="I5" s="7"/>
    </row>
    <row r="6" spans="1:9">
      <c r="A6" s="7" t="s">
        <v>43</v>
      </c>
      <c r="B6" s="7" t="s">
        <v>87</v>
      </c>
      <c r="C6" s="7">
        <v>5</v>
      </c>
      <c r="D6" s="7" t="s">
        <v>92</v>
      </c>
      <c r="E6" s="7"/>
      <c r="F6" s="7"/>
      <c r="G6" s="7"/>
      <c r="H6" s="7"/>
      <c r="I6" s="7"/>
    </row>
    <row r="7" spans="1:9">
      <c r="A7" s="7" t="s">
        <v>43</v>
      </c>
      <c r="B7" s="7" t="s">
        <v>87</v>
      </c>
      <c r="C7" s="7">
        <v>6</v>
      </c>
      <c r="D7" s="7" t="s">
        <v>93</v>
      </c>
      <c r="E7" s="7"/>
      <c r="F7" s="7"/>
      <c r="G7" s="7"/>
      <c r="H7" s="7"/>
      <c r="I7" s="7"/>
    </row>
    <row r="8" spans="1:9">
      <c r="A8" s="7" t="s">
        <v>43</v>
      </c>
      <c r="B8" s="7" t="s">
        <v>87</v>
      </c>
      <c r="C8" s="7">
        <v>7</v>
      </c>
      <c r="D8" s="7" t="s">
        <v>94</v>
      </c>
      <c r="E8" s="7"/>
      <c r="F8" s="7"/>
      <c r="G8" s="7"/>
      <c r="H8" s="7"/>
      <c r="I8" s="7"/>
    </row>
    <row r="9" spans="1:9">
      <c r="A9" s="7" t="s">
        <v>43</v>
      </c>
      <c r="B9" s="7" t="s">
        <v>87</v>
      </c>
      <c r="C9" s="7">
        <v>8</v>
      </c>
      <c r="D9" s="7" t="s">
        <v>95</v>
      </c>
      <c r="E9" s="7"/>
      <c r="F9" s="7"/>
      <c r="G9" s="7"/>
      <c r="H9" s="7"/>
      <c r="I9" s="7"/>
    </row>
    <row r="10" spans="1:9">
      <c r="A10" s="7" t="s">
        <v>43</v>
      </c>
      <c r="B10" s="7" t="s">
        <v>87</v>
      </c>
      <c r="C10" s="7">
        <v>9</v>
      </c>
      <c r="D10" s="7" t="s">
        <v>96</v>
      </c>
      <c r="E10" s="7"/>
      <c r="F10" s="7"/>
      <c r="G10" s="7"/>
      <c r="H10" s="7"/>
      <c r="I10" s="7"/>
    </row>
    <row r="11" spans="1:9">
      <c r="A11" s="7" t="s">
        <v>43</v>
      </c>
      <c r="B11" s="7" t="s">
        <v>87</v>
      </c>
      <c r="C11" s="7">
        <v>10</v>
      </c>
      <c r="D11" s="7" t="s">
        <v>97</v>
      </c>
      <c r="E11" s="7"/>
      <c r="F11" s="7"/>
      <c r="G11" s="7"/>
      <c r="H11" s="7"/>
      <c r="I11" s="7"/>
    </row>
    <row r="12" spans="1:9">
      <c r="A12" s="7" t="s">
        <v>43</v>
      </c>
      <c r="B12" s="7" t="s">
        <v>87</v>
      </c>
      <c r="C12" s="7">
        <v>11</v>
      </c>
      <c r="D12" s="7" t="s">
        <v>98</v>
      </c>
      <c r="E12" s="7"/>
      <c r="F12" s="7"/>
      <c r="G12" s="7"/>
      <c r="H12" s="7"/>
      <c r="I12" s="7"/>
    </row>
    <row r="13" spans="1:9">
      <c r="A13" s="7" t="s">
        <v>43</v>
      </c>
      <c r="B13" s="7" t="s">
        <v>87</v>
      </c>
      <c r="C13" s="7">
        <v>12</v>
      </c>
      <c r="D13" s="7" t="s">
        <v>99</v>
      </c>
      <c r="E13" s="7"/>
      <c r="F13" s="7"/>
      <c r="G13" s="7"/>
      <c r="H13" s="7"/>
      <c r="I13" s="7"/>
    </row>
    <row r="14" spans="1:9">
      <c r="A14" s="7" t="s">
        <v>43</v>
      </c>
      <c r="B14" s="7" t="s">
        <v>87</v>
      </c>
      <c r="C14" s="7">
        <v>13</v>
      </c>
      <c r="D14" s="7" t="s">
        <v>100</v>
      </c>
      <c r="E14" s="7"/>
      <c r="F14" s="7"/>
      <c r="G14" s="7"/>
      <c r="H14" s="7"/>
      <c r="I14" s="7"/>
    </row>
    <row r="15" spans="1:9">
      <c r="A15" s="7" t="s">
        <v>43</v>
      </c>
      <c r="B15" s="7" t="s">
        <v>87</v>
      </c>
      <c r="C15" s="7">
        <v>1</v>
      </c>
      <c r="D15" s="7" t="s">
        <v>101</v>
      </c>
      <c r="E15" s="7"/>
      <c r="F15" s="7"/>
      <c r="G15" s="7"/>
      <c r="H15" s="7"/>
      <c r="I15" s="7"/>
    </row>
    <row r="16" spans="1:9">
      <c r="A16" s="7" t="s">
        <v>43</v>
      </c>
      <c r="B16" s="7" t="s">
        <v>87</v>
      </c>
      <c r="C16" s="7">
        <v>2</v>
      </c>
      <c r="D16" s="7" t="s">
        <v>102</v>
      </c>
      <c r="E16" s="7"/>
      <c r="F16" s="7"/>
      <c r="G16" s="7"/>
      <c r="H16" s="7"/>
      <c r="I16" s="7"/>
    </row>
    <row r="17" spans="1:9">
      <c r="A17" s="7" t="s">
        <v>43</v>
      </c>
      <c r="B17" s="7" t="s">
        <v>87</v>
      </c>
      <c r="C17" s="7">
        <v>3</v>
      </c>
      <c r="D17" s="7" t="s">
        <v>103</v>
      </c>
      <c r="E17" s="7"/>
      <c r="F17" s="7"/>
      <c r="G17" s="7"/>
      <c r="H17" s="7"/>
      <c r="I17" s="7"/>
    </row>
    <row r="18" spans="1:9">
      <c r="A18" s="7" t="s">
        <v>43</v>
      </c>
      <c r="B18" s="7" t="s">
        <v>87</v>
      </c>
      <c r="C18" s="7">
        <v>4</v>
      </c>
      <c r="D18" s="7" t="s">
        <v>104</v>
      </c>
      <c r="E18" s="7"/>
      <c r="F18" s="7"/>
      <c r="G18" s="7"/>
      <c r="H18" s="7"/>
      <c r="I18" s="7"/>
    </row>
    <row r="19" spans="1:9">
      <c r="A19" s="7" t="s">
        <v>43</v>
      </c>
      <c r="B19" s="7" t="s">
        <v>87</v>
      </c>
      <c r="C19" s="7">
        <v>5</v>
      </c>
      <c r="D19" s="7" t="s">
        <v>105</v>
      </c>
      <c r="E19" s="7"/>
      <c r="F19" s="7"/>
      <c r="G19" s="7"/>
      <c r="H19" s="7"/>
      <c r="I19" s="7"/>
    </row>
    <row r="20" spans="1:9">
      <c r="A20" s="7" t="s">
        <v>43</v>
      </c>
      <c r="B20" s="7" t="s">
        <v>87</v>
      </c>
      <c r="C20" s="7">
        <v>6</v>
      </c>
      <c r="D20" s="7" t="s">
        <v>106</v>
      </c>
      <c r="E20" s="7"/>
      <c r="F20" s="7"/>
      <c r="G20" s="7"/>
      <c r="H20" s="7"/>
      <c r="I20" s="7"/>
    </row>
    <row r="21" spans="1:9">
      <c r="A21" s="7" t="s">
        <v>43</v>
      </c>
      <c r="B21" s="7" t="s">
        <v>87</v>
      </c>
      <c r="C21" s="7">
        <v>1</v>
      </c>
      <c r="D21" s="7" t="s">
        <v>107</v>
      </c>
      <c r="E21" s="7"/>
      <c r="F21" s="7"/>
      <c r="G21" s="7"/>
      <c r="H21" s="7"/>
      <c r="I21" s="7"/>
    </row>
    <row r="22" spans="1:9">
      <c r="A22" s="7" t="s">
        <v>43</v>
      </c>
      <c r="B22" s="7" t="s">
        <v>87</v>
      </c>
      <c r="C22" s="7">
        <v>2</v>
      </c>
      <c r="D22" s="7" t="s">
        <v>108</v>
      </c>
      <c r="E22" s="7"/>
      <c r="F22" s="7"/>
      <c r="G22" s="7"/>
      <c r="H22" s="7"/>
      <c r="I22" s="7"/>
    </row>
    <row r="23" spans="1:9">
      <c r="A23" s="7" t="s">
        <v>43</v>
      </c>
      <c r="B23" s="7" t="s">
        <v>87</v>
      </c>
      <c r="C23" s="7">
        <v>3</v>
      </c>
      <c r="D23" s="7" t="s">
        <v>109</v>
      </c>
      <c r="E23" s="7"/>
      <c r="F23" s="7"/>
      <c r="G23" s="7"/>
      <c r="H23" s="7"/>
      <c r="I23" s="7"/>
    </row>
    <row r="24" spans="1:9">
      <c r="A24" s="7" t="s">
        <v>43</v>
      </c>
      <c r="B24" s="7" t="s">
        <v>87</v>
      </c>
      <c r="C24" s="7">
        <v>4</v>
      </c>
      <c r="D24" s="7" t="s">
        <v>110</v>
      </c>
      <c r="E24" s="7"/>
      <c r="F24" s="7"/>
      <c r="G24" s="7"/>
      <c r="H24" s="7"/>
      <c r="I24" s="7"/>
    </row>
    <row r="25" spans="1:9">
      <c r="A25" s="7" t="s">
        <v>43</v>
      </c>
      <c r="B25" s="7" t="s">
        <v>87</v>
      </c>
      <c r="C25" s="7">
        <v>5</v>
      </c>
      <c r="D25" s="7" t="s">
        <v>111</v>
      </c>
      <c r="E25" s="7"/>
      <c r="F25" s="7"/>
      <c r="G25" s="7"/>
      <c r="H25" s="7"/>
      <c r="I2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112</v>
      </c>
      <c r="B1" s="4"/>
      <c r="C1" s="4"/>
      <c r="D1" s="4"/>
    </row>
    <row r="2" spans="1:4">
      <c r="A2" s="8" t="s">
        <v>113</v>
      </c>
      <c r="B2" s="8" t="s">
        <v>114</v>
      </c>
      <c r="C2" s="8" t="s">
        <v>115</v>
      </c>
      <c r="D2" s="8" t="s">
        <v>116</v>
      </c>
    </row>
    <row r="3" spans="1:4">
      <c r="A3" s="7">
        <v>1</v>
      </c>
      <c r="B3" s="7" t="s">
        <v>117</v>
      </c>
      <c r="C3" s="7" t="s">
        <v>118</v>
      </c>
      <c r="D3" s="7" t="s">
        <v>119</v>
      </c>
    </row>
    <row r="4" spans="1:4">
      <c r="A4" s="7">
        <v>2</v>
      </c>
      <c r="B4" s="7" t="s">
        <v>120</v>
      </c>
      <c r="C4" s="7" t="s">
        <v>121</v>
      </c>
      <c r="D4" s="7" t="s">
        <v>122</v>
      </c>
    </row>
    <row r="5" spans="1:4">
      <c r="A5" s="7">
        <v>3</v>
      </c>
      <c r="B5" s="7" t="s">
        <v>123</v>
      </c>
      <c r="C5" s="7" t="s">
        <v>124</v>
      </c>
      <c r="D5" s="7" t="s">
        <v>125</v>
      </c>
    </row>
    <row r="6" spans="1:4">
      <c r="A6" s="7">
        <v>4</v>
      </c>
      <c r="B6" s="7" t="s">
        <v>126</v>
      </c>
      <c r="C6" s="7" t="s">
        <v>127</v>
      </c>
      <c r="D6" s="7" t="s">
        <v>128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129</v>
      </c>
      <c r="B1" s="4"/>
      <c r="C1" s="4"/>
      <c r="D1" s="4"/>
      <c r="E1" s="4"/>
      <c r="F1" s="4"/>
      <c r="G1" s="4"/>
    </row>
    <row r="2" spans="1:7">
      <c r="A2" s="8" t="s">
        <v>130</v>
      </c>
      <c r="B2" s="8" t="s">
        <v>131</v>
      </c>
      <c r="C2" s="8" t="s">
        <v>132</v>
      </c>
      <c r="D2" s="8" t="s">
        <v>133</v>
      </c>
      <c r="E2" s="8" t="s">
        <v>134</v>
      </c>
      <c r="F2" s="8" t="s">
        <v>135</v>
      </c>
      <c r="G2" s="8" t="s">
        <v>136</v>
      </c>
    </row>
    <row r="3" spans="1:7">
      <c r="A3" s="7">
        <v>1</v>
      </c>
      <c r="B3" s="7" t="s">
        <v>137</v>
      </c>
      <c r="C3" s="7">
        <v>35</v>
      </c>
      <c r="D3" s="7" t="s">
        <v>138</v>
      </c>
      <c r="E3" s="7" t="s">
        <v>139</v>
      </c>
      <c r="F3" s="7" t="s">
        <v>140</v>
      </c>
      <c r="G3" s="7" t="s">
        <v>141</v>
      </c>
    </row>
    <row r="4" spans="1:7">
      <c r="A4" s="7"/>
      <c r="B4" s="7" t="s">
        <v>142</v>
      </c>
      <c r="C4" s="7"/>
      <c r="D4" s="7" t="s">
        <v>143</v>
      </c>
      <c r="E4" s="7"/>
      <c r="F4" s="7"/>
      <c r="G4" s="7"/>
    </row>
    <row r="5" spans="1:7">
      <c r="A5" s="7">
        <v>2</v>
      </c>
      <c r="B5" s="7" t="s">
        <v>144</v>
      </c>
      <c r="C5" s="7">
        <v>35</v>
      </c>
      <c r="D5" s="7" t="s">
        <v>145</v>
      </c>
      <c r="E5" s="7" t="s">
        <v>146</v>
      </c>
      <c r="F5" s="7" t="s">
        <v>147</v>
      </c>
      <c r="G5" s="7" t="s">
        <v>148</v>
      </c>
    </row>
    <row r="6" spans="1:7">
      <c r="A6" s="7"/>
      <c r="B6" s="7" t="s">
        <v>142</v>
      </c>
      <c r="C6" s="7"/>
      <c r="D6" s="7" t="s">
        <v>149</v>
      </c>
      <c r="E6" s="7"/>
      <c r="F6" s="7"/>
      <c r="G6" s="7"/>
    </row>
    <row r="7" spans="1:7">
      <c r="A7" s="7">
        <v>3</v>
      </c>
      <c r="B7" s="7" t="s">
        <v>150</v>
      </c>
      <c r="C7" s="7">
        <v>35</v>
      </c>
      <c r="D7" s="7" t="s">
        <v>151</v>
      </c>
      <c r="E7" s="7" t="s">
        <v>152</v>
      </c>
      <c r="F7" s="7" t="s">
        <v>153</v>
      </c>
      <c r="G7" s="7" t="s">
        <v>154</v>
      </c>
    </row>
    <row r="8" spans="1:7">
      <c r="A8" s="7"/>
      <c r="B8" s="7" t="s">
        <v>142</v>
      </c>
      <c r="C8" s="7"/>
      <c r="D8" s="7" t="s">
        <v>155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156</v>
      </c>
      <c r="B1" s="4"/>
      <c r="C1" s="4"/>
      <c r="D1" s="4"/>
      <c r="E1" s="4"/>
    </row>
    <row r="2" spans="1:5">
      <c r="A2" s="1" t="s">
        <v>157</v>
      </c>
      <c r="B2" s="1" t="s">
        <v>158</v>
      </c>
      <c r="C2" s="1"/>
      <c r="D2" s="1"/>
      <c r="E2" s="1"/>
    </row>
    <row r="3" spans="1:5">
      <c r="A3" s="10" t="s">
        <v>159</v>
      </c>
      <c r="B3" s="7" t="s">
        <v>160</v>
      </c>
      <c r="C3" s="5"/>
      <c r="D3" s="5"/>
      <c r="E3" s="5"/>
    </row>
    <row r="4" spans="1:5">
      <c r="A4" s="10" t="s">
        <v>161</v>
      </c>
      <c r="B4" s="7" t="s">
        <v>162</v>
      </c>
      <c r="C4" s="5"/>
      <c r="D4" s="5"/>
      <c r="E4" s="5"/>
    </row>
    <row r="5" spans="1:5">
      <c r="A5" s="10" t="s">
        <v>163</v>
      </c>
      <c r="B5" s="7" t="s">
        <v>164</v>
      </c>
      <c r="C5" s="5"/>
      <c r="D5" s="5"/>
      <c r="E5" s="5"/>
    </row>
    <row r="6" spans="1:5">
      <c r="A6" s="10" t="s">
        <v>165</v>
      </c>
      <c r="B6" s="7" t="s">
        <v>166</v>
      </c>
      <c r="C6" s="5"/>
      <c r="D6" s="5"/>
      <c r="E6" s="5"/>
    </row>
    <row r="7" spans="1:5">
      <c r="A7" s="10" t="s">
        <v>167</v>
      </c>
      <c r="B7" s="7" t="s">
        <v>168</v>
      </c>
      <c r="C7" s="5"/>
      <c r="D7" s="5"/>
      <c r="E7" s="5"/>
    </row>
    <row r="8" spans="1:5">
      <c r="A8" s="11" t="s">
        <v>81</v>
      </c>
      <c r="B8" s="11" t="s">
        <v>169</v>
      </c>
      <c r="C8" s="11" t="s">
        <v>170</v>
      </c>
      <c r="D8" s="11" t="s">
        <v>171</v>
      </c>
      <c r="E8" s="11" t="s">
        <v>172</v>
      </c>
    </row>
    <row r="9" spans="1:5">
      <c r="A9" s="7">
        <v>1</v>
      </c>
      <c r="B9" s="7" t="s">
        <v>173</v>
      </c>
      <c r="C9" s="7" t="s">
        <v>174</v>
      </c>
      <c r="D9" s="7" t="s">
        <v>175</v>
      </c>
      <c r="E9" s="7" t="s">
        <v>176</v>
      </c>
    </row>
    <row r="10" spans="1:5">
      <c r="A10" s="7">
        <v>2</v>
      </c>
      <c r="B10" s="7" t="s">
        <v>177</v>
      </c>
      <c r="C10" s="7" t="s">
        <v>178</v>
      </c>
      <c r="D10" s="7" t="s">
        <v>179</v>
      </c>
      <c r="E10" s="7" t="s">
        <v>180</v>
      </c>
    </row>
    <row r="11" spans="1:5">
      <c r="A11" s="7">
        <v>3</v>
      </c>
      <c r="B11" s="7" t="s">
        <v>181</v>
      </c>
      <c r="C11" s="7" t="s">
        <v>178</v>
      </c>
      <c r="D11" s="7" t="s">
        <v>182</v>
      </c>
      <c r="E11" s="7" t="s">
        <v>183</v>
      </c>
    </row>
    <row r="12" spans="1:5">
      <c r="A12" s="7">
        <v>4</v>
      </c>
      <c r="B12" s="7" t="s">
        <v>184</v>
      </c>
      <c r="C12" s="7" t="s">
        <v>178</v>
      </c>
      <c r="D12" s="7" t="s">
        <v>185</v>
      </c>
      <c r="E12" s="7" t="s">
        <v>186</v>
      </c>
    </row>
    <row r="13" spans="1:5">
      <c r="A13" s="7">
        <v>5</v>
      </c>
      <c r="B13" s="7" t="s">
        <v>187</v>
      </c>
      <c r="C13" s="7" t="s">
        <v>174</v>
      </c>
      <c r="D13" s="7" t="s">
        <v>188</v>
      </c>
      <c r="E13" s="7" t="s">
        <v>189</v>
      </c>
    </row>
    <row r="15" spans="1:5">
      <c r="A15" s="1" t="s">
        <v>190</v>
      </c>
      <c r="B15" s="1" t="s">
        <v>191</v>
      </c>
      <c r="C15" s="1"/>
      <c r="D15" s="1"/>
      <c r="E15" s="1"/>
    </row>
    <row r="16" spans="1:5">
      <c r="A16" s="10" t="s">
        <v>159</v>
      </c>
      <c r="B16" s="7" t="s">
        <v>192</v>
      </c>
      <c r="C16" s="5"/>
      <c r="D16" s="5"/>
      <c r="E16" s="5"/>
    </row>
    <row r="17" spans="1:5">
      <c r="A17" s="10" t="s">
        <v>161</v>
      </c>
      <c r="B17" s="7" t="s">
        <v>193</v>
      </c>
      <c r="C17" s="5"/>
      <c r="D17" s="5"/>
      <c r="E17" s="5"/>
    </row>
    <row r="18" spans="1:5">
      <c r="A18" s="10" t="s">
        <v>163</v>
      </c>
      <c r="B18" s="7" t="s">
        <v>194</v>
      </c>
      <c r="C18" s="5"/>
      <c r="D18" s="5"/>
      <c r="E18" s="5"/>
    </row>
    <row r="19" spans="1:5">
      <c r="A19" s="10" t="s">
        <v>165</v>
      </c>
      <c r="B19" s="7" t="s">
        <v>195</v>
      </c>
      <c r="C19" s="5"/>
      <c r="D19" s="5"/>
      <c r="E19" s="5"/>
    </row>
    <row r="20" spans="1:5">
      <c r="A20" s="10" t="s">
        <v>167</v>
      </c>
      <c r="B20" s="7" t="s">
        <v>196</v>
      </c>
      <c r="C20" s="5"/>
      <c r="D20" s="5"/>
      <c r="E20" s="5"/>
    </row>
    <row r="21" spans="1:5">
      <c r="A21" s="11" t="s">
        <v>81</v>
      </c>
      <c r="B21" s="11" t="s">
        <v>169</v>
      </c>
      <c r="C21" s="11" t="s">
        <v>170</v>
      </c>
      <c r="D21" s="11" t="s">
        <v>171</v>
      </c>
      <c r="E21" s="11" t="s">
        <v>172</v>
      </c>
    </row>
    <row r="22" spans="1:5">
      <c r="A22" s="7">
        <v>1</v>
      </c>
      <c r="B22" s="7" t="s">
        <v>173</v>
      </c>
      <c r="C22" s="7" t="s">
        <v>174</v>
      </c>
      <c r="D22" s="7" t="s">
        <v>197</v>
      </c>
      <c r="E22" s="7" t="s">
        <v>198</v>
      </c>
    </row>
    <row r="23" spans="1:5">
      <c r="A23" s="7">
        <v>2</v>
      </c>
      <c r="B23" s="7" t="s">
        <v>177</v>
      </c>
      <c r="C23" s="7" t="s">
        <v>178</v>
      </c>
      <c r="D23" s="7" t="s">
        <v>199</v>
      </c>
      <c r="E23" s="7" t="s">
        <v>200</v>
      </c>
    </row>
    <row r="24" spans="1:5">
      <c r="A24" s="7">
        <v>3</v>
      </c>
      <c r="B24" s="7" t="s">
        <v>181</v>
      </c>
      <c r="C24" s="7" t="s">
        <v>178</v>
      </c>
      <c r="D24" s="7" t="s">
        <v>201</v>
      </c>
      <c r="E24" s="7" t="s">
        <v>202</v>
      </c>
    </row>
    <row r="25" spans="1:5">
      <c r="A25" s="7">
        <v>4</v>
      </c>
      <c r="B25" s="7" t="s">
        <v>184</v>
      </c>
      <c r="C25" s="7" t="s">
        <v>178</v>
      </c>
      <c r="D25" s="7" t="s">
        <v>203</v>
      </c>
      <c r="E25" s="7" t="s">
        <v>204</v>
      </c>
    </row>
    <row r="26" spans="1:5">
      <c r="A26" s="7">
        <v>5</v>
      </c>
      <c r="B26" s="7" t="s">
        <v>187</v>
      </c>
      <c r="C26" s="7" t="s">
        <v>174</v>
      </c>
      <c r="D26" s="7" t="s">
        <v>205</v>
      </c>
      <c r="E26" s="7" t="s">
        <v>206</v>
      </c>
    </row>
    <row r="28" spans="1:5">
      <c r="A28" s="1" t="s">
        <v>207</v>
      </c>
      <c r="B28" s="1" t="s">
        <v>208</v>
      </c>
      <c r="C28" s="1"/>
      <c r="D28" s="1"/>
      <c r="E28" s="1"/>
    </row>
    <row r="29" spans="1:5">
      <c r="A29" s="10" t="s">
        <v>159</v>
      </c>
      <c r="B29" s="7" t="s">
        <v>209</v>
      </c>
      <c r="C29" s="5"/>
      <c r="D29" s="5"/>
      <c r="E29" s="5"/>
    </row>
    <row r="30" spans="1:5">
      <c r="A30" s="10" t="s">
        <v>161</v>
      </c>
      <c r="B30" s="7" t="s">
        <v>210</v>
      </c>
      <c r="C30" s="5"/>
      <c r="D30" s="5"/>
      <c r="E30" s="5"/>
    </row>
    <row r="31" spans="1:5">
      <c r="A31" s="10" t="s">
        <v>163</v>
      </c>
      <c r="B31" s="7" t="s">
        <v>211</v>
      </c>
      <c r="C31" s="5"/>
      <c r="D31" s="5"/>
      <c r="E31" s="5"/>
    </row>
    <row r="32" spans="1:5">
      <c r="A32" s="10" t="s">
        <v>165</v>
      </c>
      <c r="B32" s="7" t="s">
        <v>212</v>
      </c>
      <c r="C32" s="5"/>
      <c r="D32" s="5"/>
      <c r="E32" s="5"/>
    </row>
    <row r="33" spans="1:5">
      <c r="A33" s="10" t="s">
        <v>167</v>
      </c>
      <c r="B33" s="7" t="s">
        <v>213</v>
      </c>
      <c r="C33" s="5"/>
      <c r="D33" s="5"/>
      <c r="E33" s="5"/>
    </row>
    <row r="34" spans="1:5">
      <c r="A34" s="11" t="s">
        <v>81</v>
      </c>
      <c r="B34" s="11" t="s">
        <v>169</v>
      </c>
      <c r="C34" s="11" t="s">
        <v>170</v>
      </c>
      <c r="D34" s="11" t="s">
        <v>171</v>
      </c>
      <c r="E34" s="11" t="s">
        <v>172</v>
      </c>
    </row>
    <row r="35" spans="1:5">
      <c r="A35" s="7">
        <v>1</v>
      </c>
      <c r="B35" s="7" t="s">
        <v>173</v>
      </c>
      <c r="C35" s="7" t="s">
        <v>174</v>
      </c>
      <c r="D35" s="7" t="s">
        <v>214</v>
      </c>
      <c r="E35" s="7" t="s">
        <v>215</v>
      </c>
    </row>
    <row r="36" spans="1:5">
      <c r="A36" s="7">
        <v>2</v>
      </c>
      <c r="B36" s="7" t="s">
        <v>177</v>
      </c>
      <c r="C36" s="7" t="s">
        <v>178</v>
      </c>
      <c r="D36" s="7" t="s">
        <v>216</v>
      </c>
      <c r="E36" s="7" t="s">
        <v>217</v>
      </c>
    </row>
    <row r="37" spans="1:5">
      <c r="A37" s="7">
        <v>3</v>
      </c>
      <c r="B37" s="7" t="s">
        <v>181</v>
      </c>
      <c r="C37" s="7" t="s">
        <v>178</v>
      </c>
      <c r="D37" s="7" t="s">
        <v>218</v>
      </c>
      <c r="E37" s="7" t="s">
        <v>219</v>
      </c>
    </row>
    <row r="38" spans="1:5">
      <c r="A38" s="7">
        <v>4</v>
      </c>
      <c r="B38" s="7" t="s">
        <v>184</v>
      </c>
      <c r="C38" s="7" t="s">
        <v>178</v>
      </c>
      <c r="D38" s="7" t="s">
        <v>220</v>
      </c>
      <c r="E38" s="7" t="s">
        <v>221</v>
      </c>
    </row>
    <row r="39" spans="1:5">
      <c r="A39" s="7">
        <v>5</v>
      </c>
      <c r="B39" s="7" t="s">
        <v>187</v>
      </c>
      <c r="C39" s="7" t="s">
        <v>174</v>
      </c>
      <c r="D39" s="7" t="s">
        <v>222</v>
      </c>
      <c r="E39" s="7" t="s">
        <v>223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2026-09-01T14:09:11+02:00</dcterms:created>
  <dcterms:modified xsi:type="dcterms:W3CDTF">2026-09-01T14:09:11+02:00</dcterms:modified>
  <dc:title>Currículo LOMLOE Lengua extranjera frances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