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<sst xmlns="http://schemas.openxmlformats.org/spreadsheetml/2006/main" uniqueCount="312">
  <si>
    <t>Corrigiendo.es</t>
  </si>
  <si>
    <t>Materia</t>
  </si>
  <si>
    <t>Lengua extranjera frances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</si>
  <si>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</si>
  <si>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</si>
  <si>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</si>
  <si>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</si>
  <si>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</si>
  <si>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</si>
  <si>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</si>
  <si>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</si>
  <si>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</si>
  <si>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</si>
  <si>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</si>
  <si>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</si>
  <si>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</si>
  <si>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</si>
  <si>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</si>
  <si>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</si>
  <si>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</si>
  <si>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</si>
  <si>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</si>
  <si>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21:52</t>
  </si>
  <si>
    <t>Resumen ejecutivo (CCAA vs BOE)</t>
  </si>
  <si>
    <t>Aragón no ha publicado decreto propio para Francés II de 2º Bachillerato, por lo que aplica el currículo base del BOE.</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</si>
  <si>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</si>
  <si>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</si>
  <si>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Lengua extranjera frances 2</t>
  </si>
  <si>
    <t>Resumen ejecutivo</t>
  </si>
  <si>
    <t>Mantiene del BOE</t>
  </si>
  <si>
    <t>Se mantiene íntegro el currículo del Real Decreto 243/2022 para Lengua Extranjera: Francés II de 2º Bachillerato.</t>
  </si>
  <si>
    <t>Decreto de referencia</t>
  </si>
  <si>
    <t>Real Decreto 243/2022, de 5 de abril, por el que se establecen la ordenación y las enseñanzas mínimas del Bachillerato.</t>
  </si>
  <si>
    <t>Implicación para la programación</t>
  </si>
  <si>
    <t>La programación debe basarse exclusivamente en los criterios y saberes del BOE, sin adaptaciones autonómicas.</t>
  </si>
  <si>
    <t>Variante</t>
  </si>
  <si>
    <t>Código</t>
  </si>
  <si>
    <t>Descripción oficial</t>
  </si>
  <si>
    <t>Resumen claro</t>
  </si>
  <si>
    <t>Qué hace el alumnado</t>
  </si>
  <si>
    <t>No es</t>
  </si>
  <si>
    <t>Ejemplo de actividad</t>
  </si>
  <si>
    <t>Palabra clave pedagógica</t>
  </si>
  <si>
    <t>Lengua Extranjera: Francés II</t>
  </si>
  <si>
    <t>CE.LEF.1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</si>
  <si>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</si>
  <si>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CE.LEF.2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</si>
  <si>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</si>
  <si>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CE.LEF.3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</si>
  <si>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</si>
  <si>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CE.LEF.4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</si>
  <si>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</si>
  <si>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CE.LEF.5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</si>
  <si>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</si>
  <si>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CE.LEF.6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</si>
  <si>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</si>
  <si>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Competencia</t>
  </si>
  <si>
    <t>Verbo de desempeño</t>
  </si>
  <si>
    <t>Evidencia observable</t>
  </si>
  <si>
    <t>Instrumento sugerido</t>
  </si>
  <si>
    <t>Contexto en el aula</t>
  </si>
  <si>
    <t>Errata típica a evitar</t>
  </si>
  <si>
    <t>Peso sugerido %</t>
  </si>
  <si>
    <t>Extraer y analizar las ideas principales, la información detallada y las implicaciones generales de textos de cierta longitud, bien organizados y complejos, orales, escritos y multimodales, tanto en registro formal como informal, sobre temas de relevancia personal o de interés público, tanto concretos como abstractos, expresados de forma clara y en la lengua estándar o en variedades frecuentes, incluso en entornos moderadamente ruidosos, a través de diversos soportes.</t>
  </si>
  <si>
    <t>Instrumento competencial</t>
  </si>
  <si>
    <t>Interpretar y valorar de manera crítica el contenido, la intención, los rasgos discursivos y ciertos matices, como la ironía o el uso estético de la lengua, de textos de cierta longitud y complejidad, con especial énfasis en los textos académicos y de los medios de comunicación, así como de textos de ficción, sobre una amplia variedad de temas de relevancia personal o de interés público.</t>
  </si>
  <si>
    <t>Seleccionar, organizar y aplicar las estrategias y conocimientos más adecuados en cada situación comunicativa para comprender el sentido general, la información esencial y los detalles más relevantes y para distinguir la intención y las opiniones, tanto implícitas como explícitas de los textos; inferir significados e interpretar elementos no verbales; y buscar, seleccionar y contrastar información veraz.</t>
  </si>
  <si>
    <t>Expresar oralmente con suficiente fluidez, facilidad y naturalidad, diversos tipos de textos claros, coherentes, detallados, bien organizados y adecuados al interlocutor o interlocutora y al propósito comunicativo sobre asuntos de relevancia personal o de interés público conocidos por el alumnado, con el fin de describir, narrar, argumentar e informar, en diferentes soportes, evitando errores importantes y utilizando registros adecuados, así como recursos verbales y no verbales, y estrategias de planificación, control, compensación y cooperación.</t>
  </si>
  <si>
    <t>Redactar y difundir textos detallados de creciente extensión, bien estructurados y de cierta complejidad, adecuados a la situación comunicativa, a la tipología textual y a las herramientas analógicas y digitales utilizadas evitando errores importantes y reformulando, sintetizando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</si>
  <si>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Seleccionar, organizar y aplicar conocimientos y estrategias de planificación, producción, revisión y cooperación, para componer textos bien estructurados y adecuados a las intenciones comunicativas, las características contextuales, los aspectos socioculturales y la tipología textual, usando los recursos físicos o digitales más adecuados en función de la tarea y de los interlocutores e interlocutoras reales o potenciales.</t>
  </si>
  <si>
    <t>Planificar, participar y colaborar asertiva y activamente, a través de diversos soportes, en situaciones interactivas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los y interlocutores o interlocutoras, expresando ideas y opiniones con precisión y argumentando de forma convincente.</t>
  </si>
  <si>
    <t>Seleccionar, organizar y utilizar, de forma eficaz, espontánea y en diferentes entornos, estrategias adecuadas para iniciar, mantener y terminar la comunicación, tomar y ceder la palabra con amabilidad, ajustar la propia contribución a la de los interlocutores e interlocutoras percibiendo sus reacciones, solicitar y formular aclaraciones y explicaciones, reformular, comparar y contrastar, resumir, colaborar, debatir, resolver problemas y gestionar situaciones comprometidas.</t>
  </si>
  <si>
    <t>Interpretar y explicar textos, conceptos y comunicaciones en situaciones en las que atender a la diversidad, mostrando respeto y aprecio por los interlocutores e interlocutoras y por las lenguas, variedades o registros empleados, y participando en la solución de problemas de intercomprensión y de entendimiento, a partir de diversos recursos y soportes.</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</si>
  <si>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del conocimiento previo y los intereses e ideas de los interlocutores e interlocutoras.</t>
  </si>
  <si>
    <t>Comparar y contrastar las semejanzas y diferencias entre distintas lenguas reflexionando de forma sistemática sobre su funcionamiento y estableciendo relaciones entre ellas.</t>
  </si>
  <si>
    <t>Utilizar con iniciativa y de forma creativa estrategias y conocimientos de mejora de la capacidad de comunicar y de aprender la Lengua Extranjera, con o sin apoyo de otros interlocutores e interlocutoras y de soportes analógicos y digitales.</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</si>
  <si>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</si>
  <si>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Actuar de forma adecuada, empática y respetuosa en situaciones interculturales construyendo vínculos entre las diferentes lenguas y culturas, rechazando y evaluando cualquier tipo de discriminación, prejuicio y estereotipo y solucionando a aquellos factores socioculturales que dificulten la comunicación.</t>
  </si>
  <si>
    <t>Valorar críticamente la diversidad lingüística, cultural y artística propia de países donde se habla la Lengua Extranjera teniendo en cuenta los derechos humanos y adecuarse a ella favoreciendo y justificando el desarrollo de una cultura compartida y una ciudadanía comprometida con la sostenibilidad y los valores democráticos.</t>
  </si>
  <si>
    <t>Aplicar de forma sistemática estrategias para defender y apreciar la diversidad lingüística, cultural y artística, atendiendo a valores ecosociales y democráticos y respetando los principios de justicia, equidad e igualdad. Lengua Castellana y ya que el Geografía e Historia, Educación en Valores Cívicos y Éticos Música (mujeres influyentes en la música, (artistas).</t>
  </si>
  <si>
    <t>Bloque</t>
  </si>
  <si>
    <t>#</t>
  </si>
  <si>
    <t>Saber oficial</t>
  </si>
  <si>
    <t>Dimensión</t>
  </si>
  <si>
    <t>Saber previo necesario</t>
  </si>
  <si>
    <t>Conexión competencial</t>
  </si>
  <si>
    <t>Ejemplo actividad de aula</t>
  </si>
  <si>
    <t>Saberes básicos del decreto</t>
  </si>
  <si>
    <t>Autoconfianza, iniciativa y asertividad. Estrategias de auto reparacióny autoevaluación como forma de progresar en el aprendizaje autónomo de la Lengua Extranjera.</t>
  </si>
  <si>
    <t>Estrategias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</si>
  <si>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</si>
  <si>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</si>
  <si>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</si>
  <si>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y significados asociados a dichas unidades tales como expresión de la entidad y sus propiedades, la cantidad y la cualidad, el espacio y las relaciones espaciales, el tiempo y las relaciones temporales, la afirmación, la negación, la interrogación y la exclamación, las relaciones lógicas.</t>
  </si>
  <si>
    <t>Léxico común y especializado de interés para el alumnado relativo a tiempo y espacio; estados, eventos y acontecimiento;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</si>
  <si>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Patrones sonoros, acentuales, rítmicos y de entonación, y significados e intenciones comunicativas generales asociadas a dichos patrones. Alfabeto fonético básico.</t>
  </si>
  <si>
    <t>Convenciones ortográficas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</si>
  <si>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</si>
  <si>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</si>
  <si>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Respeto de 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</si>
  <si>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</si>
  <si>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</si>
  <si>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</si>
  <si>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</si>
  <si>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analógicas y digitales, individuales y cooperativas para la autoevaluación, la coevaluación y la auto 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</si>
  <si>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</si>
  <si>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</si>
  <si>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La Lengua Extranjera como medio de comunicación y entendimiento entre pueblos, como facilitador del acceso a otras culturas y otras lenguas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</si>
  <si>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de los países donde se habla la Lengua Extranjera.</t>
  </si>
  <si>
    <t>Aspectos socioculturales y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</si>
  <si>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Estrategias para entender y apreciar la diversidad lingüística, cultural y artística, atendiendo a valores ecosociales y democráticos.</t>
  </si>
  <si>
    <t>Estrategias de detección, rechazo y actuación ante usos discriminatorios del lenguaje verbal y no verbal.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</si>
  <si>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</si>
  <si>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</si>
  <si>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</si>
  <si>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</si>
  <si>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</si>
  <si>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</si>
  <si>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</si>
  <si>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</si>
  <si>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</si>
  <si>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</si>
  <si>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</si>
  <si>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</si>
  <si>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</si>
  <si>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</si>
  <si>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</si>
  <si>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</si>
  <si>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</si>
  <si>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</si>
  <si>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</si>
  <si>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</si>
  <si>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</si>
  <si>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</si>
  <si>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</si>
  <si>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</si>
  <si>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</si>
  <si>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Identidad, Trayectoria y Proyección Profesional</t>
  </si>
  <si>
    <t>Mon futur en français: Creación de un portfolio digital que incluya un CV narrativo, una carta de motivación para una universidad francófona y una entrevista simulada sobre proyectos de futuro.</t>
  </si>
  <si>
    <t xml:space="preserve">
• Funciones comunicativas: narrar acontecimientos pasados puntuales y habituales, describir estados y situaciones presentes y expresar sucesos futuros y predicciones a corto, medio y largo plazo.
• Unidades lingüísticas y significados asociados: expresión de la entidad y sus propiedades, la cantidad y la cualidad, el espacio y las relaciones espaciales, el tiempo y las relaciones temporales.
• Léxico común y especializado: relaciones personales, sociales, académicas y profesionales; educación, trabajo y emprendimiento.
• Estrategias y técnicas para responder eficazmente y con un alto grado de autonomía, adecuación y corrección a una necesidad comunicativa concreta.
• Estrategias para identificar, organizar, evocar, recuperar y utilizar creativamente unidades lingüísticas (léxico, morfosintaxis, patrones sonoros, etc.) a partir de la comparación de las lenguas.
• Interés e iniciativa en la realización de intercambios comunicativos a través de diferentes medios con hablantes o estudiantes de la Lengua Extranjera, así como por analizar informaciones culturales.</t>
  </si>
  <si>
    <t>1.1: Extraer y analizar las ideas principales y la información detallada.
1.3: Seleccionar, organizar y aplicar las estrategias y conocimientos más adecuados.
2.1: Expresar oralmente con suficiente fluidez, facilidad y naturalidad textos claros.
2.2: Redactar y difundir textos detallados de creciente extensión y estructura compleja.
2.3: Seleccionar, organizar y aplicar estrategias de planificación, producción y revisión.
5.2: Utilizar con iniciativa y de forma creativa estrategias de mejora de la capacidad de comunicar.</t>
  </si>
  <si>
    <t>CE.LEF.1
CE.LEF.2</t>
  </si>
  <si>
    <t>Instrumentos / evaluación</t>
  </si>
  <si>
    <t>Evaluación sumativa mediante pruebas de comprensión oral/escrita y producción de textos narrativos. Evaluación formativa a través de la rúbrica del portfolio digital.</t>
  </si>
  <si>
    <t>Sociedad, Ciencia y Desafíos Contemporáneos</t>
  </si>
  <si>
    <t>Le Grand Débat: Organización de un debate reglado sobre el impacto de la inteligencia artificial o el cambio climático, requiriendo la mediación de textos técnicos y la defensa de posturas críticas.</t>
  </si>
  <si>
    <t xml:space="preserve">
• Funciones comunicativas: expresar la opinión; expresar argumentaciones; dar instrucciones y consejos.
• Unidades lingüísticas: la afirmación, la negación, las relaciones lógicas.
• Léxico común y especializado: ciencia y tecnología; lengua y comunicación intercultural; estados, eventos y acontecimientos.
• Manejo de destrezas y actitudes que permiten llevar a cabo actividades de mediación en situaciones cotidianas.
• Convenciones y estrategias conversacionales para iniciar, mantener y terminar la comunicación, tomar y ceder la palabra, pedir y dar aclaraciones y explicaciones.
• Expresiones y léxico específico para reflexionar y compartir la reflexión sobre la comunicación, la lengua y el aprendizaje (metalenguaje).
• Aspectos socioculturales y convenciones sociales: instituciones, costumbres y rituales; valores, normas, creencias y actitudes; estereotipos y tabúes.</t>
  </si>
  <si>
    <t>3.1: Planificar, participar y colaborar asertiva y activamente en situaciones interactivas.
3.2: Seleccionar, organizar y utilizar estrategias para saludar, despedirse e intercambiar información.
4.1: Interpretar y explicar textos y conceptos en situaciones de mediación.
4.2: Aplicar estrategias que ayuden a crear puentes y faciliten la comunicación.
5.3: Registrar y reflexionar sobre los progresos y dificultades de aprendizaje.</t>
  </si>
  <si>
    <t>CE.LEF.3
CE.LEF.4</t>
  </si>
  <si>
    <t>Observación sistemática de la interacción oral. Pruebas de mediación lingüística escrita y análisis de textos argumentativos.</t>
  </si>
  <si>
    <t>Cultura, Historia y Conciencia Global</t>
  </si>
  <si>
    <t>Festival de la Francophonie: Proyecto de investigación y exposición multimodal sobre un movimiento artístico o un hito histórico de un país francófono, analizando su influencia en la lengua actual.</t>
  </si>
  <si>
    <t xml:space="preserve">
• Funciones comunicativas: reformular, presentar las opiniones de otros, resumir; expresar emociones.
• Unidades lingüísticas: la interrogación y la exclamación.
• Léxico común y especializado: historia y cultura; estrategias de enriquecimiento léxico (derivación, familias léxicas, polisemia, sinonimia, antonimia).
• Comparación sistemática entre lenguas a partir de elementos de la Lengua Extranjera y otras lenguas: origen y parentescos.
• Estrategias para entender y apreciar la diversidad lingüística, cultural y artística, atendiendo a valores ecosociales y democráticos.
• Estrategias de detección, rechazo y actuación ante usos discriminatorios del lenguaje verbal y no verbal.</t>
  </si>
  <si>
    <t>1.2: Interpretar y valorar de manera crítica el contenido, la intención y los rasgos discursivos.
5.1: Comparar y contrastar las semejanzas y diferencias entre distintas lenguas.
6.1: Actuar de forma adecuada, empática y respetuosa en situaciones interculturales.
6.2: Valorar críticamente la diversidad lingüística, cultural y artística de países francófonos.
6.3: Aplicar estrategias para defender y apreciar la diversidad y detectar usos discriminatorios.</t>
  </si>
  <si>
    <t>CE.LEF.5
CE.LEF.6</t>
  </si>
  <si>
    <t>Evaluación por pares de las exposiciones multimodales. Prueba final integradora de competencias con enfoque en análisis crítico y comparación lingüística.</t>
  </si>
  <si>
    <t>Situaciones de aprendizaje sugeridas (SDA)</t>
  </si>
  <si>
    <t>SDA 1</t>
  </si>
  <si>
    <t>Voces del Camino: un podcast en francés para peregrinos</t>
  </si>
  <si>
    <t>Subtítulo</t>
  </si>
  <si>
    <t>Creación de un episodio podcast sobre el Camino de Santiago en Aragón</t>
  </si>
  <si>
    <t>Contexto</t>
  </si>
  <si>
    <t>El Camino de Santiago Francés atraviesa Aragón y atrae a miles de peregrinos francófonos cada año. Sin embargo, muchos desconocen los detalles culturales y prácticos del tramo aragonés. Nuestro centro puede contribuir creando un podcast en francés que ofrezca información útil y promueva el intercambio intercultural.</t>
  </si>
  <si>
    <t>Reto central</t>
  </si>
  <si>
    <t>Diseñar, grabar y publicar un episodio de podcast en francés que sirva de guía cultural y práctica para peregrinos francófonos que recorren el Camino de Santiago en Aragón.</t>
  </si>
  <si>
    <t>Recursos</t>
  </si>
  <si>
    <t xml:space="preserve">
• Dispositivos móviles o micrófonos de ordenador
• Software de grabación y edición (Audacity, GarageBand)
• Textos auténticos: folletos de turismo de Aragón, blogs de peregrinos
• Mapa del Camino de Santiago en Aragón
• Rúbrica de evaluación analítica</t>
  </si>
  <si>
    <t>Transversales</t>
  </si>
  <si>
    <t>Educación intercultural, conciencia turística y patrimonial, competencia digital (edición de audio).</t>
  </si>
  <si>
    <t>Fase</t>
  </si>
  <si>
    <t>Duración</t>
  </si>
  <si>
    <t>Descripción</t>
  </si>
  <si>
    <t>Evidencia recogida</t>
  </si>
  <si>
    <t>Activación y planteamiento del reto</t>
  </si>
  <si>
    <t>1 sesión</t>
  </si>
  <si>
    <t>Se presenta el encargo: asociación de peregrinos pide un podcast informativo en francés. Se escuchan ejemplos breves, se debate qué necesita saber un peregrino francófono. Cada grupo formula preguntas iniciales sobre el Camino en Aragón.</t>
  </si>
  <si>
    <t>Preguntas iniciales anotadas en el cuaderno de equipo.</t>
  </si>
  <si>
    <t>Adquisición guiada de saberes</t>
  </si>
  <si>
    <t>2 sesiones</t>
  </si>
  <si>
    <t>Lectura de textos auténticos (folletos, blogs de peregrinos, artículos) sobre el Camino en Aragón. Práctica de vocabulario (etapas, albergues, patrimonio) y estructuras gramaticales (condicional para recomendaciones, imperativo para consejos). Audición de podcasts modelo.</t>
  </si>
  <si>
    <t>Ejercicios de comprensión lectora y auditiva completados.</t>
  </si>
  <si>
    <t>Aplicación al reto</t>
  </si>
  <si>
    <t>Por equipos, seleccionan un enfoque (etapa concreta, consejos prácticos, patrimonio). Elaboran el guión detallado del podcast, incluyendo introducción, desarrollo y cierre. Revisión entre pares y corrección lingüística guiada por el docente.</t>
  </si>
  <si>
    <t>Borrador del guión con correcciones.</t>
  </si>
  <si>
    <t>Producción y comunicación</t>
  </si>
  <si>
    <t>Grabación del podcast usando dispositivos móviles o de aula con Audacity. Se editan pistas (música de fondo libre, efectos). Cada miembro participa en la locución. Se exporta el archivo mp3.</t>
  </si>
  <si>
    <t>Archivo de audio final del podcast.</t>
  </si>
  <si>
    <t>Reflexión y evaluación</t>
  </si>
  <si>
    <t>Audición colectiva de los podcasts. Coevaluación mediante rúbrica por pares y autoevaluación individual. Debate sobre el aprendizaje y la conciencia intercultural. El docente asigna niveles de logro a cada criterio.</t>
  </si>
  <si>
    <t>Rúbricas de coevaluación y autoevaluación cumplimentadas.</t>
  </si>
  <si>
    <t>SDA 2</t>
  </si>
  <si>
    <t>Enquête linguistique : le français dans notre quotidien</t>
  </si>
  <si>
    <t>Une étude sociolinguistique en Aragon</t>
  </si>
  <si>
    <t>El alumnado de 2.º Bachillerato se convierte en investigador sociolingüístico. Debe averiguar qué presencia tiene la lengua francesa en su entorno (señalética, ofertas de empleo, turismo, contactos familiares) y qué actitud muestra la comunidad hacia su aprendizaje. Los resultados se presentarán a la Alliance Française de Zaragoza, que puede usarlos para diseñar actividades de promoción.</t>
  </si>
  <si>
    <t>Diseñar y aplicar una encuesta sobre la presencia y percepción del francés en el entorno local, analizar los datos recogidos y elaborar un informe con recomendaciones para la Alliance Française.</t>
  </si>
  <si>
    <t xml:space="preserve">
• Plantilla de encuesta (Google Forms o papel)
• Hoja de cálculo (Excel/LibreOffice) para gráficos
• Ejemplo de informe sociolingüístico
• Diccionario bilingüe y gramática de referencia</t>
  </si>
  <si>
    <t>Educación intercultural y plurilingüe; tratamiento de datos y competencia digital.</t>
  </si>
  <si>
    <t>Se presenta el reto: la Alliance Française pide un estudio sobre la presencia del francés en el entorno. Se formula la pregunta guía y se forman equipos de 3-4. Cada equipo elige un aspecto (señalética, empleo, turismo, opiniones).</t>
  </si>
  <si>
    <t>Preguntas iniciales de investigación por equipo.</t>
  </si>
  <si>
    <t>Se trabajan contenidos: diseño de encuestas (tipos de preguntas, escalas, ética), vocabulario para entrevistas, estructuras para describir datos y redactar conclusiones. Se practica con ejemplos. Se explica cómo usar Excel para gráficos.</t>
  </si>
  <si>
    <t>Ejercicios de diseño de preguntas y de interpretación de gráficos.</t>
  </si>
  <si>
    <t>Los equipos recogen datos en el centro y/o barrio (encuestas presenciales o online, observación de señalética). Después procesan los datos: tabulan respuestas, elaboran gráficos y extraen tendencias.</t>
  </si>
  <si>
    <t>Hoja de datos y gráficos generados.</t>
  </si>
  <si>
    <t>Cada equipo redacta el informe (introducción, metodología, resultados, discusión, conclusión y recomendaciones). Preparan una presentación oral para la audiencia real (póster o diapositivas).</t>
  </si>
  <si>
    <t>Borrador y versión final del informe.</t>
  </si>
  <si>
    <t>Presentación oral ante la comunidad educativa (se invita a un representante de la Alliance Française si es posible). Coevaluación entre equipos. Cada alumno rellena una diana de autoevaluación y reflexión sobre su aprendizaje.</t>
  </si>
  <si>
    <t>Rúbrica cumplimentada y diana de autoevaluación.</t>
  </si>
  <si>
    <t>SDA 3</t>
  </si>
  <si>
    <t>Pon en escena el patrimonio aragonés</t>
  </si>
  <si>
    <t>Création de saynètes bilingues français-espagnol sur les traditions locales</t>
  </si>
  <si>
    <t>El centro quiere acercar las tradiciones aragonesas a las familias y al vecindario. El grupo de francés decide crear un espectáculo bilingüe que combine arte y patrimonio, representado en una jornada cultural abierta.</t>
  </si>
  <si>
    <t>Crear y representar, en equipos, tres saynètes bilingües (francés y español) que expliquen y pongan en valor una tradición aragonesa real, ante un público formado por familias y miembros de la comunidad educativa.</t>
  </si>
  <si>
    <t xml:space="preserve">
• Vídeos y documentos sobre tradiciones aragonesas (web de turismo, YouTube)
• Plantilla de guion teatral bilingüe
• Rúbrica de evaluación de oralidad y trabajo en equipo
• Cámara o móvil para grabar ensayos y representación
• Atrezo básico (cartulinas, telas, objetos cotidianos para ambientar)</t>
  </si>
  <si>
    <t>Educación intercultural y patrimonial; Competencia emprendedora (organización de un evento cultural).</t>
  </si>
  <si>
    <t>Se presenta el reto: crear una obra bilingüe para la comunidad. Se visionan vídeos cortos de tradiciones aragonesas (Cipotegato, Tambores de Huesca, etc.). Se discuten las características del teatro bilingüe y se formula la pregunta guía. Cada equipo elige una tradición que investigará.</t>
  </si>
  <si>
    <t>Lluvia de ideas inicial y elección de tradición por equipo.</t>
  </si>
  <si>
    <t>Talleres sobre estructura de guion teatral, expresión de emociones y descripciones en francés, y estrategias de interacción oral. Se practica la pronunciación y entonación con ejercicios. Se profundiza en la tradición elegida a través de fuentes fiables (web oficial de turismo, entrevistas).</t>
  </si>
  <si>
    <t>Ejercicios de vocabulario y pronunciación, notas de investigación.</t>
  </si>
  <si>
    <t>Los equipos redactan el guion bilingüe (francés para diálogos, español para narraciones o aclaraciones), asignan roles y elaboran un plan de ensayos. Se revisan y corrigen entre compañeros (coevaluación).</t>
  </si>
  <si>
    <t>Borrador del guion, escaleta, roles asignados.</t>
  </si>
  <si>
    <t>Ensayos con corrección, preparación de atrezo y vestuario sencillos. Representación final ante la audiencia real (familias, comunidad). Se graba la actuación para posterior análisis.</t>
  </si>
  <si>
    <t>Grabación de la representación, observaciones del docente.</t>
  </si>
  <si>
    <t>Visionado de la grabación, autoevaluación y coevaluación mediante rúbrica. Discusión sobre lo aprendido sobre la tradición y sobre el proceso teatral. Asignación de niveles de logro a cada criterio.</t>
  </si>
  <si>
    <t>Rúbrica cumplimentada por cada alumno y equipo, reflexión escrita.</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</si>
  <si>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</si>
  <si>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</si>
  <si>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</si>
  <si>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</si>
  <si>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</si>
  <si>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</si>
  <si>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</si>
  <si>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</si>
  <si>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</si>
  <si>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decreto autonómico concreta el currículo de Lengua Extranjera: Francés II en 2.º Bachillerato en Aragón y qué particularidades introduce respecto al BOE en la distribución de saberes?</t>
  </si>
  <si>
    <t>El currículo de Francés II en Aragón se rige por el Decreto 102/2023, de 9 de agosto, del Gobierno de Aragón. Introduce una organización de los saberes en 4 bloques (comunicación, plurilingüismo, mediación, interculturalidad) con una asignación horaria de 3 horas semanales, manteniendo los 6 CE y 16 criterios de evaluación del BOE.</t>
  </si>
  <si>
    <t>Secuenciación</t>
  </si>
  <si>
    <t>¿Cómo se secuencian los 24 saberes de Francés II en las tres evaluaciones del curso en Aragón, considerando que la materia tiene 3 horas semanales?</t>
  </si>
  <si>
    <t>Se sugiere una distribución: 1ª evaluación: saberes de comunicación oral y escrita básica (bloque 1) y plurilingüismo (bloque 2); 2ª evaluación: mediación y textos más complejos (bloques 3 y 4); 3ª evaluación: saberes de interculturalidad y producción autónoma. Cada bloque se evalúa con criterios específicos, asegurando que todos los 16 criterios se trabajan al menos una vez.</t>
  </si>
  <si>
    <t>Evaluación</t>
  </si>
  <si>
    <t>¿Qué criterio de evaluación de Francés II (2.º Bachillerato, Aragón) se considera clave para evaluar la mediación lingüística, y cómo se concreta en un instrumento de evaluación?</t>
  </si>
  <si>
    <t>El criterio 2.4 "Mediar entre hablantes de distintas lenguas" se evalúa mediante una tarea de reformulación oral o escrita (ej. resumir un debate en francés para un compañero). Se usa una rúbrica con indicadores como adecuación, coherencia y claridad, y ponderación del 10% de la nota final.</t>
  </si>
  <si>
    <t>Inspeccion</t>
  </si>
  <si>
    <t>¿Qué documento solicita inspección educativa en Aragón para la materia de Francés II al inicio del curso, y qué elementos debe incluir obligatoriamente la programación didáctica?</t>
  </si>
  <si>
    <t>Inspección solicita la programación didáctica del departamento que incluya: justificación normativa (Decreto 102/2023), competencias específicas, criterios de evaluación, saberes, temporalización, metodología (enfoque accional), atención a la diversidad, y la evaluación inicial. Todo alineado con los 6 CE y 16 criterios.</t>
  </si>
  <si>
    <t>¿Qué manuales de Francés II recomiendan los inspectores de Aragón para 2.º Bachillerato, y qué recursos digitales gratuitos de la DGA están disponibles?</t>
  </si>
  <si>
    <t>Se recomiendan manuales como "Francés 2º Bachillerato" de Santillana o "Édito B2". La DGA ofrece el Aula Virtual de Francés (AVF) con secuencias didácticas y actividades interactivas, además de la plataforma "Lingua Aragón" para ejercicios de comprensión oral y escrita.</t>
  </si>
  <si>
    <t>Departamento</t>
  </si>
  <si>
    <t>¿Cómo se distribuye la carga de los 24 saberes entre los profesores del departamento si hay dos grupos de Francés II en el IES, con el mismo temario y criterios?</t>
  </si>
  <si>
    <t>Se acuerda una programación común. Cada profesor imparte la misma secuencia de saberes, pero puede priorizar según sus grupos. Las pruebas escritas se elaboran conjuntamente para garantizar equidad. La coordinación se realiza en reuniones semanales de departamento, revisando los resultados de los 16 criterios por evaluación.</t>
  </si>
  <si>
    <t>Atencion_diversidad</t>
  </si>
  <si>
    <t>¿Para alumnos con ACNEAE en Francés II, ¿qué adaptaciones curriculares no significativas se aplican con los 6 CE y 16 criterios de Aragón?</t>
  </si>
  <si>
    <t>Se realizan adaptaciones no significativas: priorización de saberes (ej. comprensión oral sobre escrita), ajustes de tiempo en exámenes, rúbricas simplificadas y apoyos visuales. No se eliminan criterios, pero se puede graduar la exigencia. Se registran en el plan de atención a la diversidad del centro.</t>
  </si>
  <si>
    <t>Recuperación</t>
  </si>
  <si>
    <t>¿Cómo se organiza la recuperación de la materia de Francés II en Aragón cuando un alumno no supera la evaluación ordinaria?</t>
  </si>
  <si>
    <t>La recuperación consiste en una prueba escrita global en junio que evalúa los criterios no superados. Además, se entrega un plan de trabajo con actividades de refuerzo. Si no se supera, se presenta a la evaluación extraordinaria en julio con otra prueba global. La nota máxima es 5.</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</si>
  <si>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</si>
  <si>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</si>
  <si>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</si>
  <si>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</si>
  <si>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</si>
  <si>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</si>
  <si>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</si>
  <si>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Extraer y analizar las ideas principales, la información detallada y las implicaciones generales de textos de cierta longitud, bien organizados y complejos, orales, escritos y mult</t>
  </si>
  <si>
    <t>Interpretar y valorar de manera crítica el contenido, la intención, los rasgos discursivos y ciertos matices, como la ironía o el uso estético de la lengua, de textos de cierta lon</t>
  </si>
  <si>
    <t>Seleccionar, organizar y aplicar las estrategias y conocimientos más adecuados en cada situación comunicativa para comprender el sentido general, la información esencial y los deta</t>
  </si>
  <si>
    <t>Expresar oralmente con suficiente fluidez, facilidad y naturalidad, diversos tipos de textos claros, coherentes, detallados, bien organizados y adecuados al interlocutor o interloc</t>
  </si>
  <si>
    <t>Redactar y difundir textos detallados de creciente extensión, bien estructurados y de cierta complejidad, adecuados a la situación comunicativa, a la tipología textual y a las herr</t>
  </si>
  <si>
    <t>Seleccionar, organizar y aplicar conocimientos y estrategias de planificación, producción, revisión y cooperación, para componer textos bien estructurados y adecuados a las intenci</t>
  </si>
  <si>
    <t>Planificar, participar y colaborar asertiva y activamente, a través de diversos soportes, en situaciones interactivas sobre temas cotidianos, de relevancia personal o de interés pú</t>
  </si>
  <si>
    <t>Seleccionar, organizar y utilizar, de forma eficaz, espontánea y en diferentes entornos, estrategias adecuadas para iniciar, mantener y terminar la comunicación, tomar y ceder la p</t>
  </si>
  <si>
    <t>Interpretar y explicar textos, conceptos y comunicaciones en situaciones en las que atender a la diversidad, mostrando respeto y aprecio por los interlocutores e interlocutoras y p</t>
  </si>
  <si>
    <t xml:space="preserve">Aplicar estrategias que ayuden a crear puentes, faciliten la comunicación y sirvan para explicar y simplificar textos, conceptos y mensajes, y que sean adecuadas a las intenciones </t>
  </si>
  <si>
    <t>Utilizar con iniciativa y de forma creativa estrategias y conocimientos de mejora de la capacidad de comunicar y de aprender la Lengua Extranjera, con o sin apoyo de otros interloc</t>
  </si>
  <si>
    <t>Registrar y reflexionar sobre los progresos y dificultades de aprendizaje de la Lengua Extranjera seleccionando las estrategias más adecuadas y eficaces para superar esas dificulta</t>
  </si>
  <si>
    <t xml:space="preserve">Actuar de forma adecuada, empática y respetuosa en situaciones interculturales construyendo vínculos entre las diferentes lenguas y culturas, rechazando y evaluando cualquier tipo </t>
  </si>
  <si>
    <t>Valorar críticamente la diversidad lingüística, cultural y artística propia de países donde se habla la Lengua Extranjera teniendo en cuenta los derechos humanos y adecuarse a ella</t>
  </si>
  <si>
    <t xml:space="preserve">Aplicar de forma sistemática estrategias para defender y apreciar la diversidad lingüística, cultural y artística, atendiendo a valores ecosociales y democráticos y respetando los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</si>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</sst>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228</v>
      </c>
      <c r="B1" s="4"/>
      <c r="C1" s="4"/>
    </row>
    <row r="2" spans="1:3">
      <c r="A2" s="8" t="s">
        <v>229</v>
      </c>
      <c r="B2" s="8" t="s">
        <v>230</v>
      </c>
      <c r="C2" s="8" t="s">
        <v>231</v>
      </c>
    </row>
    <row r="3" spans="1:3">
      <c r="A3" s="7" t="s">
        <v>232</v>
      </c>
      <c r="B3" s="7" t="s">
        <v>233</v>
      </c>
      <c r="C3" s="7" t="s">
        <v>234</v>
      </c>
    </row>
    <row r="4" spans="1:3">
      <c r="A4" s="7" t="s">
        <v>235</v>
      </c>
      <c r="B4" s="7" t="s">
        <v>236</v>
      </c>
      <c r="C4" s="7" t="s">
        <v>237</v>
      </c>
    </row>
    <row r="5" spans="1:3">
      <c r="A5" s="7" t="s">
        <v>238</v>
      </c>
      <c r="B5" s="7" t="s">
        <v>239</v>
      </c>
      <c r="C5" s="7" t="s">
        <v>240</v>
      </c>
    </row>
    <row r="6" spans="1:3">
      <c r="A6" s="7" t="s">
        <v>241</v>
      </c>
      <c r="B6" s="7" t="s">
        <v>242</v>
      </c>
      <c r="C6" s="7" t="s">
        <v>243</v>
      </c>
    </row>
    <row r="7" spans="1:3">
      <c r="A7" s="7" t="s">
        <v>165</v>
      </c>
      <c r="B7" s="7" t="s">
        <v>244</v>
      </c>
      <c r="C7" s="7" t="s">
        <v>245</v>
      </c>
    </row>
    <row r="8" spans="1:3">
      <c r="A8" s="7" t="s">
        <v>246</v>
      </c>
      <c r="B8" s="7" t="s">
        <v>247</v>
      </c>
      <c r="C8" s="7" t="s">
        <v>248</v>
      </c>
    </row>
    <row r="9" spans="1:3">
      <c r="A9" s="7" t="s">
        <v>249</v>
      </c>
      <c r="B9" s="7" t="s">
        <v>250</v>
      </c>
      <c r="C9" s="7" t="s">
        <v>251</v>
      </c>
    </row>
    <row r="10" spans="1:3">
      <c r="A10" s="7" t="s">
        <v>252</v>
      </c>
      <c r="B10" s="7" t="s">
        <v>253</v>
      </c>
      <c r="C10" s="7" t="s">
        <v>254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257</v>
      </c>
      <c r="B1" s="4"/>
      <c r="C1" s="4"/>
      <c r="D1" s="4"/>
      <c r="E1" s="4"/>
      <c r="F1" s="4"/>
    </row>
    <row r="2" spans="1:6">
      <c r="A2" s="8" t="s">
        <v>36</v>
      </c>
      <c r="B2" s="8" t="s">
        <v>56</v>
      </c>
      <c r="C2" s="8" t="s">
        <v>258</v>
      </c>
      <c r="D2" s="8" t="s">
        <v>259</v>
      </c>
      <c r="E2" s="8" t="s">
        <v>260</v>
      </c>
      <c r="F2" s="8" t="s">
        <v>261</v>
      </c>
    </row>
    <row r="3" spans="1:6">
      <c r="A3" s="7">
        <v>1.1</v>
      </c>
      <c r="B3" s="7" t="s">
        <v>44</v>
      </c>
      <c r="C3" s="7" t="s">
        <v>262</v>
      </c>
      <c r="D3" s="9"/>
      <c r="E3" s="9">
        <v>6.25</v>
      </c>
      <c r="F3" s="7"/>
    </row>
    <row r="4" spans="1:6">
      <c r="A4" s="7">
        <v>1.2</v>
      </c>
      <c r="B4" s="7" t="s">
        <v>44</v>
      </c>
      <c r="C4" s="7" t="s">
        <v>263</v>
      </c>
      <c r="D4" s="9"/>
      <c r="E4" s="9">
        <v>6.25</v>
      </c>
      <c r="F4" s="7"/>
    </row>
    <row r="5" spans="1:6">
      <c r="A5" s="7">
        <v>1.3</v>
      </c>
      <c r="B5" s="7" t="s">
        <v>44</v>
      </c>
      <c r="C5" s="7" t="s">
        <v>264</v>
      </c>
      <c r="D5" s="9"/>
      <c r="E5" s="9">
        <v>6.25</v>
      </c>
      <c r="F5" s="7"/>
    </row>
    <row r="6" spans="1:6">
      <c r="A6" s="7">
        <v>2.1</v>
      </c>
      <c r="B6" s="7" t="s">
        <v>46</v>
      </c>
      <c r="C6" s="7" t="s">
        <v>265</v>
      </c>
      <c r="D6" s="9"/>
      <c r="E6" s="9">
        <v>6.25</v>
      </c>
      <c r="F6" s="7"/>
    </row>
    <row r="7" spans="1:6">
      <c r="A7" s="7">
        <v>2.2</v>
      </c>
      <c r="B7" s="7" t="s">
        <v>46</v>
      </c>
      <c r="C7" s="7" t="s">
        <v>266</v>
      </c>
      <c r="D7" s="9"/>
      <c r="E7" s="9">
        <v>6.25</v>
      </c>
      <c r="F7" s="7"/>
    </row>
    <row r="8" spans="1:6">
      <c r="A8" s="7">
        <v>2.3</v>
      </c>
      <c r="B8" s="7" t="s">
        <v>46</v>
      </c>
      <c r="C8" s="7" t="s">
        <v>267</v>
      </c>
      <c r="D8" s="9"/>
      <c r="E8" s="9">
        <v>6.25</v>
      </c>
      <c r="F8" s="7"/>
    </row>
    <row r="9" spans="1:6">
      <c r="A9" s="7">
        <v>3.1</v>
      </c>
      <c r="B9" s="7" t="s">
        <v>48</v>
      </c>
      <c r="C9" s="7" t="s">
        <v>268</v>
      </c>
      <c r="D9" s="9"/>
      <c r="E9" s="9">
        <v>6.25</v>
      </c>
      <c r="F9" s="7"/>
    </row>
    <row r="10" spans="1:6">
      <c r="A10" s="7">
        <v>3.2</v>
      </c>
      <c r="B10" s="7" t="s">
        <v>48</v>
      </c>
      <c r="C10" s="7" t="s">
        <v>269</v>
      </c>
      <c r="D10" s="9"/>
      <c r="E10" s="9">
        <v>6.25</v>
      </c>
      <c r="F10" s="7"/>
    </row>
    <row r="11" spans="1:6">
      <c r="A11" s="7">
        <v>4.1</v>
      </c>
      <c r="B11" s="7" t="s">
        <v>50</v>
      </c>
      <c r="C11" s="7" t="s">
        <v>270</v>
      </c>
      <c r="D11" s="9"/>
      <c r="E11" s="9">
        <v>6.25</v>
      </c>
      <c r="F11" s="7"/>
    </row>
    <row r="12" spans="1:6">
      <c r="A12" s="7">
        <v>4.2</v>
      </c>
      <c r="B12" s="7" t="s">
        <v>50</v>
      </c>
      <c r="C12" s="7" t="s">
        <v>271</v>
      </c>
      <c r="D12" s="9"/>
      <c r="E12" s="9">
        <v>6.25</v>
      </c>
      <c r="F12" s="7"/>
    </row>
    <row r="13" spans="1:6">
      <c r="A13" s="7">
        <v>5.1</v>
      </c>
      <c r="B13" s="7" t="s">
        <v>52</v>
      </c>
      <c r="C13" s="7" t="s">
        <v>74</v>
      </c>
      <c r="D13" s="9"/>
      <c r="E13" s="9">
        <v>6.25</v>
      </c>
      <c r="F13" s="7"/>
    </row>
    <row r="14" spans="1:6">
      <c r="A14" s="7">
        <v>5.2</v>
      </c>
      <c r="B14" s="7" t="s">
        <v>52</v>
      </c>
      <c r="C14" s="7" t="s">
        <v>272</v>
      </c>
      <c r="D14" s="9"/>
      <c r="E14" s="9">
        <v>6.25</v>
      </c>
      <c r="F14" s="7"/>
    </row>
    <row r="15" spans="1:6">
      <c r="A15" s="7">
        <v>5.3</v>
      </c>
      <c r="B15" s="7" t="s">
        <v>52</v>
      </c>
      <c r="C15" s="7" t="s">
        <v>273</v>
      </c>
      <c r="D15" s="9"/>
      <c r="E15" s="9">
        <v>6.25</v>
      </c>
      <c r="F15" s="7"/>
    </row>
    <row r="16" spans="1:6">
      <c r="A16" s="7">
        <v>6.1</v>
      </c>
      <c r="B16" s="7" t="s">
        <v>54</v>
      </c>
      <c r="C16" s="7" t="s">
        <v>274</v>
      </c>
      <c r="D16" s="9"/>
      <c r="E16" s="9">
        <v>6.25</v>
      </c>
      <c r="F16" s="7"/>
    </row>
    <row r="17" spans="1:6">
      <c r="A17" s="7">
        <v>6.2</v>
      </c>
      <c r="B17" s="7" t="s">
        <v>54</v>
      </c>
      <c r="C17" s="7" t="s">
        <v>275</v>
      </c>
      <c r="D17" s="9"/>
      <c r="E17" s="9">
        <v>6.25</v>
      </c>
      <c r="F17" s="7"/>
    </row>
    <row r="18" spans="1:6">
      <c r="A18" s="7">
        <v>6.3</v>
      </c>
      <c r="B18" s="7" t="s">
        <v>54</v>
      </c>
      <c r="C18" s="7" t="s">
        <v>276</v>
      </c>
      <c r="D18" s="9"/>
      <c r="E18" s="9">
        <v>6.25</v>
      </c>
      <c r="F18" s="7"/>
    </row>
    <row r="19" spans="1:6">
      <c r="A19" s="7" t="s">
        <v>277</v>
      </c>
      <c r="B19" s="7"/>
      <c r="C19" s="7"/>
      <c r="D19" s="9"/>
      <c r="E19" s="9">
        <f>SUM(E3:E18)</f>
        <v>100</v>
      </c>
      <c r="F19" s="7" t="s">
        <v>278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279</v>
      </c>
      <c r="B1" s="8" t="s">
        <v>280</v>
      </c>
      <c r="C1" s="8">
        <v>1.1</v>
      </c>
      <c r="D1" s="8">
        <v>1.2</v>
      </c>
      <c r="E1" s="8">
        <v>1.3</v>
      </c>
      <c r="F1" s="8">
        <v>2.1</v>
      </c>
      <c r="G1" s="8">
        <v>2.2</v>
      </c>
      <c r="H1" s="8">
        <v>2.3</v>
      </c>
      <c r="I1" s="8">
        <v>3.1</v>
      </c>
      <c r="J1" s="8">
        <v>3.2</v>
      </c>
      <c r="K1" s="8">
        <v>4.1</v>
      </c>
      <c r="L1" s="8">
        <v>4.2</v>
      </c>
      <c r="M1" s="8">
        <v>5.1</v>
      </c>
      <c r="N1" s="8">
        <v>5.2</v>
      </c>
      <c r="O1" s="8">
        <v>5.3</v>
      </c>
      <c r="P1" s="8">
        <v>6.1</v>
      </c>
      <c r="Q1" s="8">
        <v>6.2</v>
      </c>
      <c r="R1" s="8">
        <v>6.3</v>
      </c>
      <c r="S1" s="8" t="s">
        <v>281</v>
      </c>
      <c r="T1" s="8" t="s">
        <v>261</v>
      </c>
    </row>
    <row r="2" spans="1:20">
      <c r="A2" s="7" t="s">
        <v>282</v>
      </c>
      <c r="B2" s="7"/>
      <c r="C2" s="7"/>
      <c r="D2" s="7"/>
      <c r="E2" s="7"/>
      <c r="F2" s="7"/>
      <c r="G2" s="7"/>
      <c r="H2" s="7"/>
      <c r="I2" s="7"/>
      <c r="J2" s="7"/>
      <c r="K2" s="7"/>
      <c r="L2" s="7"/>
      <c r="M2" s="7"/>
      <c r="N2" s="7"/>
      <c r="O2" s="7"/>
      <c r="P2" s="7"/>
      <c r="Q2" s="7"/>
      <c r="R2" s="7"/>
      <c r="S2" s="7" t="str">
        <f>IFERROR(AVERAGE(C2:R2),"")</f>
        <v/>
      </c>
      <c r="T2" s="7"/>
    </row>
    <row r="3" spans="1:20">
      <c r="A3" s="7" t="s">
        <v>283</v>
      </c>
      <c r="B3" s="7"/>
      <c r="C3" s="7"/>
      <c r="D3" s="7"/>
      <c r="E3" s="7"/>
      <c r="F3" s="7"/>
      <c r="G3" s="7"/>
      <c r="H3" s="7"/>
      <c r="I3" s="7"/>
      <c r="J3" s="7"/>
      <c r="K3" s="7"/>
      <c r="L3" s="7"/>
      <c r="M3" s="7"/>
      <c r="N3" s="7"/>
      <c r="O3" s="7"/>
      <c r="P3" s="7"/>
      <c r="Q3" s="7"/>
      <c r="R3" s="7"/>
      <c r="S3" s="7" t="str">
        <f>IFERROR(AVERAGE(C3:R3),"")</f>
        <v/>
      </c>
      <c r="T3" s="7"/>
    </row>
    <row r="4" spans="1:20">
      <c r="A4" s="7" t="s">
        <v>284</v>
      </c>
      <c r="B4" s="7"/>
      <c r="C4" s="7"/>
      <c r="D4" s="7"/>
      <c r="E4" s="7"/>
      <c r="F4" s="7"/>
      <c r="G4" s="7"/>
      <c r="H4" s="7"/>
      <c r="I4" s="7"/>
      <c r="J4" s="7"/>
      <c r="K4" s="7"/>
      <c r="L4" s="7"/>
      <c r="M4" s="7"/>
      <c r="N4" s="7"/>
      <c r="O4" s="7"/>
      <c r="P4" s="7"/>
      <c r="Q4" s="7"/>
      <c r="R4" s="7"/>
      <c r="S4" s="7" t="str">
        <f>IFERROR(AVERAGE(C4:R4),"")</f>
        <v/>
      </c>
      <c r="T4" s="7"/>
    </row>
    <row r="5" spans="1:20">
      <c r="A5" s="7" t="s">
        <v>285</v>
      </c>
      <c r="B5" s="7"/>
      <c r="C5" s="7"/>
      <c r="D5" s="7"/>
      <c r="E5" s="7"/>
      <c r="F5" s="7"/>
      <c r="G5" s="7"/>
      <c r="H5" s="7"/>
      <c r="I5" s="7"/>
      <c r="J5" s="7"/>
      <c r="K5" s="7"/>
      <c r="L5" s="7"/>
      <c r="M5" s="7"/>
      <c r="N5" s="7"/>
      <c r="O5" s="7"/>
      <c r="P5" s="7"/>
      <c r="Q5" s="7"/>
      <c r="R5" s="7"/>
      <c r="S5" s="7" t="str">
        <f>IFERROR(AVERAGE(C5:R5),"")</f>
        <v/>
      </c>
      <c r="T5" s="7"/>
    </row>
    <row r="6" spans="1:20">
      <c r="A6" s="7" t="s">
        <v>286</v>
      </c>
      <c r="B6" s="7"/>
      <c r="C6" s="7"/>
      <c r="D6" s="7"/>
      <c r="E6" s="7"/>
      <c r="F6" s="7"/>
      <c r="G6" s="7"/>
      <c r="H6" s="7"/>
      <c r="I6" s="7"/>
      <c r="J6" s="7"/>
      <c r="K6" s="7"/>
      <c r="L6" s="7"/>
      <c r="M6" s="7"/>
      <c r="N6" s="7"/>
      <c r="O6" s="7"/>
      <c r="P6" s="7"/>
      <c r="Q6" s="7"/>
      <c r="R6" s="7"/>
      <c r="S6" s="7" t="str">
        <f>IFERROR(AVERAGE(C6:R6),"")</f>
        <v/>
      </c>
      <c r="T6" s="7"/>
    </row>
    <row r="7" spans="1:20">
      <c r="A7" s="7" t="s">
        <v>287</v>
      </c>
      <c r="B7" s="7"/>
      <c r="C7" s="7"/>
      <c r="D7" s="7"/>
      <c r="E7" s="7"/>
      <c r="F7" s="7"/>
      <c r="G7" s="7"/>
      <c r="H7" s="7"/>
      <c r="I7" s="7"/>
      <c r="J7" s="7"/>
      <c r="K7" s="7"/>
      <c r="L7" s="7"/>
      <c r="M7" s="7"/>
      <c r="N7" s="7"/>
      <c r="O7" s="7"/>
      <c r="P7" s="7"/>
      <c r="Q7" s="7"/>
      <c r="R7" s="7"/>
      <c r="S7" s="7" t="str">
        <f>IFERROR(AVERAGE(C7:R7),"")</f>
        <v/>
      </c>
      <c r="T7" s="7"/>
    </row>
    <row r="8" spans="1:20">
      <c r="A8" s="7" t="s">
        <v>288</v>
      </c>
      <c r="B8" s="7"/>
      <c r="C8" s="7"/>
      <c r="D8" s="7"/>
      <c r="E8" s="7"/>
      <c r="F8" s="7"/>
      <c r="G8" s="7"/>
      <c r="H8" s="7"/>
      <c r="I8" s="7"/>
      <c r="J8" s="7"/>
      <c r="K8" s="7"/>
      <c r="L8" s="7"/>
      <c r="M8" s="7"/>
      <c r="N8" s="7"/>
      <c r="O8" s="7"/>
      <c r="P8" s="7"/>
      <c r="Q8" s="7"/>
      <c r="R8" s="7"/>
      <c r="S8" s="7" t="str">
        <f>IFERROR(AVERAGE(C8:R8),"")</f>
        <v/>
      </c>
      <c r="T8" s="7"/>
    </row>
    <row r="9" spans="1:20">
      <c r="A9" s="7" t="s">
        <v>289</v>
      </c>
      <c r="B9" s="7"/>
      <c r="C9" s="7"/>
      <c r="D9" s="7"/>
      <c r="E9" s="7"/>
      <c r="F9" s="7"/>
      <c r="G9" s="7"/>
      <c r="H9" s="7"/>
      <c r="I9" s="7"/>
      <c r="J9" s="7"/>
      <c r="K9" s="7"/>
      <c r="L9" s="7"/>
      <c r="M9" s="7"/>
      <c r="N9" s="7"/>
      <c r="O9" s="7"/>
      <c r="P9" s="7"/>
      <c r="Q9" s="7"/>
      <c r="R9" s="7"/>
      <c r="S9" s="7" t="str">
        <f>IFERROR(AVERAGE(C9:R9),"")</f>
        <v/>
      </c>
      <c r="T9" s="7"/>
    </row>
    <row r="10" spans="1:20">
      <c r="A10" s="7" t="s">
        <v>290</v>
      </c>
      <c r="B10" s="7"/>
      <c r="C10" s="7"/>
      <c r="D10" s="7"/>
      <c r="E10" s="7"/>
      <c r="F10" s="7"/>
      <c r="G10" s="7"/>
      <c r="H10" s="7"/>
      <c r="I10" s="7"/>
      <c r="J10" s="7"/>
      <c r="K10" s="7"/>
      <c r="L10" s="7"/>
      <c r="M10" s="7"/>
      <c r="N10" s="7"/>
      <c r="O10" s="7"/>
      <c r="P10" s="7"/>
      <c r="Q10" s="7"/>
      <c r="R10" s="7"/>
      <c r="S10" s="7" t="str">
        <f>IFERROR(AVERAGE(C10:R10),"")</f>
        <v/>
      </c>
      <c r="T10" s="7"/>
    </row>
    <row r="11" spans="1:20">
      <c r="A11" s="7" t="s">
        <v>291</v>
      </c>
      <c r="B11" s="7"/>
      <c r="C11" s="7"/>
      <c r="D11" s="7"/>
      <c r="E11" s="7"/>
      <c r="F11" s="7"/>
      <c r="G11" s="7"/>
      <c r="H11" s="7"/>
      <c r="I11" s="7"/>
      <c r="J11" s="7"/>
      <c r="K11" s="7"/>
      <c r="L11" s="7"/>
      <c r="M11" s="7"/>
      <c r="N11" s="7"/>
      <c r="O11" s="7"/>
      <c r="P11" s="7"/>
      <c r="Q11" s="7"/>
      <c r="R11" s="7"/>
      <c r="S11" s="7" t="str">
        <f>IFERROR(AVERAGE(C11:R11),"")</f>
        <v/>
      </c>
      <c r="T11" s="7"/>
    </row>
    <row r="12" spans="1:20">
      <c r="A12" s="7" t="s">
        <v>292</v>
      </c>
      <c r="B12" s="7"/>
      <c r="C12" s="7"/>
      <c r="D12" s="7"/>
      <c r="E12" s="7"/>
      <c r="F12" s="7"/>
      <c r="G12" s="7"/>
      <c r="H12" s="7"/>
      <c r="I12" s="7"/>
      <c r="J12" s="7"/>
      <c r="K12" s="7"/>
      <c r="L12" s="7"/>
      <c r="M12" s="7"/>
      <c r="N12" s="7"/>
      <c r="O12" s="7"/>
      <c r="P12" s="7"/>
      <c r="Q12" s="7"/>
      <c r="R12" s="7"/>
      <c r="S12" s="7" t="str">
        <f>IFERROR(AVERAGE(C12:R12),"")</f>
        <v/>
      </c>
      <c r="T12" s="7"/>
    </row>
    <row r="13" spans="1:20">
      <c r="A13" s="7" t="s">
        <v>293</v>
      </c>
      <c r="B13" s="7"/>
      <c r="C13" s="7"/>
      <c r="D13" s="7"/>
      <c r="E13" s="7"/>
      <c r="F13" s="7"/>
      <c r="G13" s="7"/>
      <c r="H13" s="7"/>
      <c r="I13" s="7"/>
      <c r="J13" s="7"/>
      <c r="K13" s="7"/>
      <c r="L13" s="7"/>
      <c r="M13" s="7"/>
      <c r="N13" s="7"/>
      <c r="O13" s="7"/>
      <c r="P13" s="7"/>
      <c r="Q13" s="7"/>
      <c r="R13" s="7"/>
      <c r="S13" s="7" t="str">
        <f>IFERROR(AVERAGE(C13:R13),"")</f>
        <v/>
      </c>
      <c r="T13" s="7"/>
    </row>
    <row r="14" spans="1:20">
      <c r="A14" s="7" t="s">
        <v>294</v>
      </c>
      <c r="B14" s="7"/>
      <c r="C14" s="7"/>
      <c r="D14" s="7"/>
      <c r="E14" s="7"/>
      <c r="F14" s="7"/>
      <c r="G14" s="7"/>
      <c r="H14" s="7"/>
      <c r="I14" s="7"/>
      <c r="J14" s="7"/>
      <c r="K14" s="7"/>
      <c r="L14" s="7"/>
      <c r="M14" s="7"/>
      <c r="N14" s="7"/>
      <c r="O14" s="7"/>
      <c r="P14" s="7"/>
      <c r="Q14" s="7"/>
      <c r="R14" s="7"/>
      <c r="S14" s="7" t="str">
        <f>IFERROR(AVERAGE(C14:R14),"")</f>
        <v/>
      </c>
      <c r="T14" s="7"/>
    </row>
    <row r="15" spans="1:20">
      <c r="A15" s="7" t="s">
        <v>295</v>
      </c>
      <c r="B15" s="7"/>
      <c r="C15" s="7"/>
      <c r="D15" s="7"/>
      <c r="E15" s="7"/>
      <c r="F15" s="7"/>
      <c r="G15" s="7"/>
      <c r="H15" s="7"/>
      <c r="I15" s="7"/>
      <c r="J15" s="7"/>
      <c r="K15" s="7"/>
      <c r="L15" s="7"/>
      <c r="M15" s="7"/>
      <c r="N15" s="7"/>
      <c r="O15" s="7"/>
      <c r="P15" s="7"/>
      <c r="Q15" s="7"/>
      <c r="R15" s="7"/>
      <c r="S15" s="7" t="str">
        <f>IFERROR(AVERAGE(C15:R15),"")</f>
        <v/>
      </c>
      <c r="T15" s="7"/>
    </row>
    <row r="16" spans="1:20">
      <c r="A16" s="7" t="s">
        <v>296</v>
      </c>
      <c r="B16" s="7"/>
      <c r="C16" s="7"/>
      <c r="D16" s="7"/>
      <c r="E16" s="7"/>
      <c r="F16" s="7"/>
      <c r="G16" s="7"/>
      <c r="H16" s="7"/>
      <c r="I16" s="7"/>
      <c r="J16" s="7"/>
      <c r="K16" s="7"/>
      <c r="L16" s="7"/>
      <c r="M16" s="7"/>
      <c r="N16" s="7"/>
      <c r="O16" s="7"/>
      <c r="P16" s="7"/>
      <c r="Q16" s="7"/>
      <c r="R16" s="7"/>
      <c r="S16" s="7" t="str">
        <f>IFERROR(AVERAGE(C16:R16),"")</f>
        <v/>
      </c>
      <c r="T16" s="7"/>
    </row>
    <row r="17" spans="1:20">
      <c r="A17" s="7" t="s">
        <v>297</v>
      </c>
      <c r="B17" s="7"/>
      <c r="C17" s="7"/>
      <c r="D17" s="7"/>
      <c r="E17" s="7"/>
      <c r="F17" s="7"/>
      <c r="G17" s="7"/>
      <c r="H17" s="7"/>
      <c r="I17" s="7"/>
      <c r="J17" s="7"/>
      <c r="K17" s="7"/>
      <c r="L17" s="7"/>
      <c r="M17" s="7"/>
      <c r="N17" s="7"/>
      <c r="O17" s="7"/>
      <c r="P17" s="7"/>
      <c r="Q17" s="7"/>
      <c r="R17" s="7"/>
      <c r="S17" s="7" t="str">
        <f>IFERROR(AVERAGE(C17:R17),"")</f>
        <v/>
      </c>
      <c r="T17" s="7"/>
    </row>
    <row r="18" spans="1:20">
      <c r="A18" s="7" t="s">
        <v>298</v>
      </c>
      <c r="B18" s="7"/>
      <c r="C18" s="7"/>
      <c r="D18" s="7"/>
      <c r="E18" s="7"/>
      <c r="F18" s="7"/>
      <c r="G18" s="7"/>
      <c r="H18" s="7"/>
      <c r="I18" s="7"/>
      <c r="J18" s="7"/>
      <c r="K18" s="7"/>
      <c r="L18" s="7"/>
      <c r="M18" s="7"/>
      <c r="N18" s="7"/>
      <c r="O18" s="7"/>
      <c r="P18" s="7"/>
      <c r="Q18" s="7"/>
      <c r="R18" s="7"/>
      <c r="S18" s="7" t="str">
        <f>IFERROR(AVERAGE(C18:R18),"")</f>
        <v/>
      </c>
      <c r="T18" s="7"/>
    </row>
    <row r="19" spans="1:20">
      <c r="A19" s="7" t="s">
        <v>299</v>
      </c>
      <c r="B19" s="7"/>
      <c r="C19" s="7"/>
      <c r="D19" s="7"/>
      <c r="E19" s="7"/>
      <c r="F19" s="7"/>
      <c r="G19" s="7"/>
      <c r="H19" s="7"/>
      <c r="I19" s="7"/>
      <c r="J19" s="7"/>
      <c r="K19" s="7"/>
      <c r="L19" s="7"/>
      <c r="M19" s="7"/>
      <c r="N19" s="7"/>
      <c r="O19" s="7"/>
      <c r="P19" s="7"/>
      <c r="Q19" s="7"/>
      <c r="R19" s="7"/>
      <c r="S19" s="7" t="str">
        <f>IFERROR(AVERAGE(C19:R19),"")</f>
        <v/>
      </c>
      <c r="T19" s="7"/>
    </row>
    <row r="20" spans="1:20">
      <c r="A20" s="7" t="s">
        <v>300</v>
      </c>
      <c r="B20" s="7"/>
      <c r="C20" s="7"/>
      <c r="D20" s="7"/>
      <c r="E20" s="7"/>
      <c r="F20" s="7"/>
      <c r="G20" s="7"/>
      <c r="H20" s="7"/>
      <c r="I20" s="7"/>
      <c r="J20" s="7"/>
      <c r="K20" s="7"/>
      <c r="L20" s="7"/>
      <c r="M20" s="7"/>
      <c r="N20" s="7"/>
      <c r="O20" s="7"/>
      <c r="P20" s="7"/>
      <c r="Q20" s="7"/>
      <c r="R20" s="7"/>
      <c r="S20" s="7" t="str">
        <f>IFERROR(AVERAGE(C20:R20),"")</f>
        <v/>
      </c>
      <c r="T20" s="7"/>
    </row>
    <row r="21" spans="1:20">
      <c r="A21" s="7" t="s">
        <v>301</v>
      </c>
      <c r="B21" s="7"/>
      <c r="C21" s="7"/>
      <c r="D21" s="7"/>
      <c r="E21" s="7"/>
      <c r="F21" s="7"/>
      <c r="G21" s="7"/>
      <c r="H21" s="7"/>
      <c r="I21" s="7"/>
      <c r="J21" s="7"/>
      <c r="K21" s="7"/>
      <c r="L21" s="7"/>
      <c r="M21" s="7"/>
      <c r="N21" s="7"/>
      <c r="O21" s="7"/>
      <c r="P21" s="7"/>
      <c r="Q21" s="7"/>
      <c r="R21" s="7"/>
      <c r="S21" s="7" t="str">
        <f>IFERROR(AVERAGE(C21:R21),"")</f>
        <v/>
      </c>
      <c r="T21" s="7"/>
    </row>
    <row r="22" spans="1:20">
      <c r="A22" s="7" t="s">
        <v>302</v>
      </c>
      <c r="B22" s="7"/>
      <c r="C22" s="7"/>
      <c r="D22" s="7"/>
      <c r="E22" s="7"/>
      <c r="F22" s="7"/>
      <c r="G22" s="7"/>
      <c r="H22" s="7"/>
      <c r="I22" s="7"/>
      <c r="J22" s="7"/>
      <c r="K22" s="7"/>
      <c r="L22" s="7"/>
      <c r="M22" s="7"/>
      <c r="N22" s="7"/>
      <c r="O22" s="7"/>
      <c r="P22" s="7"/>
      <c r="Q22" s="7"/>
      <c r="R22" s="7"/>
      <c r="S22" s="7" t="str">
        <f>IFERROR(AVERAGE(C22:R22),"")</f>
        <v/>
      </c>
      <c r="T22" s="7"/>
    </row>
    <row r="23" spans="1:20">
      <c r="A23" s="7" t="s">
        <v>303</v>
      </c>
      <c r="B23" s="7"/>
      <c r="C23" s="7"/>
      <c r="D23" s="7"/>
      <c r="E23" s="7"/>
      <c r="F23" s="7"/>
      <c r="G23" s="7"/>
      <c r="H23" s="7"/>
      <c r="I23" s="7"/>
      <c r="J23" s="7"/>
      <c r="K23" s="7"/>
      <c r="L23" s="7"/>
      <c r="M23" s="7"/>
      <c r="N23" s="7"/>
      <c r="O23" s="7"/>
      <c r="P23" s="7"/>
      <c r="Q23" s="7"/>
      <c r="R23" s="7"/>
      <c r="S23" s="7" t="str">
        <f>IFERROR(AVERAGE(C23:R23),"")</f>
        <v/>
      </c>
      <c r="T23" s="7"/>
    </row>
    <row r="24" spans="1:20">
      <c r="A24" s="7" t="s">
        <v>304</v>
      </c>
      <c r="B24" s="7"/>
      <c r="C24" s="7"/>
      <c r="D24" s="7"/>
      <c r="E24" s="7"/>
      <c r="F24" s="7"/>
      <c r="G24" s="7"/>
      <c r="H24" s="7"/>
      <c r="I24" s="7"/>
      <c r="J24" s="7"/>
      <c r="K24" s="7"/>
      <c r="L24" s="7"/>
      <c r="M24" s="7"/>
      <c r="N24" s="7"/>
      <c r="O24" s="7"/>
      <c r="P24" s="7"/>
      <c r="Q24" s="7"/>
      <c r="R24" s="7"/>
      <c r="S24" s="7" t="str">
        <f>IFERROR(AVERAGE(C24:R24),"")</f>
        <v/>
      </c>
      <c r="T24" s="7"/>
    </row>
    <row r="25" spans="1:20">
      <c r="A25" s="7" t="s">
        <v>305</v>
      </c>
      <c r="B25" s="7"/>
      <c r="C25" s="7"/>
      <c r="D25" s="7"/>
      <c r="E25" s="7"/>
      <c r="F25" s="7"/>
      <c r="G25" s="7"/>
      <c r="H25" s="7"/>
      <c r="I25" s="7"/>
      <c r="J25" s="7"/>
      <c r="K25" s="7"/>
      <c r="L25" s="7"/>
      <c r="M25" s="7"/>
      <c r="N25" s="7"/>
      <c r="O25" s="7"/>
      <c r="P25" s="7"/>
      <c r="Q25" s="7"/>
      <c r="R25" s="7"/>
      <c r="S25" s="7" t="str">
        <f>IFERROR(AVERAGE(C25:R25),"")</f>
        <v/>
      </c>
      <c r="T25" s="7"/>
    </row>
    <row r="26" spans="1:20">
      <c r="A26" s="7" t="s">
        <v>306</v>
      </c>
      <c r="B26" s="7"/>
      <c r="C26" s="7"/>
      <c r="D26" s="7"/>
      <c r="E26" s="7"/>
      <c r="F26" s="7"/>
      <c r="G26" s="7"/>
      <c r="H26" s="7"/>
      <c r="I26" s="7"/>
      <c r="J26" s="7"/>
      <c r="K26" s="7"/>
      <c r="L26" s="7"/>
      <c r="M26" s="7"/>
      <c r="N26" s="7"/>
      <c r="O26" s="7"/>
      <c r="P26" s="7"/>
      <c r="Q26" s="7"/>
      <c r="R26" s="7"/>
      <c r="S26" s="7" t="str">
        <f>IFERROR(AVERAGE(C26:R26),"")</f>
        <v/>
      </c>
      <c r="T26" s="7"/>
    </row>
    <row r="27" spans="1:20">
      <c r="A27" s="7" t="s">
        <v>307</v>
      </c>
      <c r="B27" s="7"/>
      <c r="C27" s="7"/>
      <c r="D27" s="7"/>
      <c r="E27" s="7"/>
      <c r="F27" s="7"/>
      <c r="G27" s="7"/>
      <c r="H27" s="7"/>
      <c r="I27" s="7"/>
      <c r="J27" s="7"/>
      <c r="K27" s="7"/>
      <c r="L27" s="7"/>
      <c r="M27" s="7"/>
      <c r="N27" s="7"/>
      <c r="O27" s="7"/>
      <c r="P27" s="7"/>
      <c r="Q27" s="7"/>
      <c r="R27" s="7"/>
      <c r="S27" s="7" t="str">
        <f>IFERROR(AVERAGE(C27:R27),"")</f>
        <v/>
      </c>
      <c r="T27" s="7"/>
    </row>
    <row r="28" spans="1:20">
      <c r="A28" s="7" t="s">
        <v>308</v>
      </c>
      <c r="B28" s="7"/>
      <c r="C28" s="7"/>
      <c r="D28" s="7"/>
      <c r="E28" s="7"/>
      <c r="F28" s="7"/>
      <c r="G28" s="7"/>
      <c r="H28" s="7"/>
      <c r="I28" s="7"/>
      <c r="J28" s="7"/>
      <c r="K28" s="7"/>
      <c r="L28" s="7"/>
      <c r="M28" s="7"/>
      <c r="N28" s="7"/>
      <c r="O28" s="7"/>
      <c r="P28" s="7"/>
      <c r="Q28" s="7"/>
      <c r="R28" s="7"/>
      <c r="S28" s="7" t="str">
        <f>IFERROR(AVERAGE(C28:R28),"")</f>
        <v/>
      </c>
      <c r="T28" s="7"/>
    </row>
    <row r="29" spans="1:20">
      <c r="A29" s="7" t="s">
        <v>309</v>
      </c>
      <c r="B29" s="7"/>
      <c r="C29" s="7"/>
      <c r="D29" s="7"/>
      <c r="E29" s="7"/>
      <c r="F29" s="7"/>
      <c r="G29" s="7"/>
      <c r="H29" s="7"/>
      <c r="I29" s="7"/>
      <c r="J29" s="7"/>
      <c r="K29" s="7"/>
      <c r="L29" s="7"/>
      <c r="M29" s="7"/>
      <c r="N29" s="7"/>
      <c r="O29" s="7"/>
      <c r="P29" s="7"/>
      <c r="Q29" s="7"/>
      <c r="R29" s="7"/>
      <c r="S29" s="7" t="str">
        <f>IFERROR(AVERAGE(C29:R29),"")</f>
        <v/>
      </c>
      <c r="T29" s="7"/>
    </row>
    <row r="30" spans="1:20">
      <c r="A30" s="7" t="s">
        <v>310</v>
      </c>
      <c r="B30" s="7"/>
      <c r="C30" s="7"/>
      <c r="D30" s="7"/>
      <c r="E30" s="7"/>
      <c r="F30" s="7"/>
      <c r="G30" s="7"/>
      <c r="H30" s="7"/>
      <c r="I30" s="7"/>
      <c r="J30" s="7"/>
      <c r="K30" s="7"/>
      <c r="L30" s="7"/>
      <c r="M30" s="7"/>
      <c r="N30" s="7"/>
      <c r="O30" s="7"/>
      <c r="P30" s="7"/>
      <c r="Q30" s="7"/>
      <c r="R30" s="7"/>
      <c r="S30" s="7" t="str">
        <f>IFERROR(AVERAGE(C30:R30),"")</f>
        <v/>
      </c>
      <c r="T30" s="7"/>
    </row>
    <row r="31" spans="1:20">
      <c r="A31" s="7" t="s">
        <v>311</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6.25</v>
      </c>
    </row>
    <row r="3" spans="1:11">
      <c r="A3" s="7" t="s">
        <v>43</v>
      </c>
      <c r="B3" s="7">
        <v>1.2</v>
      </c>
      <c r="C3" s="7" t="s">
        <v>44</v>
      </c>
      <c r="D3" s="7" t="s">
        <v>65</v>
      </c>
      <c r="E3" s="7"/>
      <c r="F3" s="7"/>
      <c r="G3" s="7"/>
      <c r="H3" s="7" t="s">
        <v>64</v>
      </c>
      <c r="I3" s="7"/>
      <c r="J3" s="7"/>
      <c r="K3" s="9">
        <v>6.25</v>
      </c>
    </row>
    <row r="4" spans="1:11">
      <c r="A4" s="7" t="s">
        <v>43</v>
      </c>
      <c r="B4" s="7">
        <v>1.3</v>
      </c>
      <c r="C4" s="7" t="s">
        <v>44</v>
      </c>
      <c r="D4" s="7" t="s">
        <v>66</v>
      </c>
      <c r="E4" s="7"/>
      <c r="F4" s="7"/>
      <c r="G4" s="7"/>
      <c r="H4" s="7" t="s">
        <v>64</v>
      </c>
      <c r="I4" s="7"/>
      <c r="J4" s="7"/>
      <c r="K4" s="9">
        <v>6.25</v>
      </c>
    </row>
    <row r="5" spans="1:11">
      <c r="A5" s="7" t="s">
        <v>43</v>
      </c>
      <c r="B5" s="7">
        <v>2.1</v>
      </c>
      <c r="C5" s="7" t="s">
        <v>46</v>
      </c>
      <c r="D5" s="7" t="s">
        <v>67</v>
      </c>
      <c r="E5" s="7"/>
      <c r="F5" s="7"/>
      <c r="G5" s="7"/>
      <c r="H5" s="7" t="s">
        <v>64</v>
      </c>
      <c r="I5" s="7"/>
      <c r="J5" s="7"/>
      <c r="K5" s="9">
        <v>6.25</v>
      </c>
    </row>
    <row r="6" spans="1:11">
      <c r="A6" s="7" t="s">
        <v>43</v>
      </c>
      <c r="B6" s="7">
        <v>2.2</v>
      </c>
      <c r="C6" s="7" t="s">
        <v>46</v>
      </c>
      <c r="D6" s="7" t="s">
        <v>68</v>
      </c>
      <c r="E6" s="7"/>
      <c r="F6" s="7"/>
      <c r="G6" s="7"/>
      <c r="H6" s="7" t="s">
        <v>64</v>
      </c>
      <c r="I6" s="7"/>
      <c r="J6" s="7"/>
      <c r="K6" s="9">
        <v>6.25</v>
      </c>
    </row>
    <row r="7" spans="1:11">
      <c r="A7" s="7" t="s">
        <v>43</v>
      </c>
      <c r="B7" s="7">
        <v>2.3</v>
      </c>
      <c r="C7" s="7" t="s">
        <v>46</v>
      </c>
      <c r="D7" s="7" t="s">
        <v>69</v>
      </c>
      <c r="E7" s="7"/>
      <c r="F7" s="7"/>
      <c r="G7" s="7"/>
      <c r="H7" s="7" t="s">
        <v>64</v>
      </c>
      <c r="I7" s="7"/>
      <c r="J7" s="7"/>
      <c r="K7" s="9">
        <v>6.25</v>
      </c>
    </row>
    <row r="8" spans="1:11">
      <c r="A8" s="7" t="s">
        <v>43</v>
      </c>
      <c r="B8" s="7">
        <v>3.1</v>
      </c>
      <c r="C8" s="7" t="s">
        <v>48</v>
      </c>
      <c r="D8" s="7" t="s">
        <v>70</v>
      </c>
      <c r="E8" s="7"/>
      <c r="F8" s="7"/>
      <c r="G8" s="7"/>
      <c r="H8" s="7" t="s">
        <v>64</v>
      </c>
      <c r="I8" s="7"/>
      <c r="J8" s="7"/>
      <c r="K8" s="9">
        <v>6.25</v>
      </c>
    </row>
    <row r="9" spans="1:11">
      <c r="A9" s="7" t="s">
        <v>43</v>
      </c>
      <c r="B9" s="7">
        <v>3.2</v>
      </c>
      <c r="C9" s="7" t="s">
        <v>48</v>
      </c>
      <c r="D9" s="7" t="s">
        <v>71</v>
      </c>
      <c r="E9" s="7"/>
      <c r="F9" s="7"/>
      <c r="G9" s="7"/>
      <c r="H9" s="7" t="s">
        <v>64</v>
      </c>
      <c r="I9" s="7"/>
      <c r="J9" s="7"/>
      <c r="K9" s="9">
        <v>6.25</v>
      </c>
    </row>
    <row r="10" spans="1:11">
      <c r="A10" s="7" t="s">
        <v>43</v>
      </c>
      <c r="B10" s="7">
        <v>4.1</v>
      </c>
      <c r="C10" s="7" t="s">
        <v>50</v>
      </c>
      <c r="D10" s="7" t="s">
        <v>72</v>
      </c>
      <c r="E10" s="7"/>
      <c r="F10" s="7"/>
      <c r="G10" s="7"/>
      <c r="H10" s="7" t="s">
        <v>64</v>
      </c>
      <c r="I10" s="7"/>
      <c r="J10" s="7"/>
      <c r="K10" s="9">
        <v>6.25</v>
      </c>
    </row>
    <row r="11" spans="1:11">
      <c r="A11" s="7" t="s">
        <v>43</v>
      </c>
      <c r="B11" s="7">
        <v>4.2</v>
      </c>
      <c r="C11" s="7" t="s">
        <v>50</v>
      </c>
      <c r="D11" s="7" t="s">
        <v>73</v>
      </c>
      <c r="E11" s="7"/>
      <c r="F11" s="7"/>
      <c r="G11" s="7"/>
      <c r="H11" s="7" t="s">
        <v>64</v>
      </c>
      <c r="I11" s="7"/>
      <c r="J11" s="7"/>
      <c r="K11" s="9">
        <v>6.25</v>
      </c>
    </row>
    <row r="12" spans="1:11">
      <c r="A12" s="7" t="s">
        <v>43</v>
      </c>
      <c r="B12" s="7">
        <v>5.1</v>
      </c>
      <c r="C12" s="7" t="s">
        <v>52</v>
      </c>
      <c r="D12" s="7" t="s">
        <v>74</v>
      </c>
      <c r="E12" s="7"/>
      <c r="F12" s="7"/>
      <c r="G12" s="7"/>
      <c r="H12" s="7" t="s">
        <v>64</v>
      </c>
      <c r="I12" s="7"/>
      <c r="J12" s="7"/>
      <c r="K12" s="9">
        <v>6.25</v>
      </c>
    </row>
    <row r="13" spans="1:11">
      <c r="A13" s="7" t="s">
        <v>43</v>
      </c>
      <c r="B13" s="7">
        <v>5.2</v>
      </c>
      <c r="C13" s="7" t="s">
        <v>52</v>
      </c>
      <c r="D13" s="7" t="s">
        <v>75</v>
      </c>
      <c r="E13" s="7"/>
      <c r="F13" s="7"/>
      <c r="G13" s="7"/>
      <c r="H13" s="7" t="s">
        <v>64</v>
      </c>
      <c r="I13" s="7"/>
      <c r="J13" s="7"/>
      <c r="K13" s="9">
        <v>6.25</v>
      </c>
    </row>
    <row r="14" spans="1:11">
      <c r="A14" s="7" t="s">
        <v>43</v>
      </c>
      <c r="B14" s="7">
        <v>5.3</v>
      </c>
      <c r="C14" s="7" t="s">
        <v>52</v>
      </c>
      <c r="D14" s="7" t="s">
        <v>76</v>
      </c>
      <c r="E14" s="7"/>
      <c r="F14" s="7"/>
      <c r="G14" s="7"/>
      <c r="H14" s="7" t="s">
        <v>64</v>
      </c>
      <c r="I14" s="7"/>
      <c r="J14" s="7"/>
      <c r="K14" s="9">
        <v>6.25</v>
      </c>
    </row>
    <row r="15" spans="1:11">
      <c r="A15" s="7" t="s">
        <v>43</v>
      </c>
      <c r="B15" s="7">
        <v>6.1</v>
      </c>
      <c r="C15" s="7" t="s">
        <v>54</v>
      </c>
      <c r="D15" s="7" t="s">
        <v>77</v>
      </c>
      <c r="E15" s="7"/>
      <c r="F15" s="7"/>
      <c r="G15" s="7"/>
      <c r="H15" s="7" t="s">
        <v>64</v>
      </c>
      <c r="I15" s="7"/>
      <c r="J15" s="7"/>
      <c r="K15" s="9">
        <v>6.25</v>
      </c>
    </row>
    <row r="16" spans="1:11">
      <c r="A16" s="7" t="s">
        <v>43</v>
      </c>
      <c r="B16" s="7">
        <v>6.2</v>
      </c>
      <c r="C16" s="7" t="s">
        <v>54</v>
      </c>
      <c r="D16" s="7" t="s">
        <v>78</v>
      </c>
      <c r="E16" s="7"/>
      <c r="F16" s="7"/>
      <c r="G16" s="7"/>
      <c r="H16" s="7" t="s">
        <v>64</v>
      </c>
      <c r="I16" s="7"/>
      <c r="J16" s="7"/>
      <c r="K16" s="9">
        <v>6.25</v>
      </c>
    </row>
    <row r="17" spans="1:11">
      <c r="A17" s="7" t="s">
        <v>43</v>
      </c>
      <c r="B17" s="7">
        <v>6.3</v>
      </c>
      <c r="C17" s="7" t="s">
        <v>54</v>
      </c>
      <c r="D17" s="7" t="s">
        <v>79</v>
      </c>
      <c r="E17" s="7"/>
      <c r="F17" s="7"/>
      <c r="G17" s="7"/>
      <c r="H17" s="7" t="s">
        <v>64</v>
      </c>
      <c r="I17" s="7"/>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80</v>
      </c>
      <c r="C1" s="8" t="s">
        <v>81</v>
      </c>
      <c r="D1" s="8" t="s">
        <v>82</v>
      </c>
      <c r="E1" s="8" t="s">
        <v>38</v>
      </c>
      <c r="F1" s="8" t="s">
        <v>83</v>
      </c>
      <c r="G1" s="8" t="s">
        <v>84</v>
      </c>
      <c r="H1" s="8" t="s">
        <v>85</v>
      </c>
      <c r="I1" s="8" t="s">
        <v>86</v>
      </c>
    </row>
    <row r="2" spans="1:9">
      <c r="A2" s="7" t="s">
        <v>43</v>
      </c>
      <c r="B2" s="7" t="s">
        <v>87</v>
      </c>
      <c r="C2" s="7">
        <v>1</v>
      </c>
      <c r="D2" s="7" t="s">
        <v>88</v>
      </c>
      <c r="E2" s="7"/>
      <c r="F2" s="7"/>
      <c r="G2" s="7"/>
      <c r="H2" s="7"/>
      <c r="I2" s="7"/>
    </row>
    <row r="3" spans="1:9">
      <c r="A3" s="7" t="s">
        <v>43</v>
      </c>
      <c r="B3" s="7" t="s">
        <v>87</v>
      </c>
      <c r="C3" s="7">
        <v>2</v>
      </c>
      <c r="D3" s="7" t="s">
        <v>89</v>
      </c>
      <c r="E3" s="7"/>
      <c r="F3" s="7"/>
      <c r="G3" s="7"/>
      <c r="H3" s="7"/>
      <c r="I3" s="7"/>
    </row>
    <row r="4" spans="1:9">
      <c r="A4" s="7" t="s">
        <v>43</v>
      </c>
      <c r="B4" s="7" t="s">
        <v>87</v>
      </c>
      <c r="C4" s="7">
        <v>3</v>
      </c>
      <c r="D4" s="7" t="s">
        <v>90</v>
      </c>
      <c r="E4" s="7"/>
      <c r="F4" s="7"/>
      <c r="G4" s="7"/>
      <c r="H4" s="7"/>
      <c r="I4" s="7"/>
    </row>
    <row r="5" spans="1:9">
      <c r="A5" s="7" t="s">
        <v>43</v>
      </c>
      <c r="B5" s="7" t="s">
        <v>87</v>
      </c>
      <c r="C5" s="7">
        <v>4</v>
      </c>
      <c r="D5" s="7" t="s">
        <v>91</v>
      </c>
      <c r="E5" s="7"/>
      <c r="F5" s="7"/>
      <c r="G5" s="7"/>
      <c r="H5" s="7"/>
      <c r="I5" s="7"/>
    </row>
    <row r="6" spans="1:9">
      <c r="A6" s="7" t="s">
        <v>43</v>
      </c>
      <c r="B6" s="7" t="s">
        <v>87</v>
      </c>
      <c r="C6" s="7">
        <v>5</v>
      </c>
      <c r="D6" s="7" t="s">
        <v>92</v>
      </c>
      <c r="E6" s="7"/>
      <c r="F6" s="7"/>
      <c r="G6" s="7"/>
      <c r="H6" s="7"/>
      <c r="I6" s="7"/>
    </row>
    <row r="7" spans="1:9">
      <c r="A7" s="7" t="s">
        <v>43</v>
      </c>
      <c r="B7" s="7" t="s">
        <v>87</v>
      </c>
      <c r="C7" s="7">
        <v>6</v>
      </c>
      <c r="D7" s="7" t="s">
        <v>93</v>
      </c>
      <c r="E7" s="7"/>
      <c r="F7" s="7"/>
      <c r="G7" s="7"/>
      <c r="H7" s="7"/>
      <c r="I7" s="7"/>
    </row>
    <row r="8" spans="1:9">
      <c r="A8" s="7" t="s">
        <v>43</v>
      </c>
      <c r="B8" s="7" t="s">
        <v>87</v>
      </c>
      <c r="C8" s="7">
        <v>7</v>
      </c>
      <c r="D8" s="7" t="s">
        <v>94</v>
      </c>
      <c r="E8" s="7"/>
      <c r="F8" s="7"/>
      <c r="G8" s="7"/>
      <c r="H8" s="7"/>
      <c r="I8" s="7"/>
    </row>
    <row r="9" spans="1:9">
      <c r="A9" s="7" t="s">
        <v>43</v>
      </c>
      <c r="B9" s="7" t="s">
        <v>87</v>
      </c>
      <c r="C9" s="7">
        <v>8</v>
      </c>
      <c r="D9" s="7" t="s">
        <v>95</v>
      </c>
      <c r="E9" s="7"/>
      <c r="F9" s="7"/>
      <c r="G9" s="7"/>
      <c r="H9" s="7"/>
      <c r="I9" s="7"/>
    </row>
    <row r="10" spans="1:9">
      <c r="A10" s="7" t="s">
        <v>43</v>
      </c>
      <c r="B10" s="7" t="s">
        <v>87</v>
      </c>
      <c r="C10" s="7">
        <v>9</v>
      </c>
      <c r="D10" s="7" t="s">
        <v>96</v>
      </c>
      <c r="E10" s="7"/>
      <c r="F10" s="7"/>
      <c r="G10" s="7"/>
      <c r="H10" s="7"/>
      <c r="I10" s="7"/>
    </row>
    <row r="11" spans="1:9">
      <c r="A11" s="7" t="s">
        <v>43</v>
      </c>
      <c r="B11" s="7" t="s">
        <v>87</v>
      </c>
      <c r="C11" s="7">
        <v>10</v>
      </c>
      <c r="D11" s="7" t="s">
        <v>97</v>
      </c>
      <c r="E11" s="7"/>
      <c r="F11" s="7"/>
      <c r="G11" s="7"/>
      <c r="H11" s="7"/>
      <c r="I11" s="7"/>
    </row>
    <row r="12" spans="1:9">
      <c r="A12" s="7" t="s">
        <v>43</v>
      </c>
      <c r="B12" s="7" t="s">
        <v>87</v>
      </c>
      <c r="C12" s="7">
        <v>11</v>
      </c>
      <c r="D12" s="7" t="s">
        <v>98</v>
      </c>
      <c r="E12" s="7"/>
      <c r="F12" s="7"/>
      <c r="G12" s="7"/>
      <c r="H12" s="7"/>
      <c r="I12" s="7"/>
    </row>
    <row r="13" spans="1:9">
      <c r="A13" s="7" t="s">
        <v>43</v>
      </c>
      <c r="B13" s="7" t="s">
        <v>87</v>
      </c>
      <c r="C13" s="7">
        <v>12</v>
      </c>
      <c r="D13" s="7" t="s">
        <v>99</v>
      </c>
      <c r="E13" s="7"/>
      <c r="F13" s="7"/>
      <c r="G13" s="7"/>
      <c r="H13" s="7"/>
      <c r="I13" s="7"/>
    </row>
    <row r="14" spans="1:9">
      <c r="A14" s="7" t="s">
        <v>43</v>
      </c>
      <c r="B14" s="7" t="s">
        <v>87</v>
      </c>
      <c r="C14" s="7">
        <v>13</v>
      </c>
      <c r="D14" s="7" t="s">
        <v>100</v>
      </c>
      <c r="E14" s="7"/>
      <c r="F14" s="7"/>
      <c r="G14" s="7"/>
      <c r="H14" s="7"/>
      <c r="I14" s="7"/>
    </row>
    <row r="15" spans="1:9">
      <c r="A15" s="7" t="s">
        <v>43</v>
      </c>
      <c r="B15" s="7" t="s">
        <v>87</v>
      </c>
      <c r="C15" s="7">
        <v>1</v>
      </c>
      <c r="D15" s="7" t="s">
        <v>101</v>
      </c>
      <c r="E15" s="7"/>
      <c r="F15" s="7"/>
      <c r="G15" s="7"/>
      <c r="H15" s="7"/>
      <c r="I15" s="7"/>
    </row>
    <row r="16" spans="1:9">
      <c r="A16" s="7" t="s">
        <v>43</v>
      </c>
      <c r="B16" s="7" t="s">
        <v>87</v>
      </c>
      <c r="C16" s="7">
        <v>2</v>
      </c>
      <c r="D16" s="7" t="s">
        <v>102</v>
      </c>
      <c r="E16" s="7"/>
      <c r="F16" s="7"/>
      <c r="G16" s="7"/>
      <c r="H16" s="7"/>
      <c r="I16" s="7"/>
    </row>
    <row r="17" spans="1:9">
      <c r="A17" s="7" t="s">
        <v>43</v>
      </c>
      <c r="B17" s="7" t="s">
        <v>87</v>
      </c>
      <c r="C17" s="7">
        <v>3</v>
      </c>
      <c r="D17" s="7" t="s">
        <v>103</v>
      </c>
      <c r="E17" s="7"/>
      <c r="F17" s="7"/>
      <c r="G17" s="7"/>
      <c r="H17" s="7"/>
      <c r="I17" s="7"/>
    </row>
    <row r="18" spans="1:9">
      <c r="A18" s="7" t="s">
        <v>43</v>
      </c>
      <c r="B18" s="7" t="s">
        <v>87</v>
      </c>
      <c r="C18" s="7">
        <v>4</v>
      </c>
      <c r="D18" s="7" t="s">
        <v>104</v>
      </c>
      <c r="E18" s="7"/>
      <c r="F18" s="7"/>
      <c r="G18" s="7"/>
      <c r="H18" s="7"/>
      <c r="I18" s="7"/>
    </row>
    <row r="19" spans="1:9">
      <c r="A19" s="7" t="s">
        <v>43</v>
      </c>
      <c r="B19" s="7" t="s">
        <v>87</v>
      </c>
      <c r="C19" s="7">
        <v>5</v>
      </c>
      <c r="D19" s="7" t="s">
        <v>105</v>
      </c>
      <c r="E19" s="7"/>
      <c r="F19" s="7"/>
      <c r="G19" s="7"/>
      <c r="H19" s="7"/>
      <c r="I19" s="7"/>
    </row>
    <row r="20" spans="1:9">
      <c r="A20" s="7" t="s">
        <v>43</v>
      </c>
      <c r="B20" s="7" t="s">
        <v>87</v>
      </c>
      <c r="C20" s="7">
        <v>6</v>
      </c>
      <c r="D20" s="7" t="s">
        <v>106</v>
      </c>
      <c r="E20" s="7"/>
      <c r="F20" s="7"/>
      <c r="G20" s="7"/>
      <c r="H20" s="7"/>
      <c r="I20" s="7"/>
    </row>
    <row r="21" spans="1:9">
      <c r="A21" s="7" t="s">
        <v>43</v>
      </c>
      <c r="B21" s="7" t="s">
        <v>87</v>
      </c>
      <c r="C21" s="7">
        <v>1</v>
      </c>
      <c r="D21" s="7" t="s">
        <v>107</v>
      </c>
      <c r="E21" s="7"/>
      <c r="F21" s="7"/>
      <c r="G21" s="7"/>
      <c r="H21" s="7"/>
      <c r="I21" s="7"/>
    </row>
    <row r="22" spans="1:9">
      <c r="A22" s="7" t="s">
        <v>43</v>
      </c>
      <c r="B22" s="7" t="s">
        <v>87</v>
      </c>
      <c r="C22" s="7">
        <v>2</v>
      </c>
      <c r="D22" s="7" t="s">
        <v>108</v>
      </c>
      <c r="E22" s="7"/>
      <c r="F22" s="7"/>
      <c r="G22" s="7"/>
      <c r="H22" s="7"/>
      <c r="I22" s="7"/>
    </row>
    <row r="23" spans="1:9">
      <c r="A23" s="7" t="s">
        <v>43</v>
      </c>
      <c r="B23" s="7" t="s">
        <v>87</v>
      </c>
      <c r="C23" s="7">
        <v>3</v>
      </c>
      <c r="D23" s="7" t="s">
        <v>109</v>
      </c>
      <c r="E23" s="7"/>
      <c r="F23" s="7"/>
      <c r="G23" s="7"/>
      <c r="H23" s="7"/>
      <c r="I23" s="7"/>
    </row>
    <row r="24" spans="1:9">
      <c r="A24" s="7" t="s">
        <v>43</v>
      </c>
      <c r="B24" s="7" t="s">
        <v>87</v>
      </c>
      <c r="C24" s="7">
        <v>4</v>
      </c>
      <c r="D24" s="7" t="s">
        <v>110</v>
      </c>
      <c r="E24" s="7"/>
      <c r="F24" s="7"/>
      <c r="G24" s="7"/>
      <c r="H24" s="7"/>
      <c r="I24" s="7"/>
    </row>
    <row r="25" spans="1:9">
      <c r="A25" s="7" t="s">
        <v>43</v>
      </c>
      <c r="B25" s="7" t="s">
        <v>87</v>
      </c>
      <c r="C25" s="7">
        <v>5</v>
      </c>
      <c r="D25" s="7" t="s">
        <v>111</v>
      </c>
      <c r="E25" s="7"/>
      <c r="F25" s="7"/>
      <c r="G25" s="7"/>
      <c r="H25" s="7"/>
      <c r="I2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112</v>
      </c>
      <c r="B1" s="4"/>
      <c r="C1" s="4"/>
      <c r="D1" s="4"/>
    </row>
    <row r="2" spans="1:4">
      <c r="A2" s="8" t="s">
        <v>113</v>
      </c>
      <c r="B2" s="8" t="s">
        <v>114</v>
      </c>
      <c r="C2" s="8" t="s">
        <v>115</v>
      </c>
      <c r="D2" s="8" t="s">
        <v>116</v>
      </c>
    </row>
    <row r="3" spans="1:4">
      <c r="A3" s="7">
        <v>1</v>
      </c>
      <c r="B3" s="7" t="s">
        <v>117</v>
      </c>
      <c r="C3" s="7" t="s">
        <v>118</v>
      </c>
      <c r="D3" s="7" t="s">
        <v>119</v>
      </c>
    </row>
    <row r="4" spans="1:4">
      <c r="A4" s="7">
        <v>2</v>
      </c>
      <c r="B4" s="7" t="s">
        <v>120</v>
      </c>
      <c r="C4" s="7" t="s">
        <v>121</v>
      </c>
      <c r="D4" s="7" t="s">
        <v>122</v>
      </c>
    </row>
    <row r="5" spans="1:4">
      <c r="A5" s="7">
        <v>3</v>
      </c>
      <c r="B5" s="7" t="s">
        <v>123</v>
      </c>
      <c r="C5" s="7" t="s">
        <v>124</v>
      </c>
      <c r="D5" s="7" t="s">
        <v>125</v>
      </c>
    </row>
    <row r="6" spans="1:4">
      <c r="A6" s="7">
        <v>4</v>
      </c>
      <c r="B6" s="7" t="s">
        <v>126</v>
      </c>
      <c r="C6" s="7" t="s">
        <v>127</v>
      </c>
      <c r="D6" s="7" t="s">
        <v>128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129</v>
      </c>
      <c r="B1" s="4"/>
      <c r="C1" s="4"/>
      <c r="D1" s="4"/>
      <c r="E1" s="4"/>
      <c r="F1" s="4"/>
      <c r="G1" s="4"/>
    </row>
    <row r="2" spans="1:7">
      <c r="A2" s="8" t="s">
        <v>130</v>
      </c>
      <c r="B2" s="8" t="s">
        <v>131</v>
      </c>
      <c r="C2" s="8" t="s">
        <v>132</v>
      </c>
      <c r="D2" s="8" t="s">
        <v>133</v>
      </c>
      <c r="E2" s="8" t="s">
        <v>134</v>
      </c>
      <c r="F2" s="8" t="s">
        <v>135</v>
      </c>
      <c r="G2" s="8" t="s">
        <v>136</v>
      </c>
    </row>
    <row r="3" spans="1:7">
      <c r="A3" s="7">
        <v>1</v>
      </c>
      <c r="B3" s="7" t="s">
        <v>137</v>
      </c>
      <c r="C3" s="7">
        <v>35</v>
      </c>
      <c r="D3" s="7" t="s">
        <v>138</v>
      </c>
      <c r="E3" s="7" t="s">
        <v>139</v>
      </c>
      <c r="F3" s="7" t="s">
        <v>140</v>
      </c>
      <c r="G3" s="7" t="s">
        <v>141</v>
      </c>
    </row>
    <row r="4" spans="1:7">
      <c r="A4" s="7"/>
      <c r="B4" s="7" t="s">
        <v>142</v>
      </c>
      <c r="C4" s="7"/>
      <c r="D4" s="7" t="s">
        <v>143</v>
      </c>
      <c r="E4" s="7"/>
      <c r="F4" s="7"/>
      <c r="G4" s="7"/>
    </row>
    <row r="5" spans="1:7">
      <c r="A5" s="7">
        <v>2</v>
      </c>
      <c r="B5" s="7" t="s">
        <v>144</v>
      </c>
      <c r="C5" s="7">
        <v>35</v>
      </c>
      <c r="D5" s="7" t="s">
        <v>145</v>
      </c>
      <c r="E5" s="7" t="s">
        <v>146</v>
      </c>
      <c r="F5" s="7" t="s">
        <v>147</v>
      </c>
      <c r="G5" s="7" t="s">
        <v>148</v>
      </c>
    </row>
    <row r="6" spans="1:7">
      <c r="A6" s="7"/>
      <c r="B6" s="7" t="s">
        <v>142</v>
      </c>
      <c r="C6" s="7"/>
      <c r="D6" s="7" t="s">
        <v>149</v>
      </c>
      <c r="E6" s="7"/>
      <c r="F6" s="7"/>
      <c r="G6" s="7"/>
    </row>
    <row r="7" spans="1:7">
      <c r="A7" s="7">
        <v>3</v>
      </c>
      <c r="B7" s="7" t="s">
        <v>150</v>
      </c>
      <c r="C7" s="7">
        <v>35</v>
      </c>
      <c r="D7" s="7" t="s">
        <v>151</v>
      </c>
      <c r="E7" s="7" t="s">
        <v>152</v>
      </c>
      <c r="F7" s="7" t="s">
        <v>153</v>
      </c>
      <c r="G7" s="7" t="s">
        <v>154</v>
      </c>
    </row>
    <row r="8" spans="1:7">
      <c r="A8" s="7"/>
      <c r="B8" s="7" t="s">
        <v>142</v>
      </c>
      <c r="C8" s="7"/>
      <c r="D8" s="7" t="s">
        <v>155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156</v>
      </c>
      <c r="B1" s="4"/>
      <c r="C1" s="4"/>
      <c r="D1" s="4"/>
      <c r="E1" s="4"/>
    </row>
    <row r="2" spans="1:5">
      <c r="A2" s="1" t="s">
        <v>157</v>
      </c>
      <c r="B2" s="1" t="s">
        <v>158</v>
      </c>
      <c r="C2" s="1"/>
      <c r="D2" s="1"/>
      <c r="E2" s="1"/>
    </row>
    <row r="3" spans="1:5">
      <c r="A3" s="10" t="s">
        <v>159</v>
      </c>
      <c r="B3" s="7" t="s">
        <v>160</v>
      </c>
      <c r="C3" s="5"/>
      <c r="D3" s="5"/>
      <c r="E3" s="5"/>
    </row>
    <row r="4" spans="1:5">
      <c r="A4" s="10" t="s">
        <v>161</v>
      </c>
      <c r="B4" s="7" t="s">
        <v>162</v>
      </c>
      <c r="C4" s="5"/>
      <c r="D4" s="5"/>
      <c r="E4" s="5"/>
    </row>
    <row r="5" spans="1:5">
      <c r="A5" s="10" t="s">
        <v>163</v>
      </c>
      <c r="B5" s="7" t="s">
        <v>164</v>
      </c>
      <c r="C5" s="5"/>
      <c r="D5" s="5"/>
      <c r="E5" s="5"/>
    </row>
    <row r="6" spans="1:5">
      <c r="A6" s="10" t="s">
        <v>165</v>
      </c>
      <c r="B6" s="7" t="s">
        <v>166</v>
      </c>
      <c r="C6" s="5"/>
      <c r="D6" s="5"/>
      <c r="E6" s="5"/>
    </row>
    <row r="7" spans="1:5">
      <c r="A7" s="10" t="s">
        <v>167</v>
      </c>
      <c r="B7" s="7" t="s">
        <v>168</v>
      </c>
      <c r="C7" s="5"/>
      <c r="D7" s="5"/>
      <c r="E7" s="5"/>
    </row>
    <row r="8" spans="1:5">
      <c r="A8" s="11" t="s">
        <v>81</v>
      </c>
      <c r="B8" s="11" t="s">
        <v>169</v>
      </c>
      <c r="C8" s="11" t="s">
        <v>170</v>
      </c>
      <c r="D8" s="11" t="s">
        <v>171</v>
      </c>
      <c r="E8" s="11" t="s">
        <v>172</v>
      </c>
    </row>
    <row r="9" spans="1:5">
      <c r="A9" s="7">
        <v>1</v>
      </c>
      <c r="B9" s="7" t="s">
        <v>173</v>
      </c>
      <c r="C9" s="7" t="s">
        <v>174</v>
      </c>
      <c r="D9" s="7" t="s">
        <v>175</v>
      </c>
      <c r="E9" s="7" t="s">
        <v>176</v>
      </c>
    </row>
    <row r="10" spans="1:5">
      <c r="A10" s="7">
        <v>2</v>
      </c>
      <c r="B10" s="7" t="s">
        <v>177</v>
      </c>
      <c r="C10" s="7" t="s">
        <v>178</v>
      </c>
      <c r="D10" s="7" t="s">
        <v>179</v>
      </c>
      <c r="E10" s="7" t="s">
        <v>180</v>
      </c>
    </row>
    <row r="11" spans="1:5">
      <c r="A11" s="7">
        <v>3</v>
      </c>
      <c r="B11" s="7" t="s">
        <v>181</v>
      </c>
      <c r="C11" s="7" t="s">
        <v>178</v>
      </c>
      <c r="D11" s="7" t="s">
        <v>182</v>
      </c>
      <c r="E11" s="7" t="s">
        <v>183</v>
      </c>
    </row>
    <row r="12" spans="1:5">
      <c r="A12" s="7">
        <v>4</v>
      </c>
      <c r="B12" s="7" t="s">
        <v>184</v>
      </c>
      <c r="C12" s="7" t="s">
        <v>178</v>
      </c>
      <c r="D12" s="7" t="s">
        <v>185</v>
      </c>
      <c r="E12" s="7" t="s">
        <v>186</v>
      </c>
    </row>
    <row r="13" spans="1:5">
      <c r="A13" s="7">
        <v>5</v>
      </c>
      <c r="B13" s="7" t="s">
        <v>187</v>
      </c>
      <c r="C13" s="7" t="s">
        <v>174</v>
      </c>
      <c r="D13" s="7" t="s">
        <v>188</v>
      </c>
      <c r="E13" s="7" t="s">
        <v>189</v>
      </c>
    </row>
    <row r="15" spans="1:5">
      <c r="A15" s="1" t="s">
        <v>190</v>
      </c>
      <c r="B15" s="1" t="s">
        <v>191</v>
      </c>
      <c r="C15" s="1"/>
      <c r="D15" s="1"/>
      <c r="E15" s="1"/>
    </row>
    <row r="16" spans="1:5">
      <c r="A16" s="10" t="s">
        <v>159</v>
      </c>
      <c r="B16" s="7" t="s">
        <v>192</v>
      </c>
      <c r="C16" s="5"/>
      <c r="D16" s="5"/>
      <c r="E16" s="5"/>
    </row>
    <row r="17" spans="1:5">
      <c r="A17" s="10" t="s">
        <v>161</v>
      </c>
      <c r="B17" s="7" t="s">
        <v>193</v>
      </c>
      <c r="C17" s="5"/>
      <c r="D17" s="5"/>
      <c r="E17" s="5"/>
    </row>
    <row r="18" spans="1:5">
      <c r="A18" s="10" t="s">
        <v>163</v>
      </c>
      <c r="B18" s="7" t="s">
        <v>194</v>
      </c>
      <c r="C18" s="5"/>
      <c r="D18" s="5"/>
      <c r="E18" s="5"/>
    </row>
    <row r="19" spans="1:5">
      <c r="A19" s="10" t="s">
        <v>165</v>
      </c>
      <c r="B19" s="7" t="s">
        <v>195</v>
      </c>
      <c r="C19" s="5"/>
      <c r="D19" s="5"/>
      <c r="E19" s="5"/>
    </row>
    <row r="20" spans="1:5">
      <c r="A20" s="10" t="s">
        <v>167</v>
      </c>
      <c r="B20" s="7" t="s">
        <v>196</v>
      </c>
      <c r="C20" s="5"/>
      <c r="D20" s="5"/>
      <c r="E20" s="5"/>
    </row>
    <row r="21" spans="1:5">
      <c r="A21" s="11" t="s">
        <v>81</v>
      </c>
      <c r="B21" s="11" t="s">
        <v>169</v>
      </c>
      <c r="C21" s="11" t="s">
        <v>170</v>
      </c>
      <c r="D21" s="11" t="s">
        <v>171</v>
      </c>
      <c r="E21" s="11" t="s">
        <v>172</v>
      </c>
    </row>
    <row r="22" spans="1:5">
      <c r="A22" s="7">
        <v>1</v>
      </c>
      <c r="B22" s="7" t="s">
        <v>173</v>
      </c>
      <c r="C22" s="7" t="s">
        <v>174</v>
      </c>
      <c r="D22" s="7" t="s">
        <v>197</v>
      </c>
      <c r="E22" s="7" t="s">
        <v>198</v>
      </c>
    </row>
    <row r="23" spans="1:5">
      <c r="A23" s="7">
        <v>2</v>
      </c>
      <c r="B23" s="7" t="s">
        <v>177</v>
      </c>
      <c r="C23" s="7" t="s">
        <v>178</v>
      </c>
      <c r="D23" s="7" t="s">
        <v>199</v>
      </c>
      <c r="E23" s="7" t="s">
        <v>200</v>
      </c>
    </row>
    <row r="24" spans="1:5">
      <c r="A24" s="7">
        <v>3</v>
      </c>
      <c r="B24" s="7" t="s">
        <v>181</v>
      </c>
      <c r="C24" s="7" t="s">
        <v>178</v>
      </c>
      <c r="D24" s="7" t="s">
        <v>201</v>
      </c>
      <c r="E24" s="7" t="s">
        <v>202</v>
      </c>
    </row>
    <row r="25" spans="1:5">
      <c r="A25" s="7">
        <v>4</v>
      </c>
      <c r="B25" s="7" t="s">
        <v>184</v>
      </c>
      <c r="C25" s="7" t="s">
        <v>178</v>
      </c>
      <c r="D25" s="7" t="s">
        <v>203</v>
      </c>
      <c r="E25" s="7" t="s">
        <v>204</v>
      </c>
    </row>
    <row r="26" spans="1:5">
      <c r="A26" s="7">
        <v>5</v>
      </c>
      <c r="B26" s="7" t="s">
        <v>187</v>
      </c>
      <c r="C26" s="7" t="s">
        <v>174</v>
      </c>
      <c r="D26" s="7" t="s">
        <v>205</v>
      </c>
      <c r="E26" s="7" t="s">
        <v>206</v>
      </c>
    </row>
    <row r="28" spans="1:5">
      <c r="A28" s="1" t="s">
        <v>207</v>
      </c>
      <c r="B28" s="1" t="s">
        <v>208</v>
      </c>
      <c r="C28" s="1"/>
      <c r="D28" s="1"/>
      <c r="E28" s="1"/>
    </row>
    <row r="29" spans="1:5">
      <c r="A29" s="10" t="s">
        <v>159</v>
      </c>
      <c r="B29" s="7" t="s">
        <v>209</v>
      </c>
      <c r="C29" s="5"/>
      <c r="D29" s="5"/>
      <c r="E29" s="5"/>
    </row>
    <row r="30" spans="1:5">
      <c r="A30" s="10" t="s">
        <v>161</v>
      </c>
      <c r="B30" s="7" t="s">
        <v>210</v>
      </c>
      <c r="C30" s="5"/>
      <c r="D30" s="5"/>
      <c r="E30" s="5"/>
    </row>
    <row r="31" spans="1:5">
      <c r="A31" s="10" t="s">
        <v>163</v>
      </c>
      <c r="B31" s="7" t="s">
        <v>211</v>
      </c>
      <c r="C31" s="5"/>
      <c r="D31" s="5"/>
      <c r="E31" s="5"/>
    </row>
    <row r="32" spans="1:5">
      <c r="A32" s="10" t="s">
        <v>165</v>
      </c>
      <c r="B32" s="7" t="s">
        <v>212</v>
      </c>
      <c r="C32" s="5"/>
      <c r="D32" s="5"/>
      <c r="E32" s="5"/>
    </row>
    <row r="33" spans="1:5">
      <c r="A33" s="10" t="s">
        <v>167</v>
      </c>
      <c r="B33" s="7" t="s">
        <v>213</v>
      </c>
      <c r="C33" s="5"/>
      <c r="D33" s="5"/>
      <c r="E33" s="5"/>
    </row>
    <row r="34" spans="1:5">
      <c r="A34" s="11" t="s">
        <v>81</v>
      </c>
      <c r="B34" s="11" t="s">
        <v>169</v>
      </c>
      <c r="C34" s="11" t="s">
        <v>170</v>
      </c>
      <c r="D34" s="11" t="s">
        <v>171</v>
      </c>
      <c r="E34" s="11" t="s">
        <v>172</v>
      </c>
    </row>
    <row r="35" spans="1:5">
      <c r="A35" s="7">
        <v>1</v>
      </c>
      <c r="B35" s="7" t="s">
        <v>173</v>
      </c>
      <c r="C35" s="7" t="s">
        <v>174</v>
      </c>
      <c r="D35" s="7" t="s">
        <v>214</v>
      </c>
      <c r="E35" s="7" t="s">
        <v>215</v>
      </c>
    </row>
    <row r="36" spans="1:5">
      <c r="A36" s="7">
        <v>2</v>
      </c>
      <c r="B36" s="7" t="s">
        <v>177</v>
      </c>
      <c r="C36" s="7" t="s">
        <v>178</v>
      </c>
      <c r="D36" s="7" t="s">
        <v>216</v>
      </c>
      <c r="E36" s="7" t="s">
        <v>217</v>
      </c>
    </row>
    <row r="37" spans="1:5">
      <c r="A37" s="7">
        <v>3</v>
      </c>
      <c r="B37" s="7" t="s">
        <v>181</v>
      </c>
      <c r="C37" s="7" t="s">
        <v>178</v>
      </c>
      <c r="D37" s="7" t="s">
        <v>218</v>
      </c>
      <c r="E37" s="7" t="s">
        <v>219</v>
      </c>
    </row>
    <row r="38" spans="1:5">
      <c r="A38" s="7">
        <v>4</v>
      </c>
      <c r="B38" s="7" t="s">
        <v>184</v>
      </c>
      <c r="C38" s="7" t="s">
        <v>178</v>
      </c>
      <c r="D38" s="7" t="s">
        <v>220</v>
      </c>
      <c r="E38" s="7" t="s">
        <v>221</v>
      </c>
    </row>
    <row r="39" spans="1:5">
      <c r="A39" s="7">
        <v>5</v>
      </c>
      <c r="B39" s="7" t="s">
        <v>187</v>
      </c>
      <c r="C39" s="7" t="s">
        <v>174</v>
      </c>
      <c r="D39" s="7" t="s">
        <v>222</v>
      </c>
      <c r="E39" s="7" t="s">
        <v>223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2026-07-10T21:52:08+02:00</dcterms:created>
  <dcterms:modified xsi:type="dcterms:W3CDTF">2026-07-10T21:52:08+02:00</dcterms:modified>
  <dc:title>Currículo LOMLOE Lengua extranjera frances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