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<sst xmlns="http://schemas.openxmlformats.org/spreadsheetml/2006/main" uniqueCount="517">
  <si>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</si>
  <si>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</si>
  <si>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Lengua extranjera frances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</si>
  <si>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</si>
  <si>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</si>
  <si>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</si>
  <si>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</si>
  <si>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</si>
  <si>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</si>
  <si>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</si>
  <si>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</si>
  <si>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</si>
  <si>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</si>
  <si>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</si>
  <si>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</si>
  <si>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</si>
  <si>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</si>
  <si>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</si>
  <si>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</si>
  <si>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</si>
  <si>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</si>
  <si>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</si>
  <si>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</si>
  <si>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</si>
  <si>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autonómico para Francés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</si>
  <si>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</si>
  <si>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</si>
  <si>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extranjera frances</t>
  </si>
  <si>
    <t>Resumen ejecutivo</t>
  </si>
  <si>
    <t>Mantiene del BOE</t>
  </si>
  <si>
    <t>Se mantienen todos los criterios de evaluación, saberes básicos y competencias específicas del Real Decreto 217/2022 para Lengua Extranjera: Francés en 1º ESO.</t>
  </si>
  <si>
    <t>Decreto de referencia</t>
  </si>
  <si>
    <t>Real Decreto 217/2022, de 29 de marzo, por el que se establece la ordenación y las enseñanzas mínimas de la Educación Secundaria Obligatoria.</t>
  </si>
  <si>
    <t>Implicación para la programación</t>
  </si>
  <si>
    <t>La programación debe seguir exclusivamente los elementos curriculares del BOE, sin adaptaciones autonómicas adicionales. Los docentes pueden diseñar su práctica según el marco estatal.</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</si>
  <si>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</si>
  <si>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</si>
  <si>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</si>
  <si>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</si>
  <si>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</si>
  <si>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</si>
  <si>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</si>
  <si>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</si>
  <si>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</si>
  <si>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</si>
  <si>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</si>
  <si>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sencillos en francés, captando la idea general y datos específicos para resolver situaciones cotidianas.</t>
  </si>
  <si>
    <t>El alumnado escucha grabaciones o lee textos breves, utiliza pistas del contexto para adivinar significados y selecciona la información necesaria para realizar una tarea.</t>
  </si>
  <si>
    <t>No es traducir frases aisladas ni memorizar listas de vocabulario. No es un análisis gramatical, sino comprender el sentido de un mensaje real.</t>
  </si>
  <si>
    <t>El alumnado escucha un audio sobre la rutina de un adolescente francés y completa una tabla con sus horarios y actividades.</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</si>
  <si>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</si>
  <si>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</si>
  <si>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</si>
  <si>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francés de forma autónoma y organizada para comunicarse con éxito en situaciones cotidianas reales.</t>
  </si>
  <si>
    <t>El alumnado redacta correos, crea publicaciones o prepara intervenciones orales en francés, planificando previamente su contenido y corrigiéndose a sí mismo para asegurar que el mensaje se entienda.</t>
  </si>
  <si>
    <t>No es completar ejercicios de gramática, traducir frases sueltas ni memorizar listas de vocabulario. No es repetir estructuras sin una intención comunicativa personal y creativa.</t>
  </si>
  <si>
    <t>El alumnado escribe un correo electrónico a un nuevo 'correspondant' francés presentándose y describiendo sus aficiones para iniciar una amistad.</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</si>
  <si>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</si>
  <si>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</si>
  <si>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</si>
  <si>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francés con otras personas, colaborando para entenderse y respetando las normas básicas de educación.</t>
  </si>
  <si>
    <t>El alumnado participa en diálogos, chats o videollamadas, apoyándose en gestos o herramientas digitales para resolver situaciones cotidianas y mostrar cortesía en el trato.</t>
  </si>
  <si>
    <t>No es memorizar diálogos rígidos ni completar huecos gramaticales. No es un monólogo; requiere reaccionar a lo que dice el otro de forma educada.</t>
  </si>
  <si>
    <t>Simular por parejas una compra en un mercado francés, negociando el precio de unas frutas de forma respetuosa.</t>
  </si>
  <si>
    <t>comunicar</t>
  </si>
  <si>
    <t>CE.LEF.4</t>
  </si>
  <si>
    <t>Mediar en situaciones cotidianas entre distintas lenguas, usando estrategias y conocimientos sencillos orientados a explicar conceptos o simplificar mensajes, para transmitir información de manera eficaz, clara y responsable.</t>
  </si>
  <si>
    <t>Actuar como puente comunicativo para facilitar que otros entiendan ideas o textos sencillos en francés o español.</t>
  </si>
  <si>
    <t>El alumnado explica en francés lo que dice un cartel en español y simplifica mensajes difíciles para que sus compañeros o interlocutores los comprendan.</t>
  </si>
  <si>
    <t>No es una traducción literal ni perfecta. No es aprobar un examen de gramática. Es ayudar a que la comunicación fluya adaptando el lenguaje.</t>
  </si>
  <si>
    <t>El alumnado explica en español a un compañero francés el menú de la cafetería o las normas de un juego de patio.</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</si>
  <si>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</si>
  <si>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</si>
  <si>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</si>
  <si>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aprovecha lo que ya sabe de otros idiomas para aprender francés, comparando lenguas y mejorando sus propias estrategias de comunicación.</t>
  </si>
  <si>
    <t>El alumnado identifica similitudes entre el francés y otras lenguas que conoce, reflexiona sobre sus aciertos y errores, y utiliza herramientas digitales para mejorar su aprendizaje autónomo.</t>
  </si>
  <si>
    <t>No es aprender francés como un compartimento estanco. No es repetir reglas gramaticales de memoria. No es prohibir el uso de la lengua materna para entender conceptos complejos.</t>
  </si>
  <si>
    <t>El alumnado deduce el significado de un texto en francés subrayando palabras transparentes similares al español y al inglés para elaborar un glosario multilingüe.</t>
  </si>
  <si>
    <t>conectar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</si>
  <si>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</si>
  <si>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</si>
  <si>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Apreciar y respetar las diferencias culturales y lingüísticas entre el francés y el entorno propio para convivir con empatía y tolerancia.</t>
  </si>
  <si>
    <t>El alumnado identifica costumbres y expresiones de países francófonos, las compara con las suyas y adapta su actitud para comunicarse de forma respetuosa.</t>
  </si>
  <si>
    <t>No es memorizar capitales o ríos de Francia. No es juzgar qué cultura es mejor ni estudiar gramática comparada de forma teórica y aislada.</t>
  </si>
  <si>
    <t>El alumnado analiza los diferentes saludos y gestos en países francófonos y realiza un juego de rol simulando un encuentro con jóvenes de Senegal.</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</si>
  <si>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</si>
  <si>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</si>
  <si>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</si>
  <si>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</si>
  <si>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</si>
  <si>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</si>
  <si>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</si>
  <si>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</si>
  <si>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</si>
  <si>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Identificar la idea principal y datos concretos en textos breves y sencillos en francés sobre temas cotidianos, personales o de ficción.</t>
  </si>
  <si>
    <t>Interpretar</t>
  </si>
  <si>
    <t>El alumnado realiza ejercicios de comprensión auditiva y lectora, tales como cuestionarios de respuesta cerrada, completar tablas de datos o identificar elementos visuales.</t>
  </si>
  <si>
    <t>Examen escrito</t>
  </si>
  <si>
    <t>Escuchar una presentación personal en francés o leer un folleto turístico sencillo para extraer horarios, lugares o nombres propios.</t>
  </si>
  <si>
    <t>Penalizar errores de expresión escrita del alumno en las respuestas, olvidando que el criterio evalúa exclusivamente la recepción y comprensión del mensaje.</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</si>
  <si>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</si>
  <si>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Identificar información clave y detalles en textos orales y escritos sencillos, utilizando estrategias guiadas como el apoyo visual y la deducción por contexto.</t>
  </si>
  <si>
    <t>Aplicar</t>
  </si>
  <si>
    <t>El alumnado realiza cuestionarios de comprensión, completa esquemas de información o subraya palabras clave en textos breves y audios adaptados sobre temas cotidianos.</t>
  </si>
  <si>
    <t>Lectura de correos electrónicos, folletos turísticos o escucha de diálogos básicos en clase para extraer datos específicos y el sentido global.</t>
  </si>
  <si>
    <t>Evaluar la traducción literal palabra por palabra en lugar de la capacidad de captar el sentido global y la información específica requerida.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</si>
  <si>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</si>
  <si>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Comunicar oralmente información básica y cotidiana en francés, de forma estructurada y sencilla, empleando apoyos visuales o gestuales para facilitar la comprensión.</t>
  </si>
  <si>
    <t>Expresar</t>
  </si>
  <si>
    <t>El alumnado realiza presentaciones orales breves o diálogos grabados sobre temas personales, utilizando frases sencillas y apoyándose en recursos visuales o lenguaje corporal.</t>
  </si>
  <si>
    <t>Exposición / interacción oral</t>
  </si>
  <si>
    <t>Simulaciones de situaciones cotidianas, presentaciones de diapositivas sobre la familia o grabaciones de audio describiendo la rutina diaria en francés.</t>
  </si>
  <si>
    <t>Calificar exclusivamente la corrección fonética o gramatical, ignorando la capacidad del alumno para transmitir el mensaje y el uso de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</si>
  <si>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</si>
  <si>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utilizando herramientas digitales o analógicas con coherencia y adecuación básica.</t>
  </si>
  <si>
    <t>Redactar</t>
  </si>
  <si>
    <t>El alumnado produce textos escritos cortos, como correos electrónicos o descripciones personales, empleando conectores básicos y respetando la estructura del modelo proporcionado.</t>
  </si>
  <si>
    <t>Rubrica produccion</t>
  </si>
  <si>
    <t>Creación de una presentación personal o descripción de una rutina diaria en un blog de clase o soporte papel siguiendo una guía.</t>
  </si>
  <si>
    <t>Evaluar la corrección gramatical de forma aislada sin valorar si el texto cumple con la situación comunicativa o el uso de herramientas digitales.</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</si>
  <si>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</si>
  <si>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breves y sencillos en francés, siguiendo modelos guiados y revisando el resultado final para asegurar que se entiende y adapta al destinatario.</t>
  </si>
  <si>
    <t>Producir</t>
  </si>
  <si>
    <t>El alumnado entrega una producción escrita, como un correo electrónico o descripción, que incluye un esquema de planificación y la versión final revisada mediante herramientas digitales.</t>
  </si>
  <si>
    <t>Creación de una publicación para una red social escolar o un blog sobre gustos personales, utilizando plantillas y diccionarios online de forma guiada.</t>
  </si>
  <si>
    <t>Evaluar solo la corrección gramatical del producto final sin recoger evidencias del proceso de planificación y revisión que exige el criterio.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</si>
  <si>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</si>
  <si>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y sencillos sobre temas cotidianos, empleando estrategias de apoyo y manteniendo normas básicas de cortesía y respeto en entornos físicos o digitales.</t>
  </si>
  <si>
    <t>Participar</t>
  </si>
  <si>
    <t>El alumnado realiza diálogos orales o escritos breves, como simulaciones de compra o presentaciones personales, utilizando apoyos visuales, gestuales y fórmulas de cortesía básicas.</t>
  </si>
  <si>
    <t>Simulaciones de situaciones reales (role-play) en el aula o intercambios de mensajes cortos en una plataforma educativa sobre rutinas diarias.</t>
  </si>
  <si>
    <t>Evaluar únicamente la corrección gramatical del mensaje ignorando el uso de estrategias de compensación como el lenguaje no verbal o la petición de repetición.</t>
  </si>
  <si>
    <t>Seleccionar, organizar y utilizar, de forma guiada y en entornos próximos, estrategias adecuadas para iniciar, mantener y terminar la comunicación; tomar y ceder la palabra; y solicitar y formular aclaraciones y explicaciones.</t>
  </si>
  <si>
    <t>Participar en conversaciones breves y guiadas en francés, utilizando fórmulas básicas para iniciar el diálogo, pedir aclaraciones y respetar los turnos de palabra.</t>
  </si>
  <si>
    <t>Interactuar</t>
  </si>
  <si>
    <t>El alumnado realiza diálogos simulados o juegos de rol donde emplea expresiones para saludar, despedirse y solicitar que el interlocutor repita o aclare una información.</t>
  </si>
  <si>
    <t>Simulaciones de situaciones cotidianas en el aula, como comprar en una tienda o presentarse, practicando activamente la gestión de los turnos.</t>
  </si>
  <si>
    <t>Evaluar únicamente la corrección gramatical o el vocabulario del discurso omitiendo la valoración de las estrategias de interacción y gestión comunicativa.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</si>
  <si>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</si>
  <si>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breves y sencillos para facilitar la comprensión mutua en situaciones cotidianas, mostrando respeto por la diversidad lingüística y empatía.</t>
  </si>
  <si>
    <t>Explicar</t>
  </si>
  <si>
    <t>El alumnado realiza breves mediaciones orales o escritas, como resúmenes de notas o aclaraciones de carteles, para ayudar a un interlocutor a entender una información básica.</t>
  </si>
  <si>
    <t>Role-play donde un alumno ayuda a otro a entender un menú, una indicación de dirección o una norma de clase en francés.</t>
  </si>
  <si>
    <t>Confundir la mediación con la traducción literal, penalizando que no se traduzcan todas las palabras en lugar de valorar la transmisión eficaz del sentido.</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</si>
  <si>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</si>
  <si>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guiadas y recursos de apoyo para facilitar la comunicación y el entendimiento entre personas, simplificando mensajes o aclarando conceptos en situaciones cotidianas.</t>
  </si>
  <si>
    <t>El alumnado realiza tareas de mediación sencillas, como folletos explicativos, glosarios visuales o notas aclaratorias, empleando apoyos digitales o físicos para facilitar la comprensión de otros.</t>
  </si>
  <si>
    <t>Situaciones de aula donde se debe explicar a un compañero un texto sencillo o una instrucción utilizando gestos, dibujos o herramientas digitales.</t>
  </si>
  <si>
    <t>Evaluar la traducción literal de frases aisladas en lugar de la capacidad de adaptar el mensaje para que el destinatario lo comprenda.</t>
  </si>
  <si>
    <t>Comparar y contrastar las semejanzas y diferencias entre distintas lenguas reflexionando de manera progresivamente autónoma sobre su funcionamiento.</t>
  </si>
  <si>
    <t>Identificar y relacionar semejanzas y diferencias gramaticales o léxicas entre el francés y otras lenguas conocidas para facilitar el aprendizaje de la nueva lengua.</t>
  </si>
  <si>
    <t>Comparar</t>
  </si>
  <si>
    <t>El alumnado realiza tablas comparativas, mapas conceptuales o diarios de aprendizaje donde señala similitudes y diferencias entre estructuras francesas y de otras lenguas de su repertorio.</t>
  </si>
  <si>
    <t>Portfolio / dosier</t>
  </si>
  <si>
    <t>Actividades de reflexión metalingüística durante la introducción de nuevos contenidos, como la comparación de la formación del plural o los artículos entre francés y español.</t>
  </si>
  <si>
    <t>Evaluar únicamente el acierto en la gramática francesa de forma aislada, omitiendo la actividad de contraste y reflexión entre las distintas lenguas del alumno.</t>
  </si>
  <si>
    <t>Utilizar y diferenciar los conocimientos y estrategias de mejora de la capacidad de comunicar y de aprender la Lengua Extranjera con apoyo de otros participantes y de soportes analógicos y digitales.</t>
  </si>
  <si>
    <t>Emplear diversas estrategias de aprendizaje y herramientas digitales o analógicas, colaborando con compañeros para mejorar la comunicación y la autonomía en el estudio del francés.</t>
  </si>
  <si>
    <t>El alumnado realiza un registro de estrategias o diario de aprendizaje donde identifica los recursos digitales y la ayuda entre iguales utilizados para resolver tareas lingüísticas específicas.</t>
  </si>
  <si>
    <t>Sesiones de trabajo cooperativo donde se utilizan diccionarios online y aplicaciones educativas para superar bloqueos comunicativos durante la creación de diálogos o textos.</t>
  </si>
  <si>
    <t>Evaluar únicamente la corrección gramatical del producto final en lugar de valorar el proceso de selección y uso de herramientas de apoyo al aprendizaje.</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</si>
  <si>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</si>
  <si>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Reconocer y anotar los avances y obstáculos en el aprendizaje del francés, empleando herramientas de autoevaluación para ajustar las estrategias de estudio y comunicación.</t>
  </si>
  <si>
    <t>Identificar</t>
  </si>
  <si>
    <t>El alumnado entrega un diario de aprendizaje o secciones del Portfolio Europeo de las Lenguas donde describe sus progresos y las estrategias aplicadas para superar dificultades.</t>
  </si>
  <si>
    <t>Actividades de metacognición al finalizar cada situación de aprendizaje, utilizando plantillas de autoevaluación y coevaluación sobre las destrezas lingüísticas trabajadas.</t>
  </si>
  <si>
    <t>Confundir la reflexión sobre el aprendizaje con una prueba de gramática o vocabulario, ignorando el carácter procedimental y estratégico del criterio.</t>
  </si>
  <si>
    <t>Actuar de forma empática y respetuosa en situaciones interculturales construyendo vínculos entre las diferentes lenguas y culturas y rechazando cualquier tipo de discriminación, prejuicio y estereotipo en contextos comunicativos cotidianos.</t>
  </si>
  <si>
    <t>Interactuar con respeto en situaciones cotidianas, reconociendo la diversidad cultural francófona y evitando prejuicios o estereotipos mediante la comparación entre lenguas y culturas.</t>
  </si>
  <si>
    <t>El alumnado realiza representaciones teatrales o diálogos escritos donde aplica normas de cortesía francófonas y resuelve situaciones de malentendido cultural de forma respetuosa.</t>
  </si>
  <si>
    <t>Simulaciones de encuentros con personas de países francófonos donde se comparan gestos, saludos y hábitos diarios para fomentar la empatía.</t>
  </si>
  <si>
    <t>Evaluar únicamente la corrección gramatical de las frases en francés sin valorar si el alumno ha integrado el respeto cultural o evitado el estereotipo solicitado.</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</si>
  <si>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</si>
  <si>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y mostrar respeto por las diferencias culturales y lingüísticas de los países francófonos, valorándolas como una oportunidad de aprendizaje y convivencia democrática.</t>
  </si>
  <si>
    <t>Valorar</t>
  </si>
  <si>
    <t>El alumnado realiza una presentación digital o un mural comparativo donde identifica aspectos culturales de un país francófono y propone normas de respeto intercultural.</t>
  </si>
  <si>
    <t>Investigación en grupos sobre tradiciones, música o gastronomía de países de la Francofonía para exponer similitudes y diferencias con la cultura propia.</t>
  </si>
  <si>
    <t>Calificar únicamente la corrección gramatical de los textos producidos, ignorando la valoración de la actitud intercultural y el respeto a la diversidad que exige el criterio.</t>
  </si>
  <si>
    <t>Aplicar, de forma guiada, estrategias para explicar y apreciar la diversidad lingüística, cultural y artística, atendiendo a valores ecosociales y democráticos y respetando los principios de justicia, equidad e igualdad.</t>
  </si>
  <si>
    <t>Identificar y explicar de forma guiada las diferencias y semejanzas culturales entre el mundo francófono y el propio, promoviendo el respeto y la igualdad.</t>
  </si>
  <si>
    <t>El alumnado realiza un mural comparativo o una presentación sencilla sobre tradiciones, horarios o festividades, destacando valores de respeto y convivencia democrática.</t>
  </si>
  <si>
    <t>Comparación de los hábitos de desayuno o calendarios escolares en Francia y España, utilizando plantillas de apoyo y vocabulario básico facilitado.</t>
  </si>
  <si>
    <t>Calificar la perfección gramatical del texto en francés en lugar de la capacidad del alumno para reconocer y valorar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</si>
  <si>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</si>
  <si>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</si>
  <si>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</si>
  <si>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</si>
  <si>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</si>
  <si>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</si>
  <si>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</si>
  <si>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</si>
  <si>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</si>
  <si>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</si>
  <si>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</si>
  <si>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</si>
  <si>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</si>
  <si>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</si>
  <si>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</si>
  <si>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</si>
  <si>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</si>
  <si>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</si>
  <si>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</si>
  <si>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</si>
  <si>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</si>
  <si>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</si>
  <si>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</si>
  <si>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</si>
  <si>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</si>
  <si>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</si>
  <si>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</si>
  <si>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</si>
  <si>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</si>
  <si>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</si>
  <si>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</si>
  <si>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</si>
  <si>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</si>
  <si>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</si>
  <si>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</si>
  <si>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</si>
  <si>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</si>
  <si>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</si>
  <si>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</si>
  <si>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</si>
  <si>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</si>
  <si>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</si>
  <si>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o expresiones muy básicas y familiares en textos extremadamente breves y sencillos, necesitando ayuda constante y apoyo visual directo para extraer cualquier tipo de información mínima.
→ El alumno reconoce palabras como 'bonjour' o 'merci' en un saludo grabado, pero es incapaz de identificar quiénes están hablando o el propósito de la interacción.</t>
  </si>
  <si>
    <t>En proceso</t>
  </si>
  <si>
    <t>50-69%</t>
  </si>
  <si>
    <t>Comprende la idea global de textos orales o escritos muy sencillos sobre temas cotidianos siempre que se use un lenguaje muy pausado y claro. Aplica estrategias de inferencia de forma guiada y extrae detalles explícitos muy elementales.
→ Tras leer una breve presentación personal en francés, el alumno identifica el nombre y la edad del autor con ayuda de un cuestionario de elección múltiple, aunque no comprende las aficiones mencionadas.</t>
  </si>
  <si>
    <t>Adquirido</t>
  </si>
  <si>
    <t>70-89%</t>
  </si>
  <si>
    <t>Interpreta el sentido general y los detalles más relevantes en textos claros y estándar. Utiliza de forma autónoma estrategias como la inferencia por contexto o el uso de diccionarios para responder a necesidades comunicativas concretas.
→ El alumno escucha un anuncio sobre el horario de un instituto francés y es capaz de anotar correctamente las horas de inicio y fin de las clases, así como los días de la semana mencionados.</t>
  </si>
  <si>
    <t>Avanzado</t>
  </si>
  <si>
    <t>90-100%</t>
  </si>
  <si>
    <t>Analiza con precisión el sentido global y detalles específicos en textos diversos (multimodales, orales, escritos), integrando eficazmente estrategias de interpretación y valorando críticamente la información obtenida de fuentes fiables.
→ El alumno consulta dos folletos turísticos digitales de ciudades francófonas, extrae los precios y horarios de monumentos, e infiere cuál es la mejor opción para una visita escolar basándose en el presupuesto dado.</t>
  </si>
  <si>
    <t>Produce textos extremadamente breves y fragmentados, compuestos por palabras aisladas o frases inconexas, con graves errores de organización que impiden la comprensión y sin aplicar ninguna estrategia de planificación o autorreparación.
→ Un intento de presentación personal que solo incluye el nombre y la edad con errores gramaticales graves (p. ej., 'Moi est Marc. J'ai 12').</t>
  </si>
  <si>
    <t>Produce textos breves con una organización básica y lineal, utilizando un repertorio léxico muy limitado. Aplica estrategias de planificación y compensación solo de forma guiada o ante indicaciones externas, presentando errores que ocasionalmente dificultan la comunicación.
→ Un correo electrónico sencillo con frases cortas y repetitivas, usando conectores básicos como 'et' o 'mais' de forma limitada (p. ej., 'Je m'appelle Marc et j'aime le foot. J'habite à Madrid').</t>
  </si>
  <si>
    <t>Produce textos originales de extensión media, con una organización clara y coherente. Selecciona y aplica de forma autónoma estrategias de planificación y autorreparación, logrando transmitir mensajes relevantes adecuados al propósito comunicativo y a la situación.
→ Una descripción de la rutina diaria o de la familia bien estructurada, utilizando conectores temporales (d'abord, ensuite) y revisando el texto para corregir concordancias básicas.</t>
  </si>
  <si>
    <t>Produce textos creativos y bien estructurados de extensión media, mostrando fluidez y una adecuada cohesión. Integra eficazmente estrategias de compensación para superar lagunas lingüísticas y realiza una revisión crítica del texto para asegurar la corrección y la riqueza expresiva.
→ Una invitación detallada a un evento o la narración de un viaje breve, incorporando adjetivos variados, expresiones de gusto y una estructura clara con introducción, desarrollo y cierre.</t>
  </si>
  <si>
    <t>Participa de manera mínima y pasiva en intercambios comunicativos muy breves, necesitando ayuda constante y modelos directos para producir frases aisladas. Muestra dificultades para aplicar normas de cortesía básicas o estrategias de cooperación, incluso en entornos muy guiados.
→ El alumno solo responde con monosílabos o palabras sueltas en francés (oui, non, merci) ante preguntas directas del docente sobre sus gustos, sin iniciativa para continuar la interacción.</t>
  </si>
  <si>
    <t>Participa en situaciones interactivas sencillas sobre temas cotidianos siguiendo modelos previos y con apoyo visual o digital. Utiliza estrategias básicas para iniciar la comunicación y respeta las normas de cortesía esenciales, aunque la fluidez es limitada y depende de la ayuda del interlocutor.
→ El alumno completa un diálogo estructurado sobre la familia con un compañero, utilizando expresiones ensayadas como 'Comment s'appelle ton père?' pero se detiene si la respuesta se sale del guion previsto.</t>
  </si>
  <si>
    <t>Planifica y participa con autonomía en intercambios breves sobre temas personales y cotidianos. Selecciona y utiliza estrategias adecuadas para iniciar y mantener la comunicación, colaborando activamente con el interlocutor y empleando recursos analógicos o digitales de forma funcional y respetuosa.
→ El alumno mantiene una conversación de dos minutos sobre su rutina escolar, preguntando y respondiendo de forma espontánea y usando conectores básicos (et, mais, parce que) para dar continuidad al intercambio.</t>
  </si>
  <si>
    <t>Lidera y colabora activamente en interacciones variadas, organizando con eficacia estrategias para iniciar, mantener y finalizar la comunicación de forma fluida. Integra recursos digitales con creatividad y adapta su discurso a diferentes propósitos comunicativos, mostrando una alta capacidad de cooperación y respeto.
→ El alumno improvisa una situación de compra en una tienda (jeu de rôle), reaccionando con naturalidad a imprevistos, utilizando fórmulas de cortesía variadas y apoyándose en una presentación digital creada por él mismo.</t>
  </si>
  <si>
    <t>Observacion sistematica</t>
  </si>
  <si>
    <t>Muestra dificultades severas para explicar o simplificar incluso palabras aisladas o mensajes muy breves, necesitando ayuda constante y no logrando transmitir la información básica de manera comprensible.
→ El alumno no es capaz de indicar a un compañero qué material debe sacar aunque el profesor lo haya dicho en francés con apoyo visual.</t>
  </si>
  <si>
    <t>Infiere y explica conceptos muy básicos o comunicaciones breves con ayuda directa (guías, diccionarios o apoyo del docente), logrando simplificar el mensaje de forma limitada y con errores que pueden dificultar la transmisión eficaz.
→ Traduce o explica de forma literal y con pausas largas una instrucción sencilla del libro de texto ('Ouvrez le cahier') cuando un compañero le pregunta.</t>
  </si>
  <si>
    <t>Infiere y explica textos y comunicaciones breves en situaciones cotidianas, aplicando estrategias sencillas para simplificar el mensaje y transmitir información de forma clara y eficaz, cumpliendo con su función de puente lingüístico.
→ Explica a un compañero que no entiende francés el horario de una actividad escolar pegado en el tablón, simplificando las horas y las materias principales.</t>
  </si>
  <si>
    <t>Media con eficacia, claridad y responsabilidad en situaciones cotidianas, adaptando el mensaje de forma autónoma y utilizando estrategias variadas (paráfrasis, gestos, sinónimos sencillos) para asegurar que la información se comprenda correctamente.
→ Resume y adapta las normas básicas de un juego de mesa en francés para que otros alumnos puedan participar, reformulando las frases difíciles para facilitar la comprensión.</t>
  </si>
  <si>
    <t>Identifica, solo con ayuda directa y constante, algunas semejanzas léxicas aisladas entre el francés y otras lenguas conocidas, mostrando dificultades para aplicar estrategias de aprendizaje o registrar sus propios progresos de forma comprensible.
→ Reconoce palabras transparentes como 'musique' o 'téléphone' pero es incapaz de deducir el significado de otras similares sin que el docente se lo indique.</t>
  </si>
  <si>
    <t>Compara semejanzas y diferencias básicas entre el francés y otras lenguas siguiendo pautas estructuradas, utiliza estrategias de comunicación sencillas (como el apoyo visual) y registra sus dificultades de aprendizaje de forma descriptiva siguiendo un modelo rígido.
→ Completa una tabla comparativa proporcionada por el docente sobre el género de los sustantivos en francés y castellano, identificando errores recurrentes en su cuaderno.</t>
  </si>
  <si>
    <t>Compara y contrasta de forma progresivamente autónoma el funcionamiento de las lenguas, aplica estrategias eficaces para resolver necesidades comunicativas y registra sus progresos seleccionando herramientas de autoevaluación sugeridas para mejorar su aprendizaje.
→ Utiliza de forma autónoma el conocimiento de la conjugación en español para deducir la estructura de los verbos en '-er' en francés y anota en su 'Journal de bord' qué estrategias le ayudan a memorizarlos.</t>
  </si>
  <si>
    <t>Argumenta con criterio las diferencias lingüísticas entre lenguas, utiliza de forma creativa y proactiva estrategias de aprendizaje para superar bloqueos comunicativos y analiza críticamente sus progresos, seleccionando y justificando las estrategias de mejora más adecuadas.
→ Explica razonadamente por qué el orden de los adjetivos varía entre francés e inglés y propone una estrategia mnemotécnica original para evitar errores de transferencia, evaluando su efectividad tras una semana de uso.</t>
  </si>
  <si>
    <t>Muestra dificultades para identificar elementos culturales o lingüísticos básicos de los países francófonos, incluso con ayuda. Presenta una actitud pasiva o indiferente ante la diversidad, sin llegar a establecer comparaciones simples entre su propia cultura y la francesa.
→ El alumno no logra identificar diferencias básicas entre los saludos formales e informales en francés (tu/vous) a pesar de las indicaciones del docente.</t>
  </si>
  <si>
    <t>Identifica y describe, con apoyo docente y guías visuales, algunas semejanzas y diferencias culturales y lingüísticas evidentes. Muestra una actitud de respeto básica en situaciones interculturales simuladas, aunque le cuesta aplicar estrategias para defender la diversidad.
→ Identifica con ayuda de una ficha que la festividad de 'La Chandeleur' es distinta a las tradiciones locales, respetando la costumbre sin profundizar en su valor.</t>
  </si>
  <si>
    <t>Valora y se adecua a la diversidad lingüística y cultural identificando y compartiendo semejanzas y diferencias de forma clara. Actúa de forma empática y respetuosa, aplicando estrategias guiadas para apreciar la diversidad y establecer vínculos entre las lenguas que conoce.
→ Participa en un intercambio de roles comparando horarios de comidas en Francia y España, demostrando comprensión y respeto por los hábitos ajenos.</t>
  </si>
  <si>
    <t>Valora críticamente la diversidad lingüística, cultural y artística relacionándola con los derechos humanos y valores ecosociales. Actúa con autonomía, empatía y respeto proactivo en situaciones interculturales, proponiendo vínculos creativos entre lenguas y culturas.
→ Crea una presentación sobre la francofonía en diferentes continentes, destacando la riqueza de la diversidad lingüística como un derecho humano y proponiendo formas de evitar prejuicios.</t>
  </si>
  <si>
    <t>Secuenciación trimestral</t>
  </si>
  <si>
    <t>Trimestre</t>
  </si>
  <si>
    <t>Título pedagógico</t>
  </si>
  <si>
    <t>Horas estimadas</t>
  </si>
  <si>
    <t>SDA recomendada</t>
  </si>
  <si>
    <t>Saberes principales</t>
  </si>
  <si>
    <t>Criterios evaluables</t>
  </si>
  <si>
    <t>Competencias dominantes</t>
  </si>
  <si>
    <t>Enchanté ! : Identité et premiers pas</t>
  </si>
  <si>
    <t>Un forum pour nous présenter : creación de un perfil digital para un intercambio escolar.</t>
  </si>
  <si>
    <t xml:space="preserve">
• Funciones comunicativas básicas: saludar, presentarse; describir personas, objetos y lugares.
• Unidades lingüísticas básicas: expresión de la entidad y sus propiedades, cantidad y cualidad, el espacio y las relaciones espaciales, la afirmación, la negación, la interrogación y la exclamación.
• Léxico de uso común: identificación personal, relaciones interpersonales, lugares y entornos cercanos.
• Patrones sonoros, acentuales, rítmicos y de entonación básicos, y significados e intenciones comunicativas generales asociadas a dichos patrones.
• Convenciones ortográficas básicas y significados e intenciones comunicativas asociados a los formatos, patrones y elementos gráficos.
• Comparación básica entre lenguas a partir de elementos de la Lengua Extranjera y otras lenguas: origen y parentescos.</t>
  </si>
  <si>
    <t>1.1: Interpretar y analizar el sentido global y la información específica y explícita de textos orales, e
1.2: Seleccionar, organizar y aplicar de forma guiada las estrategias y conocimientos más adecuados en si
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
5.1: Comparar y contrastar las semejanzas y diferencias entre distintas lenguas reflexionando de manera p</t>
  </si>
  <si>
    <t>CE.LEF.1
CE.LEF.2
CE.LEF.5</t>
  </si>
  <si>
    <t>Instrumentos / evaluación</t>
  </si>
  <si>
    <t>Evaluación diagnóstica inicial, observación sistemática de la participación oral y rúbrica de la presentación personal escrita.</t>
  </si>
  <si>
    <t>Ma routine et mes loisirs : La vie en bleu</t>
  </si>
  <si>
    <t>Mon guide de vie saine : elaboración de un folleto sobre hábitos saludables y tiempo libre.</t>
  </si>
  <si>
    <t xml:space="preserve">
• Funciones comunicativas básicas: situar eventos en el tiempo; pedir e intercambiar información sobre cuestiones cotidianas; dar y pedir instrucciones y órdenes; expresar parcialmente el gusto o el interés y emociones básicas.
• Unidades lingüísticas básicas: el tiempo y las relaciones temporales.
• Léxico de uso común: ocio y tiempo libre, vida cotidiana, salud y actividad física, vivienda y hogar.
• 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 Convenciones y estrategias conversacionales básicas, en formato síncrono o asíncrono, para iniciar, mantener y terminar la comunicación, tomar y ceder la palabra, pedir y dar aclaraciones y explicaciones, reformular, comparar y contrastar, resumir, colaborar, debatir, etc.
• 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</si>
  <si>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3.1: Planificar y participar en situaciones interactivas breves y sencillas sobre temas cotidianos, de re
3.2: Seleccionar, organizar y utilizar, de forma guiada y en entornos próximos, estrategias adecuadas par
5.2: Utilizar y diferenciar los conocimientos y estrategias de mejora de la capacidad de comunicar y de a</t>
  </si>
  <si>
    <t>CE.LEF.3
CE.LEF.5</t>
  </si>
  <si>
    <t>Portfolio de actividades de clase, coevaluación de diálogos simulados y prueba de comprensión de textos cotidianos.</t>
  </si>
  <si>
    <t>Demain, la planète ! : Projets et environnement</t>
  </si>
  <si>
    <t>Journal du futur : creación de un videoblog sobre el futuro del planeta y el uso de las TIC.</t>
  </si>
  <si>
    <t xml:space="preserve">
• Funciones comunicativas básicas: ofrecer, aceptar y rechazar ayuda, proposiciones o sugerencias; narrar acontecimientos pasados, describir situaciones presentes y enunciar sucesos futuros; expresar la opinión, la posibilidad, la capacidad, la obligación y la prohibición.
• Unidades lingüísticas básicas: relaciones lógicas básicas.
• Léxico de uso común: clima y entorno natural, tecnologías de la información y la comunicación.
• colaborar en actividades de mediación en situaciones cotidianas sencillas.
• Estrategias básicas para identificar, organizar, interiorizar, recuperar y utilizar creativamente unidades lingüísticas (léxico, morfosintaxis, patrones sonoros, etc.) a partir de la comparación de las lenguas y variedades que conforman el repertorio lingüístico personal.</t>
  </si>
  <si>
    <t>4.1: Inferir y explicar textos, conceptos y comunicaciones breves y sencillas en situaciones en las que a
4.2: Aplicar, de forma guiada, estrategias que ayuden a crear puentes y faciliten la comprensión y produc
5.3: Identificar y registrar, siguiendo modelos, los progresos y dificultades de aprendizaje de la Lengua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</si>
  <si>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CE.LEF.4
CE.LEF.6</t>
  </si>
  <si>
    <t>Proyecto final multimodal, autoevaluación del progreso anual y rúbrica de desempeño en tareas de mediación.</t>
  </si>
  <si>
    <t>Situaciones de aprendizaje sugeridas (SDA)</t>
  </si>
  <si>
    <t>SDA 1</t>
  </si>
  <si>
    <t>Créez un podcast sur les traditions aragonaises</t>
  </si>
  <si>
    <t>Subtítulo</t>
  </si>
  <si>
    <t>Producción de un podcast en francés sobre las tradiciones de Aragón</t>
  </si>
  <si>
    <t>Contexto</t>
  </si>
  <si>
    <t>En 1.º ESO, el alumnado inicia el aprendizaje del francés. Aragón posee una rica cultura (jota, fiestas, gastronomía). Crear un podcast permite practicar la expresión oral y escrita, así como valorar la diversidad cultural.</t>
  </si>
  <si>
    <t>Reto central</t>
  </si>
  <si>
    <t>Elaborar un podcast breve en francés (2-3 min) que presente una tradición aragonesa (p.ej., la Jota, las Fiestas del Pilar, el ternasco) a un público francófono juvenil.</t>
  </si>
  <si>
    <t>Recursos</t>
  </si>
  <si>
    <t xml:space="preserve">
• Podcast de ejemplo (en francés sobre cultura occitana).
• Lista de vocabulario: tradiciones aragonesas en francés.
• Ficha gramatical: presente de indicativo y verbos de opinión.
• Rúbrica de evaluación (autoevaluación y coevaluación).
• Aplicación de grabación y edición (p.ej. Audacity, grabadora del móvil).
• Plataforma Aeducar o similar para compartir.</t>
  </si>
  <si>
    <t>Transversales</t>
  </si>
  <si>
    <t>Competencia digital (grabación y edición), conciencia y expresión cultural (patrimonio aragonés), competencia en comunicación lingüística (producción oral y escrita en francés).</t>
  </si>
  <si>
    <t>Fase</t>
  </si>
  <si>
    <t>Duración</t>
  </si>
  <si>
    <t>Descripción</t>
  </si>
  <si>
    <t>Evidencia recogida</t>
  </si>
  <si>
    <t>Activación y planteamiento del reto</t>
  </si>
  <si>
    <t>1 sesión</t>
  </si>
  <si>
    <t>Presentación del reto: escuchar un podcast ejemplo (sobre fiestas de Toulouse). Lluvia de ideas sobre tradiciones aragonesas. Formación de grupos y elección de tradición.</t>
  </si>
  <si>
    <t>Ideas escritas en una pizarra digital colaborativa.</t>
  </si>
  <si>
    <t>Adquisición guiada de saberes</t>
  </si>
  <si>
    <t>3 sesiones</t>
  </si>
  <si>
    <t>Actividades de vocabulario temático (tradiciones, adjetivos descriptivos) y gramática (presente, opinión). Práctica de expresión oral con pequeñas frases sobre la tradición elegida.</t>
  </si>
  <si>
    <t>Ficha de vocabulario completada; grabaciones cortas de frases.</t>
  </si>
  <si>
    <t>Aplicación al reto</t>
  </si>
  <si>
    <t>2 sesiones</t>
  </si>
  <si>
    <t>Redacción del guion del podcast en grupo (introducción, desarrollo, despedida). Revisión colaborativa con rúbrica. Ensayo oral y grabación de prueba.</t>
  </si>
  <si>
    <t>Guion escrito (borrador y versión final).</t>
  </si>
  <si>
    <t>Producción y comunicación</t>
  </si>
  <si>
    <t>Grabación definitiva del podcast. Edición básica (cortar silencios, añadir música si se desea). Publicación en plataforma segura del centro (p.ej. Aeducar).</t>
  </si>
  <si>
    <t>Archivo de audio y metadatos (título, descripción).</t>
  </si>
  <si>
    <t>Reflexión y evaluación</t>
  </si>
  <si>
    <t>Audición de los podcasts de otros grupos. Autoevaluación con rúbrica (respeto, claridad, contenido). Coevaluación: escribir un comentario positivo en francés sobre el podcast de otro grupo.</t>
  </si>
  <si>
    <t>Rúbrica de autoevaluación cumplimentada; comentarios escritos.</t>
  </si>
  <si>
    <t>SDA 2</t>
  </si>
  <si>
    <t>Enquêtez sur les habitudes des jeunes en Aragon</t>
  </si>
  <si>
    <t>Collecte, analyse et présentation de données en français</t>
  </si>
  <si>
    <t>Alumnos de 1º ESO de Lengua Extranjera Francés en un instituto de Aragón. Tienen un nivel A1-A2 y están familiarizados con herramientas digitales básicas. La SDA se desarrolla en el segundo trimestre, tras haber trabajado la descripción personal y la expresión de gustos.</t>
  </si>
  <si>
    <t>Realizar una encuesta en francés sobre los hábitos de ocio de los jóvenes aragoneses, analizar los datos obtenidos y presentar los resultados en un póster de datos y una exposición oral.</t>
  </si>
  <si>
    <t xml:space="preserve">
• Plantillas de encuesta en francés (papel y digital)
• Ejemplos de infografías con datos
• Ordenadores o tablets con Canva o similar
• Papel, rotuladores, reglas
• Rúbrica de evaluación y autoevaluación</t>
  </si>
  <si>
    <t>Educación para la salud (hábitos de ocio saludables), competencia matemática (tratamiento de datos y gráficos), competencia digital (uso de herramientas para crear infografías), aprendizaje cooperativo.</t>
  </si>
  <si>
    <t>Se presenta el reto: investigar los hábitos de ocio de los jóvenes aragoneses mediante una encuesta. Se muestran ejemplos de encuestas sencillas en francés y se activan conocimientos previos sobre ocio (deportes, música, redes sociales). Se forman grupos de 3-4 alumnos.</t>
  </si>
  <si>
    <t>Lluvia de ideas escrita en la pizarra y primeras hipótesis sobre los resultados esperados.</t>
  </si>
  <si>
    <t>Se enseñan estructuras para formular preguntas en francés (est-ce que, intonation, mots interrogativos), vocabulario relacionado con ocio, y expresiones para hablar de frecuencias y cantidades. Se practica la interpretación de gráficos simples (barres, camembert) y se introducen números grandes y porcentajes.</t>
  </si>
  <si>
    <t>Ejercicios de formulación de preguntas y comprensión de gráficos.</t>
  </si>
  <si>
    <t>Cada grupo diseña su encuesta (5-8 preguntas) en francés, la revisa con ayuda del profesor o entre grupos, y la administra a al menos 10 compañeros (dentro y fuera del aula). Recogen los datos en una tabla sencilla.</t>
  </si>
  <si>
    <t>Borrador de la encuesta, respuestas recogidas y tabla de datos.</t>
  </si>
  <si>
    <t>Los grupos elaboran un póster de datos (infografía) con los resultados más destacados, usando colores y gráficos. Preparan una exposición oral de 2-3 minutos donde presentan sus hallazgos en francés. Se ofrece feedback entre pares durante los ensayos.</t>
  </si>
  <si>
    <t>Póster de datos terminado y guion de la exposición oral.</t>
  </si>
  <si>
    <t>Cada grupo expone su póster al resto de la clase. Los compañeros y el profesor evalúan con una rúbrica (claridad, corrección, contenido). Se realiza una autoevaluación individual y grupal, y se reflexiona sobre el proceso de aprendizaje y la utilidad de la encuesta.</t>
  </si>
  <si>
    <t>Rúbrica de evaluación cumplimentada, autoevaluación escrita.</t>
  </si>
  <si>
    <t>SDA 3</t>
  </si>
  <si>
    <t>Aragon en couleurs</t>
  </si>
  <si>
    <t>Création d'une fresque collaborative pour présenter la culture aragonaise</t>
  </si>
  <si>
    <t>Coincidiendo con la celebración del Día de Aragón (23 de abril), se propone a los alumnos de 1.º ESO crear una exposición que muestre la riqueza cultural aragonesa a sus compañeros y a las familias, utilizando el francés como lengua vehicular para comunicarse con potenciales visitantes francófonos.</t>
  </si>
  <si>
    <t>¿Cómo podemos presentar la cultura aragonesa a un público francófono de forma atractiva y comprensible?</t>
  </si>
  <si>
    <t xml:space="preserve">
• Folletos turísticos de Aragón adaptados (nivel A1)
• Vídeos cortos de YouTube sobre Aragón en francés básico
• Diccionarios bilingües (papel/digitales)
• Cartulinas, rotuladores, imágenes impresas
• Dispositivos con acceso a Canva o Genially
• Listas de vocabulario y estructuras modelo</t>
  </si>
  <si>
    <t>Educación en valores: respeto a la diversidad cultural y al patrimonio. Competencia social y cívica: trabajo en equipo y colaboración. Competencia digital: uso de herramientas digitales para crear y presentar. Expresión artística: diseño y composición del mural.</t>
  </si>
  <si>
    <t>Presentación del reto: ¿Cómo mostrar la cultura aragonesa en francés? Lluvia de ideas sobre elementos culturales conocidos. Visionado de un breve vídeo sobre Aragón en francés (con subtítulos). Toma de contacto con el vocabulario clave.</t>
  </si>
  <si>
    <t>Notas individuales de ideas previas y vocabulario espontáneo.</t>
  </si>
  <si>
    <t>Talleres por estaciones: (a) lectura guiada de textos sencillos sobre la jota aragonesa, el mudéjar, el jamón de Teruel, etc.; (b) práctica de estructuras como 'C'est...', 'Il y a...', 'On peut...'; (c) ejercicios de comprensión oral con audios. Cada alumno investiga un elemento cultural asignado usando recursos proporcionados.</t>
  </si>
  <si>
    <t>Fichas de comprensión lectora/oral cumplimentadas.</t>
  </si>
  <si>
    <t>En grupos, cada equipo planifica la sección del mural: definen contenido visual (imágenes, dibujos) y redactan los textos descriptivos en francés (3-4 frases por elemento). Se revisan borradores con guía del docente. Ensayan la presentación oral breve de su sección.</t>
  </si>
  <si>
    <t>Boceto del mural con textos escritos (versión borrador) y guion oral.</t>
  </si>
  <si>
    <t>Elaboración del mural final (formato físico en cartulina o digital con herramientas como Canva/Genially). Montaje y exposición ante la clase (simulación) y posteriormente en el pasillo del centro durante la jornada cultural. Cada grupo presenta oralmente su sección a los visitantes.</t>
  </si>
  <si>
    <t>Mural finalizado y grabación (opcional) de la presentación oral.</t>
  </si>
  <si>
    <t>Rúbrica de autoevaluación y coevaluación (en español para facilitar la reflexión metacognitiva). Puesta en común de lo aprendido: ¿qué ha funcionado? ¿qué dificultades? Registro individual en el diario de aprendizaje. Reflexión sobre la mediación lingüística y cultural realizada.</t>
  </si>
  <si>
    <t>Rúbrica cumplimentada y diario de aprendizaje.</t>
  </si>
  <si>
    <t>Diseño Universal del Aprendizaje (DUA) — sugerencias por CE</t>
  </si>
  <si>
    <t>Eje DUA</t>
  </si>
  <si>
    <t>Principio</t>
  </si>
  <si>
    <t>Sugerencias prácticas</t>
  </si>
  <si>
    <t>CE.1</t>
  </si>
  <si>
    <t>Representación</t>
  </si>
  <si>
    <t>Proporcionar múltiples formas de representación</t>
  </si>
  <si>
    <t xml:space="preserve">
• Utilizar 'nuages de mots' (nubes de palabras) previas a la lectura para que el alumnado identifique visualmente los términos clave y anticipe el tema del texto mediante el tamaño de las fuentes.
• Ofrecer textos con 'mots transparents' (cognados) resaltados en un color específico y glosarios visuales integrados en el margen para facilitar la inferencia de significados sin recurrir constantemente al diccionario.
• Proporcionar versiones de audio del texto (vía código QR) con diferentes velocidades de locución y pausas marcadas para apoyar la decodificación fonético-grafemática del francés inicial.</t>
  </si>
  <si>
    <t>Acción y expresión</t>
  </si>
  <si>
    <t>Proporcionar múltiples formas de acción y expresión</t>
  </si>
  <si>
    <t xml:space="preserve">
• Permitir que el alumnado demuestre la comprensión del sentido general mediante la creación de un 'sketchnote' o mapa visual en lugar de responder a un cuestionario tradicional de preguntas y respuestas.
• Fomentar el uso de herramientas de 'text-to-speech' para que el alumnado pueda escuchar sus propias producciones escritas en francés y verificar si el sentido de lo que quieren expresar es coherente.
• Ofrecer la opción de realizar un 'doublage' (doblaje) de un fragmento de vídeo corto o una fotonovela digital para expresar la interpretación de los detalles más relevantes del texto original.</t>
  </si>
  <si>
    <t>Implicación / motivación</t>
  </si>
  <si>
    <t>Proporcionar múltiples formas de implicación</t>
  </si>
  <si>
    <t xml:space="preserve">
• Plantear 'missions de recherche' basadas en contextos reales francófonos (como elegir un menú en una web de una brasserie real o buscar un horario de tren en la SNCF) para dar una utilidad inmediata a la comprensión.
• Implementar un sistema de 'niveaux de défi' (niveles de desafío) donde el alumnado elija entre tres versiones del mismo texto (original, con apoyos visuales o con estructura simplificada) según su autopercepción de competencia.
• Organizar 'cercles de lecture' con roles específicos (el detective de cultura, el buscador de palabras, el ilustrador de ideas) para que cada estudiante aporte al grupo desde su fortaleza personal.</t>
  </si>
  <si>
    <t>CE.2</t>
  </si>
  <si>
    <t>Proporcionar múltiples formas de representación para facilitar el acceso a las estructuras y el léxico francés.</t>
  </si>
  <si>
    <t xml:space="preserve">
• Ofrecer una 'boîte à outils' (caja de herramientas) visual que categorice conectores lógicos (d'abord, puis, enfin) mediante iconos y códigos de color para facilitar la organización del texto.
• Modelar el proceso de planificación mediante un 'pense-bête' (recordatorio) digital que incluya ejemplos de oraciones modelo y estructuras gramaticales básicas proyectadas durante la tarea.
• Proporcionar glosarios interactivos con apoyo auditivo y visual donde el alumnado pueda escuchar la pronunciación de verbos frecuentes antes de integrarlos en su producción escrita.</t>
  </si>
  <si>
    <t>Proporcionar múltiples formas de acción y expresión para demostrar la competencia comunicativa en francés.</t>
  </si>
  <si>
    <t xml:space="preserve">
• Permitir la entrega del texto original en diversos formatos: un guion para un 'vlog' escolar, una infografía biográfica en Canva o un hilo de mensajes en una red social simulada.
• Implementar una 'checklist de révision' por colores (ej. verde para concordancia sujeto-verbo, azul para adjetivos) que guíe al alumnado en la autorreparación de sus borradores.
• Fomentar el uso de herramientas de dictado por voz en francés para que el alumnado con dificultades motrices o dislexia pueda centrarse en la coherencia del mensaje antes que en la ortografía.</t>
  </si>
  <si>
    <t>Proporcionar múltiples formas de implicación para fomentar la creatividad y el interés por la comunicación en lengua francesa.</t>
  </si>
  <si>
    <t xml:space="preserve">
• Vincular la producción de textos a situaciones reales, como la creación de un perfil para buscar un 'correspondant' (penpal) en una plataforma educativa francófona.
• Diseñar tareas con niveles de desafío ajustables (scaffolding), permitiendo elegir entre una plantilla guiada con opciones o una redacción creativa libre sobre un tema de interés personal.
• Utilizar un sistema de insignias digitales ('badges') que reconozca logros específicos como el uso de vocabulario variado o la correcta aplicación de estrategias de compensación.</t>
  </si>
  <si>
    <t>CE.3</t>
  </si>
  <si>
    <t xml:space="preserve">
• Utilizar 'manteles de comunicación' visuales que incluyan apoyos iconográficos y fórmulas de cortesía esenciales (S'il vous plaît, Merci, Pardon) junto a códigos QR que vinculen a modelos de pronunciación nativa.
• Modelar interacciones mediante vídeos cortos de situaciones cotidianas reales en Francia, empleando subtítulos codificados por colores para distinguir las funciones lingüísticas (saludar, preguntar, agradecer).
• Proporcionar organizadores gráficos de 'flujo de conversación' que muestren visualmente cómo iniciar, mantener y cerrar un diálogo en francés, diferenciando claramente entre el registro formal (vous) e informal (tu).</t>
  </si>
  <si>
    <t xml:space="preserve">
• Permitir que el alumnado demuestre su capacidad de interacción mediante la creación de un cómic digital con audio insertado (usando herramientas como BookCreator) donde graben sus propios diálogos siguiendo un guion cooperativo.
• Implementar estaciones de aprendizaje donde elijan el soporte de respuesta: una breve dramatización en vivo, un podcast de radio escolar o un intercambio de mensajes de voz en una plataforma segura tipo Flip.
• Utilizar 'tarjetas de estrategia de compensación' que los alumnos pueden mostrar durante las interacciones para solicitar ayuda, pedir repetición (Répétez, s'il vous plaît) o indicar que necesitan tiempo para procesar la respuesta.</t>
  </si>
  <si>
    <t xml:space="preserve">
• Diseñar un sistema de 'Misiones Secretas' comunicativas donde cada alumno deba obtener información específica de sus compañeros (ej. gustos musicales) usando el francés como única herramienta para resolver un enigma grupal.
• Integrar el uso de avatares culturales (personajes francófonos famosos o ficticios) para que los alumnos asuman roles, reduciendo el filtro afectivo y la ansiedad que produce hablar en una lengua extranjera en público.
• Establecer un proyecto de intercambio virtual (eTwinning) con un centro francófono para que la interacción tenga un propósito social real y significativo, aplicando las normas de cortesía en un contexto de comunicación auténtica.</t>
  </si>
  <si>
    <t>CE.4</t>
  </si>
  <si>
    <t xml:space="preserve">
• Utilizar glosarios visuales de 'mots transparents' (cognados) y 'faux amis' (falsos amigos) entre el español y el francés para identificar qué términos requieren mayor esfuerzo de mediación.
• Presentar modelos de simplificación de mensajes mediante organizadores gráficos que comparen una frase compleja en francés con su versión simplificada (paráfrasis) usando iconos de apoyo.
• Proporcionar guiones de diálogos bilingües con códigos de colores: un color para la información esencial que debe transmitirse y otro para las fórmulas de cortesía o relleno que pueden omitirse al mediar.</t>
  </si>
  <si>
    <t xml:space="preserve">
• Crear una 'infografía de supervivencia' para un turista francófono, traduciendo y simplificando conceptos culturales locales (como horarios o platos típicos) usando pictogramas y frases cortas en francés.
• Grabar notas de voz simulando un mensaje de WhatsApp donde el alumno explique en francés sencillo una instrucción dada en español, permitiendo el uso de gestos en vídeo si el apoyo verbal es insuficiente.
• Diseñar un 'lapbook' de estrategias de mediación donde el alumno recoja conectores básicos (C'est-à-dire, Par exemple) y sinónimos visuales para evitar el bloqueo lingüístico durante la interacción.</t>
  </si>
  <si>
    <t xml:space="preserve">
• Implementar el 'Reto del Mediador' con niveles de dificultad elegibles: desde mediar una palabra aislada en un menú hasta explicar una norma de clase a un alumno de intercambio ficticio.
• Simular situaciones de 'misión real' en el aula (un turista perdido en el instituto) donde los alumnos elijan el escenario (cafetería, secretaría, patio) que les resulte más familiar y motivador.
• Crear un panel colaborativo de 'Trucos de Traducción' donde los alumnos compartan y voten las formas más creativas y sencillas de explicar conceptos españoles difíciles de traducir al francés.</t>
  </si>
  <si>
    <t>CE.5</t>
  </si>
  <si>
    <t xml:space="preserve">
• Uso de organizadores gráficos comparativos trilingües (Francés-Español-Inglés) que utilicen códigos de colores para identificar raíces latinas comunes y sufijos recurrentes, facilitando el reconocimiento de patrones lingüísticos.
• Presentación de textos breves en francés acompañados de 'pistas de transferencia', donde se subrayan términos transparentes y falsos amigos mediante iconos visuales que alerten sobre su significado real.
• Proporcionar audios de hablantes nativos de diferentes regiones francófonas junto con transcripciones interactivas que permitan comparar la fonética francesa con sonidos equivalentes en la lengua materna del alumno.</t>
  </si>
  <si>
    <t xml:space="preserve">
• Creación de un 'Diccionario Estratégico Personal' en formato digital o analógico, donde el alumnado explique, mediante dibujos o esquemas, qué proceso mental siguió para comprender una palabra desconocida en francés.
• Grabación de un 'Video-Tutorial de Mediación' en el que el alumno deba explicar a un compañero un concepto cultural francés utilizando técnicas de paráfrasis y comparación con su propia cultura.
• Diseño de 'Mapas de Parentesco Lingüístico' donde los alumnos agrupen léxico francés por campos semánticos y lo vinculen visualmente con términos de otras lenguas que ya conocen para resolver un reto comunicativo.</t>
  </si>
  <si>
    <t xml:space="preserve">
• Implementación de 'Desafíos de Intercomprensión' gamificados donde los alumnos ganan puntos al descifrar mensajes en francés utilizando exclusivamente sus conocimientos previos de otras lenguas románicas.
• Actividad de 'Retrato Lingüístico' donde el alumnado colorea una silueta humana representando dónde sitúan cada lengua que conocen, reflexionando sobre cómo el francés amplía su capacidad de conectar con el mundo.
• Elección de 'Misiones de Investigación Etimológica' basadas en los intereses personales del alumno (deportes, moda, videojuegos) para descubrir el origen de términos franceses presentes en esos ámbitos.</t>
  </si>
  <si>
    <t>CE.6</t>
  </si>
  <si>
    <t xml:space="preserve">
• Utilizar mapas interactivos de la Francofonía que vinculen sonidos reales de diferentes acentos (Quebec, Senegal, Francia) con iconos visuales de su gastronomía y tradiciones para evitar la visión eurocéntrica.
• Presentar infografías comparativas de 'Faux-amis' (falsos amigos) entre el francés, el castellano y otras lenguas presentes en el aula, usando códigos de colores para resaltar raíces etimológicas comunes.
• Proporcionar modelos de rutinas de cortesía (saludos, 'la bise', registros tu/vous) mediante videoclips cortos de situaciones cotidianas con subtítulos opcionales en francés y pictogramas de apoyo para identificar el nivel de formalidad.</t>
  </si>
  <si>
    <t xml:space="preserve">
• Crear un 'Pasaporte Intercultural' digital o físico donde el alumnado elija representar una diferencia cultural detectada mediante un dibujo, una grabación de voz o un breve texto comparativo.
• Realizar dramatizaciones breves (sketches) sobre malentendidos culturales comunes, permitiendo que el alumnado elija entre actuar, guionizar o diseñar el soporte visual de la situación.
• Diseñar un glosario colaborativo visual en una herramienta tipo Padlet donde vinculen palabras francesas con conceptos culturales propios, usando fotos tomadas por ellos mismos para explicar la equivalencia.</t>
  </si>
  <si>
    <t xml:space="preserve">
• Implementar un sistema de 'Desafíos Francófonos' donde el alumnado elija investigar un tema de su interés personal (videojuegos en Montreal, fútbol en Camerún, música en Bélgica) para encontrar puntos de conexión con su realidad.
• Organizar debates de 'Cero Juicios' sobre costumbres francesas que resulten extrañas al alumnado, utilizando tarjetas de roles para fomentar la empatía y la búsqueda de la lógica cultural interna.
• Utilizar la gamificación mediante una 'Búsqueda del Tesoro Lingüística' en la que deban encontrar palabras en francés que se usan en su día a día (argot, moda, cocina) para valorar la influencia mutua entre lenguas.</t>
  </si>
  <si>
    <t>Mapeo CE → descriptores del Perfil de Salida</t>
  </si>
  <si>
    <t>Descriptores principales</t>
  </si>
  <si>
    <t>Descriptores secundarios</t>
  </si>
  <si>
    <t>Justificación</t>
  </si>
  <si>
    <t>CCL2, CD1, CPSAA1</t>
  </si>
  <si>
    <t>CP1</t>
  </si>
  <si>
    <t>Comprensión e interpretación de textos (CCL2), búsqueda de fuentes fiables (CD1) y uso de estrategias de comprensión (CPSAA1) en lengua extranjera (CP1).</t>
  </si>
  <si>
    <t>CCL3, CP1, CPSAA2</t>
  </si>
  <si>
    <t>CD2</t>
  </si>
  <si>
    <t>Producción de textos (CCL3) en lengua extranjera (CP1) mediante planificación y autorreparación (CPSAA2), posiblemente con apoyo digital (CD2).</t>
  </si>
  <si>
    <t>CCL1, CP1, CPSAA3</t>
  </si>
  <si>
    <t>CD1, CC2</t>
  </si>
  <si>
    <t>Interacción oral (CCL1) en lengua extranjera (CP1) con cooperación (CPSAA3), empleando recursos digitales (CD1) y participando en intercambios (CC2).</t>
  </si>
  <si>
    <t>CP2, CCL4, CPSAA1</t>
  </si>
  <si>
    <t>CD1</t>
  </si>
  <si>
    <t>Mediación entre lenguas (CP2) explicando o simplificando mensajes (CCL4) con estrategias propias (CPSAA1) y posible apoyo digital (CD1).</t>
  </si>
  <si>
    <t>CP3, CPSAA5, CCL5</t>
  </si>
  <si>
    <t>Ampliación de repertorios lingüísticos (CP3) mediante reflexión crítica sobre su funcionamiento (CPSAA5) y conciencia lingüística (CCL5).</t>
  </si>
  <si>
    <t>CC3, CCEC1, CP3</t>
  </si>
  <si>
    <t>Valoración crítica de la diversidad lingüística, cultural y artística (CC3, CCEC1) desde la lengua extranjera (CP3).</t>
  </si>
  <si>
    <t>Preguntas frecuentes específicas de la CCAA</t>
  </si>
  <si>
    <t>Categoría</t>
  </si>
  <si>
    <t>Pregunta</t>
  </si>
  <si>
    <t>Respuesta</t>
  </si>
  <si>
    <t>Normativa</t>
  </si>
  <si>
    <t>¿Qué normativa autonómica regula el currículo de Lengua Extranjera: Francés en 1º ESO en Aragón y cuántos elementos incluye?</t>
  </si>
  <si>
    <t>El currículo de Francés en 1º ESO en Aragón se rige por la Orden ECD/…/2022, que establece 6 competencias específicas, 15 criterios de evaluación y 24 saberes básicos, conforme a la LOMLOE y el Decreto autonómico correspondiente.</t>
  </si>
  <si>
    <t>Secuenciación</t>
  </si>
  <si>
    <t>¿En qué se diferencia la evaluación de Francés en 1º ESO en Aragón respecto al BOE o a la vecina Cataluña?</t>
  </si>
  <si>
    <t>Aragón reduce a 6 competencias específicas (frente a 8 del BOE) y 15 criterios de evaluación (frente a 18 del BOE), condensando los saberes básicos en 24, lo que permite una secuenciación más integrada y adaptada al contexto aragonés.</t>
  </si>
  <si>
    <t>Departamento</t>
  </si>
  <si>
    <t>¿Cómo se distribuyen las 3 horas semanales de Francés en 1º ESO en Aragón y qué tipo de agrupamientos se recomiendan?</t>
  </si>
  <si>
    <t>Las 3 horas semanales suelen distribuirse en sesiones de 55 minutos, con agrupamientos flexibles para talleres de oralidad y proyectos. Se recomienda 1 hora semanal dedicada a comprensión oral, 1 a expresión escrita y 1 a mediación, fomentando el trabajo cooperativo.</t>
  </si>
  <si>
    <t>Recuperación</t>
  </si>
  <si>
    <t>¿Qué sistema de recuperación se aplica en Francés de 1º ESO en Aragón para alumnado con la materia pendiente?</t>
  </si>
  <si>
    <t>La recuperación se basa en un plan de refuerzo individualizado centrado en los criterios de evaluación no superados, con actividades competenciales y una prueba extraordinaria. Se prioriza la evaluación continua y la reorientación del aprendizaje sobre exámenes globales.</t>
  </si>
  <si>
    <t>Atencion_diversidad</t>
  </si>
  <si>
    <t>¿Qué adaptaciones curriculares concretas se aplican en Francés de 1º ESO en Aragón para alumnado con necesidades específicas?</t>
  </si>
  <si>
    <t>Se diseñan adaptaciones no significativas priorizando la comunicación oral y apoyos visuales. Los saberes básicos se organizan en tres niveles de profundización, y se emplean rúbricas simplificadas, audios adaptados y tutoría entre iguales.</t>
  </si>
  <si>
    <t>¿Con qué otras materias se coordina Lengua Extranjera: Francés en 1º ESO en Aragón para proyectos interdisciplinares?</t>
  </si>
  <si>
    <t>Francés se coordina con Lengua Castellana (análisis textual), Geografía e Historia (aspectos culturales francófonos) y Música (canciones y ritmos). Se realizan proyectos trimestrales conjuntos que integran criterios de evaluación de varias materias.</t>
  </si>
  <si>
    <t>Inspeccion</t>
  </si>
  <si>
    <t>¿Qué aspectos específicos revisa la inspección educativa en la programación de Francés de 1º ESO en Aragón?</t>
  </si>
  <si>
    <t>Inspección verifica la secuenciación de los 6 CE y 15 criterios, su vinculación con los 24 saberes básicos en situaciones de aprendizaje, la concreción de medidas de atención a la diversidad y el uso de instrumentos de evaluación competenciales como rúbricas y portfolios.</t>
  </si>
  <si>
    <t>¿Qué recursos y bibliografía se recomiendan para Francés en 1º ESO en Aragón según el currículo LOMLOE?</t>
  </si>
  <si>
    <t>Se recomienda el manual 'Français 1º ESO' de SM (edición Aragón), complementado con TV5 Monde (nivel A1), lecturas graduadas, el Portfolio Europeo de las Lenguas y la guía didáctica del departamento. Bibliografía clave: MCERL y el currículo autonómico.</t>
  </si>
  <si>
    <t>Cómo programar tu LOMLOE — guía 7 pasos</t>
  </si>
  <si>
    <t>Título</t>
  </si>
  <si>
    <t>Tiempo estimado</t>
  </si>
  <si>
    <t>Tip práctico</t>
  </si>
  <si>
    <t>Leer el decreto vigente</t>
  </si>
  <si>
    <t>1 hora</t>
  </si>
  <si>
    <t>Localiza el decreto autonómico que desarrolla el currículo LOMLOE para 1º ESO en tu CCAA. Busca específicamente el apartado de Lengua Extranjera: Francés. Anota las competencias específicas (6), los criterios de evaluación (31) y los saberes básicos (104) distribuidos en los 6 bloques. Ten a mano el Real Decreto 217/2022 y el marco común europeo de referencia (MCER) para niveles A1-A2.</t>
  </si>
  <si>
    <t>No te limites a descargar el PDF; usa la web oficial de tu consejería y marca los enlaces a anexos. A menudo cambian versiones y los buscadores indexan borradores.</t>
  </si>
  <si>
    <t>Listar las CE y criterios</t>
  </si>
  <si>
    <t>Crea una tabla con las 6 competencias específicas (CE) y sus correspondientes criterios de evaluación. Agrupa los criterios por bloque de saberes. Verifica que cada criterio está asociado a una CE y que hay 31 en total. Esta tabla será tu mapa de evaluación.</t>
  </si>
  <si>
    <t>Usa una hoja de cálculo con columnas: CE, criterio, saberes asociados, trimestre provisional e instrumento. Te ahorrará rehacerla después.</t>
  </si>
  <si>
    <t>Priorizar criterios e instrumentos</t>
  </si>
  <si>
    <t>1.5 horas</t>
  </si>
  <si>
    <t>Selecciona los criterios que evaluarás de forma prioritaria (al menos un 70% del peso) y decide los instrumentos de evaluación: pruebas escritas, orales, proyectos, portfolios, rúbricas. Para Francés, prioriza la expresión e interacción oral (por ejemplo, criterios relacionados con la producción de textos orales y la mediación). Ajusta los instrumentos a las 3 horas semanales.</t>
  </si>
  <si>
    <t>No evalúes todos los criterios en cada trimestre; distribúyelos. Un error común es querer evaluar los 31 criterios en el primer trimestre; es inviable.</t>
  </si>
  <si>
    <t>Distribuir saberes por trimestre</t>
  </si>
  <si>
    <t>2 horas</t>
  </si>
  <si>
    <t>Reparte los 104 saberes básicos a lo largo de los tres trimestres teniendo en cuenta los bloques (6) y la progresión del aprendizaje. Para Francés principiante, empieza por el bloque de comunicación (saludos, presentaciones, etc.) en el primer trimestre, luego amplía vocabulario y estructuras en el segundo, y añade mediación y textos más complejos en el tercero.</t>
  </si>
  <si>
    <t>Respeta la lógica de los bloques: los saberes de 'Plurilingüismo' y 'Mediación' aparecen desde el primer día, no los dejes para el final. Aprovecha las canciones y rutinas para fijar vocabulario.</t>
  </si>
  <si>
    <t>Diseñar una SDA tipo por trimestre</t>
  </si>
  <si>
    <t>Elabora una situación de aprendizaje (SDA) para cada trimestre que integre varias competencias. Por ejemplo, en el primer trimestre: 'Crear un póster digital de presentación personal'. La SDA debe incluir objetivos, saberes, criterios evaluados, secuencia didáctica, instrumentos y productos finales. Asegúrate de que cubra al menos tres competencias específicas.</t>
  </si>
  <si>
    <t>Diseña la SDA en torno a un producto final motivador (un vídeo, un diálogo grabado, un folleto). Así evalúas de forma competencial y evitas exámenes aislados.</t>
  </si>
  <si>
    <t>Establecer ponderaciones del departamento</t>
  </si>
  <si>
    <t>Define los porcentajes de cada competencia específica y de los criterios dentro de la nota final, siguiendo el acuerdo de departamento. Normalmente, la expresión oral y escrita pesan más en idiomas. Acuerda también el peso de la observación directa, pruebas y proyectos. En Francés, suele darse un 40% a la producción oral, 30% a la escrita, 20% a la comprensión y 10% a la mediación. Debe quedar reflejado en la programación.</t>
  </si>
  <si>
    <t>Haz una reunión de departamento específica para las ponderaciones. Si no hay acuerdo, propón una tabla con opciones. La inspección pedirá que esté justificado.</t>
  </si>
  <si>
    <t>Documentar atención a la diversidad y recuperación</t>
  </si>
  <si>
    <t>Incluye medidas de atención a la diversidad (DUA, adaptaciones curriculares no significativas/significativas) y el plan de recuperación para evaluaciones no superadas. Para Francés, ofrece apoyos visuales, audios adaptados, y actividades de refuerzo. Describe cómo se recuperan los criterios no alcanzados (pruebas escritas/orales específicas o repetición de tareas).</t>
  </si>
  <si>
    <t>No redactes un tocho genérico; concreta un ejemplo real: 'Para un alumno con dislexia, se le proporcionará el texto en fuente OpenDyslexic y se evaluará oralmente.' La inspección valora la concreción.</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</si>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</sst>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389</v>
      </c>
      <c r="B1" s="4"/>
      <c r="C1" s="4"/>
      <c r="D1" s="4"/>
    </row>
    <row r="2" spans="1:4">
      <c r="A2" s="8" t="s">
        <v>216</v>
      </c>
      <c r="B2" s="8" t="s">
        <v>390</v>
      </c>
      <c r="C2" s="8" t="s">
        <v>391</v>
      </c>
      <c r="D2" s="8" t="s">
        <v>392</v>
      </c>
    </row>
    <row r="3" spans="1:4">
      <c r="A3" s="7" t="s">
        <v>356</v>
      </c>
      <c r="B3" s="7" t="s">
        <v>393</v>
      </c>
      <c r="C3" s="7" t="s">
        <v>394</v>
      </c>
      <c r="D3" s="7" t="s">
        <v>395</v>
      </c>
    </row>
    <row r="4" spans="1:4">
      <c r="A4" s="7" t="s">
        <v>366</v>
      </c>
      <c r="B4" s="7" t="s">
        <v>396</v>
      </c>
      <c r="C4" s="7" t="s">
        <v>397</v>
      </c>
      <c r="D4" s="7" t="s">
        <v>398</v>
      </c>
    </row>
    <row r="5" spans="1:4">
      <c r="A5" s="7" t="s">
        <v>373</v>
      </c>
      <c r="B5" s="7" t="s">
        <v>399</v>
      </c>
      <c r="C5" s="7" t="s">
        <v>400</v>
      </c>
      <c r="D5" s="7" t="s">
        <v>401</v>
      </c>
    </row>
    <row r="6" spans="1:4">
      <c r="A6" s="7" t="s">
        <v>377</v>
      </c>
      <c r="B6" s="7" t="s">
        <v>402</v>
      </c>
      <c r="C6" s="7" t="s">
        <v>403</v>
      </c>
      <c r="D6" s="7" t="s">
        <v>404</v>
      </c>
    </row>
    <row r="7" spans="1:4">
      <c r="A7" s="7" t="s">
        <v>381</v>
      </c>
      <c r="B7" s="7" t="s">
        <v>405</v>
      </c>
      <c r="C7" s="7"/>
      <c r="D7" s="7" t="s">
        <v>406</v>
      </c>
    </row>
    <row r="8" spans="1:4">
      <c r="A8" s="7" t="s">
        <v>385</v>
      </c>
      <c r="B8" s="7" t="s">
        <v>407</v>
      </c>
      <c r="C8" s="7"/>
      <c r="D8"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409</v>
      </c>
      <c r="B1" s="4"/>
      <c r="C1" s="4"/>
    </row>
    <row r="2" spans="1:3">
      <c r="A2" s="8" t="s">
        <v>410</v>
      </c>
      <c r="B2" s="8" t="s">
        <v>411</v>
      </c>
      <c r="C2" s="8" t="s">
        <v>412</v>
      </c>
    </row>
    <row r="3" spans="1:3">
      <c r="A3" s="7" t="s">
        <v>413</v>
      </c>
      <c r="B3" s="7" t="s">
        <v>414</v>
      </c>
      <c r="C3" s="7" t="s">
        <v>415</v>
      </c>
    </row>
    <row r="4" spans="1:3">
      <c r="A4" s="7" t="s">
        <v>416</v>
      </c>
      <c r="B4" s="7" t="s">
        <v>417</v>
      </c>
      <c r="C4" s="7" t="s">
        <v>418</v>
      </c>
    </row>
    <row r="5" spans="1:3">
      <c r="A5" s="7" t="s">
        <v>419</v>
      </c>
      <c r="B5" s="7" t="s">
        <v>420</v>
      </c>
      <c r="C5" s="7" t="s">
        <v>421</v>
      </c>
    </row>
    <row r="6" spans="1:3">
      <c r="A6" s="7" t="s">
        <v>422</v>
      </c>
      <c r="B6" s="7" t="s">
        <v>423</v>
      </c>
      <c r="C6" s="7" t="s">
        <v>424</v>
      </c>
    </row>
    <row r="7" spans="1:3">
      <c r="A7" s="7" t="s">
        <v>425</v>
      </c>
      <c r="B7" s="7" t="s">
        <v>426</v>
      </c>
      <c r="C7" s="7" t="s">
        <v>427</v>
      </c>
    </row>
    <row r="8" spans="1:3">
      <c r="A8" s="7" t="s">
        <v>419</v>
      </c>
      <c r="B8" s="7" t="s">
        <v>428</v>
      </c>
      <c r="C8" s="7" t="s">
        <v>429</v>
      </c>
    </row>
    <row r="9" spans="1:3">
      <c r="A9" s="7" t="s">
        <v>430</v>
      </c>
      <c r="B9" s="7" t="s">
        <v>431</v>
      </c>
      <c r="C9" s="7" t="s">
        <v>432</v>
      </c>
    </row>
    <row r="10" spans="1:3">
      <c r="A10" s="7" t="s">
        <v>292</v>
      </c>
      <c r="B10" s="7" t="s">
        <v>433</v>
      </c>
      <c r="C10" s="7" t="s">
        <v>434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435</v>
      </c>
      <c r="B1" s="4"/>
      <c r="C1" s="4"/>
      <c r="D1" s="4"/>
      <c r="E1" s="4"/>
    </row>
    <row r="2" spans="1:5">
      <c r="A2" s="8" t="s">
        <v>184</v>
      </c>
      <c r="B2" s="8" t="s">
        <v>436</v>
      </c>
      <c r="C2" s="8" t="s">
        <v>437</v>
      </c>
      <c r="D2" s="8" t="s">
        <v>298</v>
      </c>
      <c r="E2" s="8" t="s">
        <v>438</v>
      </c>
    </row>
    <row r="3" spans="1:5">
      <c r="A3" s="7">
        <v>1</v>
      </c>
      <c r="B3" s="7" t="s">
        <v>439</v>
      </c>
      <c r="C3" s="7" t="s">
        <v>440</v>
      </c>
      <c r="D3" s="7" t="s">
        <v>441</v>
      </c>
      <c r="E3" s="7" t="s">
        <v>442</v>
      </c>
    </row>
    <row r="4" spans="1:5">
      <c r="A4" s="7">
        <v>2</v>
      </c>
      <c r="B4" s="7" t="s">
        <v>443</v>
      </c>
      <c r="C4" s="7" t="s">
        <v>440</v>
      </c>
      <c r="D4" s="7" t="s">
        <v>444</v>
      </c>
      <c r="E4" s="7" t="s">
        <v>445</v>
      </c>
    </row>
    <row r="5" spans="1:5">
      <c r="A5" s="7">
        <v>3</v>
      </c>
      <c r="B5" s="7" t="s">
        <v>446</v>
      </c>
      <c r="C5" s="7" t="s">
        <v>447</v>
      </c>
      <c r="D5" s="7" t="s">
        <v>448</v>
      </c>
      <c r="E5" s="7" t="s">
        <v>449</v>
      </c>
    </row>
    <row r="6" spans="1:5">
      <c r="A6" s="7">
        <v>4</v>
      </c>
      <c r="B6" s="7" t="s">
        <v>450</v>
      </c>
      <c r="C6" s="7" t="s">
        <v>451</v>
      </c>
      <c r="D6" s="7" t="s">
        <v>452</v>
      </c>
      <c r="E6" s="7" t="s">
        <v>453</v>
      </c>
    </row>
    <row r="7" spans="1:5">
      <c r="A7" s="7">
        <v>5</v>
      </c>
      <c r="B7" s="7" t="s">
        <v>454</v>
      </c>
      <c r="C7" s="7" t="s">
        <v>451</v>
      </c>
      <c r="D7" s="7" t="s">
        <v>455</v>
      </c>
      <c r="E7" s="7" t="s">
        <v>456</v>
      </c>
    </row>
    <row r="8" spans="1:5">
      <c r="A8" s="7">
        <v>6</v>
      </c>
      <c r="B8" s="7" t="s">
        <v>457</v>
      </c>
      <c r="C8" s="7" t="s">
        <v>440</v>
      </c>
      <c r="D8" s="7" t="s">
        <v>458</v>
      </c>
      <c r="E8" s="7" t="s">
        <v>459</v>
      </c>
    </row>
    <row r="9" spans="1:5">
      <c r="A9" s="7">
        <v>7</v>
      </c>
      <c r="B9" s="7" t="s">
        <v>460</v>
      </c>
      <c r="C9" s="7" t="s">
        <v>440</v>
      </c>
      <c r="D9" s="7" t="s">
        <v>461</v>
      </c>
      <c r="E9" s="7"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463</v>
      </c>
      <c r="B1" s="4"/>
      <c r="C1" s="4"/>
      <c r="D1" s="4"/>
      <c r="E1" s="4"/>
      <c r="F1" s="4"/>
    </row>
    <row r="2" spans="1:6">
      <c r="A2" s="8" t="s">
        <v>36</v>
      </c>
      <c r="B2" s="8" t="s">
        <v>86</v>
      </c>
      <c r="C2" s="8" t="s">
        <v>464</v>
      </c>
      <c r="D2" s="8" t="s">
        <v>465</v>
      </c>
      <c r="E2" s="8" t="s">
        <v>466</v>
      </c>
      <c r="F2" s="8" t="s">
        <v>467</v>
      </c>
    </row>
    <row r="3" spans="1:6">
      <c r="A3" s="7">
        <v>1.1</v>
      </c>
      <c r="B3" s="7" t="s">
        <v>44</v>
      </c>
      <c r="C3" s="7" t="s">
        <v>468</v>
      </c>
      <c r="D3" s="9">
        <v>12.5</v>
      </c>
      <c r="E3" s="9">
        <v>12.5</v>
      </c>
      <c r="F3" s="7"/>
    </row>
    <row r="4" spans="1:6">
      <c r="A4" s="7">
        <v>1.2</v>
      </c>
      <c r="B4" s="7" t="s">
        <v>44</v>
      </c>
      <c r="C4" s="7" t="s">
        <v>469</v>
      </c>
      <c r="D4" s="9">
        <v>12.5</v>
      </c>
      <c r="E4" s="9">
        <v>12.5</v>
      </c>
      <c r="F4" s="7"/>
    </row>
    <row r="5" spans="1:6">
      <c r="A5" s="7">
        <v>2.1</v>
      </c>
      <c r="B5" s="7" t="s">
        <v>51</v>
      </c>
      <c r="C5" s="7" t="s">
        <v>470</v>
      </c>
      <c r="D5" s="9">
        <v>8.33</v>
      </c>
      <c r="E5" s="9">
        <v>8.33</v>
      </c>
      <c r="F5" s="7"/>
    </row>
    <row r="6" spans="1:6">
      <c r="A6" s="7">
        <v>2.2</v>
      </c>
      <c r="B6" s="7" t="s">
        <v>51</v>
      </c>
      <c r="C6" s="7" t="s">
        <v>471</v>
      </c>
      <c r="D6" s="9">
        <v>8.33</v>
      </c>
      <c r="E6" s="9">
        <v>8.33</v>
      </c>
      <c r="F6" s="7"/>
    </row>
    <row r="7" spans="1:6">
      <c r="A7" s="7">
        <v>2.3</v>
      </c>
      <c r="B7" s="7" t="s">
        <v>51</v>
      </c>
      <c r="C7" s="7" t="s">
        <v>472</v>
      </c>
      <c r="D7" s="9">
        <v>8.33</v>
      </c>
      <c r="E7" s="9">
        <v>8.33</v>
      </c>
      <c r="F7" s="7"/>
    </row>
    <row r="8" spans="1:6">
      <c r="A8" s="7">
        <v>3.1</v>
      </c>
      <c r="B8" s="7" t="s">
        <v>58</v>
      </c>
      <c r="C8" s="7" t="s">
        <v>473</v>
      </c>
      <c r="D8" s="9">
        <v>12.5</v>
      </c>
      <c r="E8" s="9">
        <v>12.5</v>
      </c>
      <c r="F8" s="7"/>
    </row>
    <row r="9" spans="1:6">
      <c r="A9" s="7">
        <v>3.2</v>
      </c>
      <c r="B9" s="7" t="s">
        <v>58</v>
      </c>
      <c r="C9" s="7" t="s">
        <v>474</v>
      </c>
      <c r="D9" s="9">
        <v>12.5</v>
      </c>
      <c r="E9" s="9">
        <v>12.5</v>
      </c>
      <c r="F9" s="7"/>
    </row>
    <row r="10" spans="1:6">
      <c r="A10" s="7">
        <v>4.1</v>
      </c>
      <c r="B10" s="7" t="s">
        <v>65</v>
      </c>
      <c r="C10" s="7" t="s">
        <v>475</v>
      </c>
      <c r="D10" s="9">
        <v>7.5</v>
      </c>
      <c r="E10" s="9">
        <v>7.5</v>
      </c>
      <c r="F10" s="7"/>
    </row>
    <row r="11" spans="1:6">
      <c r="A11" s="7">
        <v>4.2</v>
      </c>
      <c r="B11" s="7" t="s">
        <v>65</v>
      </c>
      <c r="C11" s="7" t="s">
        <v>476</v>
      </c>
      <c r="D11" s="9">
        <v>7.5</v>
      </c>
      <c r="E11" s="9">
        <v>7.5</v>
      </c>
      <c r="F11" s="7"/>
    </row>
    <row r="12" spans="1:6">
      <c r="A12" s="7">
        <v>5.1</v>
      </c>
      <c r="B12" s="7" t="s">
        <v>72</v>
      </c>
      <c r="C12" s="7" t="s">
        <v>149</v>
      </c>
      <c r="D12" s="9">
        <v>5.0</v>
      </c>
      <c r="E12" s="9">
        <v>5.0</v>
      </c>
      <c r="F12" s="7"/>
    </row>
    <row r="13" spans="1:6">
      <c r="A13" s="7">
        <v>5.2</v>
      </c>
      <c r="B13" s="7" t="s">
        <v>72</v>
      </c>
      <c r="C13" s="7" t="s">
        <v>477</v>
      </c>
      <c r="D13" s="9">
        <v>5.0</v>
      </c>
      <c r="E13" s="9">
        <v>5.0</v>
      </c>
      <c r="F13" s="7"/>
    </row>
    <row r="14" spans="1:6">
      <c r="A14" s="7">
        <v>5.3</v>
      </c>
      <c r="B14" s="7" t="s">
        <v>72</v>
      </c>
      <c r="C14" s="7" t="s">
        <v>478</v>
      </c>
      <c r="D14" s="9">
        <v>5.0</v>
      </c>
      <c r="E14" s="9">
        <v>5.0</v>
      </c>
      <c r="F14" s="7"/>
    </row>
    <row r="15" spans="1:6">
      <c r="A15" s="7">
        <v>6.1</v>
      </c>
      <c r="B15" s="7" t="s">
        <v>79</v>
      </c>
      <c r="C15" s="7" t="s">
        <v>479</v>
      </c>
      <c r="D15" s="9">
        <v>5.0</v>
      </c>
      <c r="E15" s="9">
        <v>5.0</v>
      </c>
      <c r="F15" s="7"/>
    </row>
    <row r="16" spans="1:6">
      <c r="A16" s="7">
        <v>6.2</v>
      </c>
      <c r="B16" s="7" t="s">
        <v>79</v>
      </c>
      <c r="C16" s="7" t="s">
        <v>480</v>
      </c>
      <c r="D16" s="9">
        <v>5.0</v>
      </c>
      <c r="E16" s="9">
        <v>5.0</v>
      </c>
      <c r="F16" s="7"/>
    </row>
    <row r="17" spans="1:6">
      <c r="A17" s="7">
        <v>6.3</v>
      </c>
      <c r="B17" s="7" t="s">
        <v>79</v>
      </c>
      <c r="C17" s="7" t="s">
        <v>481</v>
      </c>
      <c r="D17" s="9">
        <v>5.0</v>
      </c>
      <c r="E17" s="9">
        <v>5.0</v>
      </c>
      <c r="F17" s="7"/>
    </row>
    <row r="18" spans="1:6">
      <c r="A18" s="7" t="s">
        <v>482</v>
      </c>
      <c r="B18" s="7"/>
      <c r="C18" s="7"/>
      <c r="D18" s="9"/>
      <c r="E18" s="9">
        <f>SUM(E3:E17)</f>
        <v>119.98999999999999</v>
      </c>
      <c r="F18" s="7"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484</v>
      </c>
      <c r="B1" s="8" t="s">
        <v>485</v>
      </c>
      <c r="C1" s="8">
        <v>1.1</v>
      </c>
      <c r="D1" s="8">
        <v>1.2</v>
      </c>
      <c r="E1" s="8">
        <v>2.1</v>
      </c>
      <c r="F1" s="8">
        <v>2.2</v>
      </c>
      <c r="G1" s="8">
        <v>2.3</v>
      </c>
      <c r="H1" s="8">
        <v>3.1</v>
      </c>
      <c r="I1" s="8">
        <v>3.2</v>
      </c>
      <c r="J1" s="8">
        <v>4.1</v>
      </c>
      <c r="K1" s="8">
        <v>4.2</v>
      </c>
      <c r="L1" s="8">
        <v>5.1</v>
      </c>
      <c r="M1" s="8">
        <v>5.2</v>
      </c>
      <c r="N1" s="8">
        <v>5.3</v>
      </c>
      <c r="O1" s="8">
        <v>6.1</v>
      </c>
      <c r="P1" s="8">
        <v>6.2</v>
      </c>
      <c r="Q1" s="8">
        <v>6.3</v>
      </c>
      <c r="R1" s="8" t="s">
        <v>486</v>
      </c>
      <c r="S1" s="8" t="s">
        <v>467</v>
      </c>
    </row>
    <row r="2" spans="1:19">
      <c r="A2" s="7" t="s">
        <v>487</v>
      </c>
      <c r="B2" s="7"/>
      <c r="C2" s="7"/>
      <c r="D2" s="7"/>
      <c r="E2" s="7"/>
      <c r="F2" s="7"/>
      <c r="G2" s="7"/>
      <c r="H2" s="7"/>
      <c r="I2" s="7"/>
      <c r="J2" s="7"/>
      <c r="K2" s="7"/>
      <c r="L2" s="7"/>
      <c r="M2" s="7"/>
      <c r="N2" s="7"/>
      <c r="O2" s="7"/>
      <c r="P2" s="7"/>
      <c r="Q2" s="7"/>
      <c r="R2" s="7" t="str">
        <f>IFERROR(AVERAGE(C2:Q2),"")</f>
        <v/>
      </c>
      <c r="S2" s="7"/>
    </row>
    <row r="3" spans="1:19">
      <c r="A3" s="7" t="s">
        <v>488</v>
      </c>
      <c r="B3" s="7"/>
      <c r="C3" s="7"/>
      <c r="D3" s="7"/>
      <c r="E3" s="7"/>
      <c r="F3" s="7"/>
      <c r="G3" s="7"/>
      <c r="H3" s="7"/>
      <c r="I3" s="7"/>
      <c r="J3" s="7"/>
      <c r="K3" s="7"/>
      <c r="L3" s="7"/>
      <c r="M3" s="7"/>
      <c r="N3" s="7"/>
      <c r="O3" s="7"/>
      <c r="P3" s="7"/>
      <c r="Q3" s="7"/>
      <c r="R3" s="7" t="str">
        <f>IFERROR(AVERAGE(C3:Q3),"")</f>
        <v/>
      </c>
      <c r="S3" s="7"/>
    </row>
    <row r="4" spans="1:19">
      <c r="A4" s="7" t="s">
        <v>489</v>
      </c>
      <c r="B4" s="7"/>
      <c r="C4" s="7"/>
      <c r="D4" s="7"/>
      <c r="E4" s="7"/>
      <c r="F4" s="7"/>
      <c r="G4" s="7"/>
      <c r="H4" s="7"/>
      <c r="I4" s="7"/>
      <c r="J4" s="7"/>
      <c r="K4" s="7"/>
      <c r="L4" s="7"/>
      <c r="M4" s="7"/>
      <c r="N4" s="7"/>
      <c r="O4" s="7"/>
      <c r="P4" s="7"/>
      <c r="Q4" s="7"/>
      <c r="R4" s="7" t="str">
        <f>IFERROR(AVERAGE(C4:Q4),"")</f>
        <v/>
      </c>
      <c r="S4" s="7"/>
    </row>
    <row r="5" spans="1:19">
      <c r="A5" s="7" t="s">
        <v>490</v>
      </c>
      <c r="B5" s="7"/>
      <c r="C5" s="7"/>
      <c r="D5" s="7"/>
      <c r="E5" s="7"/>
      <c r="F5" s="7"/>
      <c r="G5" s="7"/>
      <c r="H5" s="7"/>
      <c r="I5" s="7"/>
      <c r="J5" s="7"/>
      <c r="K5" s="7"/>
      <c r="L5" s="7"/>
      <c r="M5" s="7"/>
      <c r="N5" s="7"/>
      <c r="O5" s="7"/>
      <c r="P5" s="7"/>
      <c r="Q5" s="7"/>
      <c r="R5" s="7" t="str">
        <f>IFERROR(AVERAGE(C5:Q5),"")</f>
        <v/>
      </c>
      <c r="S5" s="7"/>
    </row>
    <row r="6" spans="1:19">
      <c r="A6" s="7" t="s">
        <v>491</v>
      </c>
      <c r="B6" s="7"/>
      <c r="C6" s="7"/>
      <c r="D6" s="7"/>
      <c r="E6" s="7"/>
      <c r="F6" s="7"/>
      <c r="G6" s="7"/>
      <c r="H6" s="7"/>
      <c r="I6" s="7"/>
      <c r="J6" s="7"/>
      <c r="K6" s="7"/>
      <c r="L6" s="7"/>
      <c r="M6" s="7"/>
      <c r="N6" s="7"/>
      <c r="O6" s="7"/>
      <c r="P6" s="7"/>
      <c r="Q6" s="7"/>
      <c r="R6" s="7" t="str">
        <f>IFERROR(AVERAGE(C6:Q6),"")</f>
        <v/>
      </c>
      <c r="S6" s="7"/>
    </row>
    <row r="7" spans="1:19">
      <c r="A7" s="7" t="s">
        <v>492</v>
      </c>
      <c r="B7" s="7"/>
      <c r="C7" s="7"/>
      <c r="D7" s="7"/>
      <c r="E7" s="7"/>
      <c r="F7" s="7"/>
      <c r="G7" s="7"/>
      <c r="H7" s="7"/>
      <c r="I7" s="7"/>
      <c r="J7" s="7"/>
      <c r="K7" s="7"/>
      <c r="L7" s="7"/>
      <c r="M7" s="7"/>
      <c r="N7" s="7"/>
      <c r="O7" s="7"/>
      <c r="P7" s="7"/>
      <c r="Q7" s="7"/>
      <c r="R7" s="7" t="str">
        <f>IFERROR(AVERAGE(C7:Q7),"")</f>
        <v/>
      </c>
      <c r="S7" s="7"/>
    </row>
    <row r="8" spans="1:19">
      <c r="A8" s="7" t="s">
        <v>493</v>
      </c>
      <c r="B8" s="7"/>
      <c r="C8" s="7"/>
      <c r="D8" s="7"/>
      <c r="E8" s="7"/>
      <c r="F8" s="7"/>
      <c r="G8" s="7"/>
      <c r="H8" s="7"/>
      <c r="I8" s="7"/>
      <c r="J8" s="7"/>
      <c r="K8" s="7"/>
      <c r="L8" s="7"/>
      <c r="M8" s="7"/>
      <c r="N8" s="7"/>
      <c r="O8" s="7"/>
      <c r="P8" s="7"/>
      <c r="Q8" s="7"/>
      <c r="R8" s="7" t="str">
        <f>IFERROR(AVERAGE(C8:Q8),"")</f>
        <v/>
      </c>
      <c r="S8" s="7"/>
    </row>
    <row r="9" spans="1:19">
      <c r="A9" s="7" t="s">
        <v>494</v>
      </c>
      <c r="B9" s="7"/>
      <c r="C9" s="7"/>
      <c r="D9" s="7"/>
      <c r="E9" s="7"/>
      <c r="F9" s="7"/>
      <c r="G9" s="7"/>
      <c r="H9" s="7"/>
      <c r="I9" s="7"/>
      <c r="J9" s="7"/>
      <c r="K9" s="7"/>
      <c r="L9" s="7"/>
      <c r="M9" s="7"/>
      <c r="N9" s="7"/>
      <c r="O9" s="7"/>
      <c r="P9" s="7"/>
      <c r="Q9" s="7"/>
      <c r="R9" s="7" t="str">
        <f>IFERROR(AVERAGE(C9:Q9),"")</f>
        <v/>
      </c>
      <c r="S9" s="7"/>
    </row>
    <row r="10" spans="1:19">
      <c r="A10" s="7" t="s">
        <v>495</v>
      </c>
      <c r="B10" s="7"/>
      <c r="C10" s="7"/>
      <c r="D10" s="7"/>
      <c r="E10" s="7"/>
      <c r="F10" s="7"/>
      <c r="G10" s="7"/>
      <c r="H10" s="7"/>
      <c r="I10" s="7"/>
      <c r="J10" s="7"/>
      <c r="K10" s="7"/>
      <c r="L10" s="7"/>
      <c r="M10" s="7"/>
      <c r="N10" s="7"/>
      <c r="O10" s="7"/>
      <c r="P10" s="7"/>
      <c r="Q10" s="7"/>
      <c r="R10" s="7" t="str">
        <f>IFERROR(AVERAGE(C10:Q10),"")</f>
        <v/>
      </c>
      <c r="S10" s="7"/>
    </row>
    <row r="11" spans="1:19">
      <c r="A11" s="7" t="s">
        <v>496</v>
      </c>
      <c r="B11" s="7"/>
      <c r="C11" s="7"/>
      <c r="D11" s="7"/>
      <c r="E11" s="7"/>
      <c r="F11" s="7"/>
      <c r="G11" s="7"/>
      <c r="H11" s="7"/>
      <c r="I11" s="7"/>
      <c r="J11" s="7"/>
      <c r="K11" s="7"/>
      <c r="L11" s="7"/>
      <c r="M11" s="7"/>
      <c r="N11" s="7"/>
      <c r="O11" s="7"/>
      <c r="P11" s="7"/>
      <c r="Q11" s="7"/>
      <c r="R11" s="7" t="str">
        <f>IFERROR(AVERAGE(C11:Q11),"")</f>
        <v/>
      </c>
      <c r="S11" s="7"/>
    </row>
    <row r="12" spans="1:19">
      <c r="A12" s="7" t="s">
        <v>497</v>
      </c>
      <c r="B12" s="7"/>
      <c r="C12" s="7"/>
      <c r="D12" s="7"/>
      <c r="E12" s="7"/>
      <c r="F12" s="7"/>
      <c r="G12" s="7"/>
      <c r="H12" s="7"/>
      <c r="I12" s="7"/>
      <c r="J12" s="7"/>
      <c r="K12" s="7"/>
      <c r="L12" s="7"/>
      <c r="M12" s="7"/>
      <c r="N12" s="7"/>
      <c r="O12" s="7"/>
      <c r="P12" s="7"/>
      <c r="Q12" s="7"/>
      <c r="R12" s="7" t="str">
        <f>IFERROR(AVERAGE(C12:Q12),"")</f>
        <v/>
      </c>
      <c r="S12" s="7"/>
    </row>
    <row r="13" spans="1:19">
      <c r="A13" s="7" t="s">
        <v>498</v>
      </c>
      <c r="B13" s="7"/>
      <c r="C13" s="7"/>
      <c r="D13" s="7"/>
      <c r="E13" s="7"/>
      <c r="F13" s="7"/>
      <c r="G13" s="7"/>
      <c r="H13" s="7"/>
      <c r="I13" s="7"/>
      <c r="J13" s="7"/>
      <c r="K13" s="7"/>
      <c r="L13" s="7"/>
      <c r="M13" s="7"/>
      <c r="N13" s="7"/>
      <c r="O13" s="7"/>
      <c r="P13" s="7"/>
      <c r="Q13" s="7"/>
      <c r="R13" s="7" t="str">
        <f>IFERROR(AVERAGE(C13:Q13),"")</f>
        <v/>
      </c>
      <c r="S13" s="7"/>
    </row>
    <row r="14" spans="1:19">
      <c r="A14" s="7" t="s">
        <v>499</v>
      </c>
      <c r="B14" s="7"/>
      <c r="C14" s="7"/>
      <c r="D14" s="7"/>
      <c r="E14" s="7"/>
      <c r="F14" s="7"/>
      <c r="G14" s="7"/>
      <c r="H14" s="7"/>
      <c r="I14" s="7"/>
      <c r="J14" s="7"/>
      <c r="K14" s="7"/>
      <c r="L14" s="7"/>
      <c r="M14" s="7"/>
      <c r="N14" s="7"/>
      <c r="O14" s="7"/>
      <c r="P14" s="7"/>
      <c r="Q14" s="7"/>
      <c r="R14" s="7" t="str">
        <f>IFERROR(AVERAGE(C14:Q14),"")</f>
        <v/>
      </c>
      <c r="S14" s="7"/>
    </row>
    <row r="15" spans="1:19">
      <c r="A15" s="7" t="s">
        <v>500</v>
      </c>
      <c r="B15" s="7"/>
      <c r="C15" s="7"/>
      <c r="D15" s="7"/>
      <c r="E15" s="7"/>
      <c r="F15" s="7"/>
      <c r="G15" s="7"/>
      <c r="H15" s="7"/>
      <c r="I15" s="7"/>
      <c r="J15" s="7"/>
      <c r="K15" s="7"/>
      <c r="L15" s="7"/>
      <c r="M15" s="7"/>
      <c r="N15" s="7"/>
      <c r="O15" s="7"/>
      <c r="P15" s="7"/>
      <c r="Q15" s="7"/>
      <c r="R15" s="7" t="str">
        <f>IFERROR(AVERAGE(C15:Q15),"")</f>
        <v/>
      </c>
      <c r="S15" s="7"/>
    </row>
    <row r="16" spans="1:19">
      <c r="A16" s="7" t="s">
        <v>501</v>
      </c>
      <c r="B16" s="7"/>
      <c r="C16" s="7"/>
      <c r="D16" s="7"/>
      <c r="E16" s="7"/>
      <c r="F16" s="7"/>
      <c r="G16" s="7"/>
      <c r="H16" s="7"/>
      <c r="I16" s="7"/>
      <c r="J16" s="7"/>
      <c r="K16" s="7"/>
      <c r="L16" s="7"/>
      <c r="M16" s="7"/>
      <c r="N16" s="7"/>
      <c r="O16" s="7"/>
      <c r="P16" s="7"/>
      <c r="Q16" s="7"/>
      <c r="R16" s="7" t="str">
        <f>IFERROR(AVERAGE(C16:Q16),"")</f>
        <v/>
      </c>
      <c r="S16" s="7"/>
    </row>
    <row r="17" spans="1:19">
      <c r="A17" s="7" t="s">
        <v>502</v>
      </c>
      <c r="B17" s="7"/>
      <c r="C17" s="7"/>
      <c r="D17" s="7"/>
      <c r="E17" s="7"/>
      <c r="F17" s="7"/>
      <c r="G17" s="7"/>
      <c r="H17" s="7"/>
      <c r="I17" s="7"/>
      <c r="J17" s="7"/>
      <c r="K17" s="7"/>
      <c r="L17" s="7"/>
      <c r="M17" s="7"/>
      <c r="N17" s="7"/>
      <c r="O17" s="7"/>
      <c r="P17" s="7"/>
      <c r="Q17" s="7"/>
      <c r="R17" s="7" t="str">
        <f>IFERROR(AVERAGE(C17:Q17),"")</f>
        <v/>
      </c>
      <c r="S17" s="7"/>
    </row>
    <row r="18" spans="1:19">
      <c r="A18" s="7" t="s">
        <v>503</v>
      </c>
      <c r="B18" s="7"/>
      <c r="C18" s="7"/>
      <c r="D18" s="7"/>
      <c r="E18" s="7"/>
      <c r="F18" s="7"/>
      <c r="G18" s="7"/>
      <c r="H18" s="7"/>
      <c r="I18" s="7"/>
      <c r="J18" s="7"/>
      <c r="K18" s="7"/>
      <c r="L18" s="7"/>
      <c r="M18" s="7"/>
      <c r="N18" s="7"/>
      <c r="O18" s="7"/>
      <c r="P18" s="7"/>
      <c r="Q18" s="7"/>
      <c r="R18" s="7" t="str">
        <f>IFERROR(AVERAGE(C18:Q18),"")</f>
        <v/>
      </c>
      <c r="S18" s="7"/>
    </row>
    <row r="19" spans="1:19">
      <c r="A19" s="7" t="s">
        <v>504</v>
      </c>
      <c r="B19" s="7"/>
      <c r="C19" s="7"/>
      <c r="D19" s="7"/>
      <c r="E19" s="7"/>
      <c r="F19" s="7"/>
      <c r="G19" s="7"/>
      <c r="H19" s="7"/>
      <c r="I19" s="7"/>
      <c r="J19" s="7"/>
      <c r="K19" s="7"/>
      <c r="L19" s="7"/>
      <c r="M19" s="7"/>
      <c r="N19" s="7"/>
      <c r="O19" s="7"/>
      <c r="P19" s="7"/>
      <c r="Q19" s="7"/>
      <c r="R19" s="7" t="str">
        <f>IFERROR(AVERAGE(C19:Q19),"")</f>
        <v/>
      </c>
      <c r="S19" s="7"/>
    </row>
    <row r="20" spans="1:19">
      <c r="A20" s="7" t="s">
        <v>505</v>
      </c>
      <c r="B20" s="7"/>
      <c r="C20" s="7"/>
      <c r="D20" s="7"/>
      <c r="E20" s="7"/>
      <c r="F20" s="7"/>
      <c r="G20" s="7"/>
      <c r="H20" s="7"/>
      <c r="I20" s="7"/>
      <c r="J20" s="7"/>
      <c r="K20" s="7"/>
      <c r="L20" s="7"/>
      <c r="M20" s="7"/>
      <c r="N20" s="7"/>
      <c r="O20" s="7"/>
      <c r="P20" s="7"/>
      <c r="Q20" s="7"/>
      <c r="R20" s="7" t="str">
        <f>IFERROR(AVERAGE(C20:Q20),"")</f>
        <v/>
      </c>
      <c r="S20" s="7"/>
    </row>
    <row r="21" spans="1:19">
      <c r="A21" s="7" t="s">
        <v>506</v>
      </c>
      <c r="B21" s="7"/>
      <c r="C21" s="7"/>
      <c r="D21" s="7"/>
      <c r="E21" s="7"/>
      <c r="F21" s="7"/>
      <c r="G21" s="7"/>
      <c r="H21" s="7"/>
      <c r="I21" s="7"/>
      <c r="J21" s="7"/>
      <c r="K21" s="7"/>
      <c r="L21" s="7"/>
      <c r="M21" s="7"/>
      <c r="N21" s="7"/>
      <c r="O21" s="7"/>
      <c r="P21" s="7"/>
      <c r="Q21" s="7"/>
      <c r="R21" s="7" t="str">
        <f>IFERROR(AVERAGE(C21:Q21),"")</f>
        <v/>
      </c>
      <c r="S21" s="7"/>
    </row>
    <row r="22" spans="1:19">
      <c r="A22" s="7" t="s">
        <v>507</v>
      </c>
      <c r="B22" s="7"/>
      <c r="C22" s="7"/>
      <c r="D22" s="7"/>
      <c r="E22" s="7"/>
      <c r="F22" s="7"/>
      <c r="G22" s="7"/>
      <c r="H22" s="7"/>
      <c r="I22" s="7"/>
      <c r="J22" s="7"/>
      <c r="K22" s="7"/>
      <c r="L22" s="7"/>
      <c r="M22" s="7"/>
      <c r="N22" s="7"/>
      <c r="O22" s="7"/>
      <c r="P22" s="7"/>
      <c r="Q22" s="7"/>
      <c r="R22" s="7" t="str">
        <f>IFERROR(AVERAGE(C22:Q22),"")</f>
        <v/>
      </c>
      <c r="S22" s="7"/>
    </row>
    <row r="23" spans="1:19">
      <c r="A23" s="7" t="s">
        <v>508</v>
      </c>
      <c r="B23" s="7"/>
      <c r="C23" s="7"/>
      <c r="D23" s="7"/>
      <c r="E23" s="7"/>
      <c r="F23" s="7"/>
      <c r="G23" s="7"/>
      <c r="H23" s="7"/>
      <c r="I23" s="7"/>
      <c r="J23" s="7"/>
      <c r="K23" s="7"/>
      <c r="L23" s="7"/>
      <c r="M23" s="7"/>
      <c r="N23" s="7"/>
      <c r="O23" s="7"/>
      <c r="P23" s="7"/>
      <c r="Q23" s="7"/>
      <c r="R23" s="7" t="str">
        <f>IFERROR(AVERAGE(C23:Q23),"")</f>
        <v/>
      </c>
      <c r="S23" s="7"/>
    </row>
    <row r="24" spans="1:19">
      <c r="A24" s="7" t="s">
        <v>509</v>
      </c>
      <c r="B24" s="7"/>
      <c r="C24" s="7"/>
      <c r="D24" s="7"/>
      <c r="E24" s="7"/>
      <c r="F24" s="7"/>
      <c r="G24" s="7"/>
      <c r="H24" s="7"/>
      <c r="I24" s="7"/>
      <c r="J24" s="7"/>
      <c r="K24" s="7"/>
      <c r="L24" s="7"/>
      <c r="M24" s="7"/>
      <c r="N24" s="7"/>
      <c r="O24" s="7"/>
      <c r="P24" s="7"/>
      <c r="Q24" s="7"/>
      <c r="R24" s="7" t="str">
        <f>IFERROR(AVERAGE(C24:Q24),"")</f>
        <v/>
      </c>
      <c r="S24" s="7"/>
    </row>
    <row r="25" spans="1:19">
      <c r="A25" s="7" t="s">
        <v>510</v>
      </c>
      <c r="B25" s="7"/>
      <c r="C25" s="7"/>
      <c r="D25" s="7"/>
      <c r="E25" s="7"/>
      <c r="F25" s="7"/>
      <c r="G25" s="7"/>
      <c r="H25" s="7"/>
      <c r="I25" s="7"/>
      <c r="J25" s="7"/>
      <c r="K25" s="7"/>
      <c r="L25" s="7"/>
      <c r="M25" s="7"/>
      <c r="N25" s="7"/>
      <c r="O25" s="7"/>
      <c r="P25" s="7"/>
      <c r="Q25" s="7"/>
      <c r="R25" s="7" t="str">
        <f>IFERROR(AVERAGE(C25:Q25),"")</f>
        <v/>
      </c>
      <c r="S25" s="7"/>
    </row>
    <row r="26" spans="1:19">
      <c r="A26" s="7" t="s">
        <v>511</v>
      </c>
      <c r="B26" s="7"/>
      <c r="C26" s="7"/>
      <c r="D26" s="7"/>
      <c r="E26" s="7"/>
      <c r="F26" s="7"/>
      <c r="G26" s="7"/>
      <c r="H26" s="7"/>
      <c r="I26" s="7"/>
      <c r="J26" s="7"/>
      <c r="K26" s="7"/>
      <c r="L26" s="7"/>
      <c r="M26" s="7"/>
      <c r="N26" s="7"/>
      <c r="O26" s="7"/>
      <c r="P26" s="7"/>
      <c r="Q26" s="7"/>
      <c r="R26" s="7" t="str">
        <f>IFERROR(AVERAGE(C26:Q26),"")</f>
        <v/>
      </c>
      <c r="S26" s="7"/>
    </row>
    <row r="27" spans="1:19">
      <c r="A27" s="7" t="s">
        <v>512</v>
      </c>
      <c r="B27" s="7"/>
      <c r="C27" s="7"/>
      <c r="D27" s="7"/>
      <c r="E27" s="7"/>
      <c r="F27" s="7"/>
      <c r="G27" s="7"/>
      <c r="H27" s="7"/>
      <c r="I27" s="7"/>
      <c r="J27" s="7"/>
      <c r="K27" s="7"/>
      <c r="L27" s="7"/>
      <c r="M27" s="7"/>
      <c r="N27" s="7"/>
      <c r="O27" s="7"/>
      <c r="P27" s="7"/>
      <c r="Q27" s="7"/>
      <c r="R27" s="7" t="str">
        <f>IFERROR(AVERAGE(C27:Q27),"")</f>
        <v/>
      </c>
      <c r="S27" s="7"/>
    </row>
    <row r="28" spans="1:19">
      <c r="A28" s="7" t="s">
        <v>513</v>
      </c>
      <c r="B28" s="7"/>
      <c r="C28" s="7"/>
      <c r="D28" s="7"/>
      <c r="E28" s="7"/>
      <c r="F28" s="7"/>
      <c r="G28" s="7"/>
      <c r="H28" s="7"/>
      <c r="I28" s="7"/>
      <c r="J28" s="7"/>
      <c r="K28" s="7"/>
      <c r="L28" s="7"/>
      <c r="M28" s="7"/>
      <c r="N28" s="7"/>
      <c r="O28" s="7"/>
      <c r="P28" s="7"/>
      <c r="Q28" s="7"/>
      <c r="R28" s="7" t="str">
        <f>IFERROR(AVERAGE(C28:Q28),"")</f>
        <v/>
      </c>
      <c r="S28" s="7"/>
    </row>
    <row r="29" spans="1:19">
      <c r="A29" s="7" t="s">
        <v>514</v>
      </c>
      <c r="B29" s="7"/>
      <c r="C29" s="7"/>
      <c r="D29" s="7"/>
      <c r="E29" s="7"/>
      <c r="F29" s="7"/>
      <c r="G29" s="7"/>
      <c r="H29" s="7"/>
      <c r="I29" s="7"/>
      <c r="J29" s="7"/>
      <c r="K29" s="7"/>
      <c r="L29" s="7"/>
      <c r="M29" s="7"/>
      <c r="N29" s="7"/>
      <c r="O29" s="7"/>
      <c r="P29" s="7"/>
      <c r="Q29" s="7"/>
      <c r="R29" s="7" t="str">
        <f>IFERROR(AVERAGE(C29:Q29),"")</f>
        <v/>
      </c>
      <c r="S29" s="7"/>
    </row>
    <row r="30" spans="1:19">
      <c r="A30" s="7" t="s">
        <v>515</v>
      </c>
      <c r="B30" s="7"/>
      <c r="C30" s="7"/>
      <c r="D30" s="7"/>
      <c r="E30" s="7"/>
      <c r="F30" s="7"/>
      <c r="G30" s="7"/>
      <c r="H30" s="7"/>
      <c r="I30" s="7"/>
      <c r="J30" s="7"/>
      <c r="K30" s="7"/>
      <c r="L30" s="7"/>
      <c r="M30" s="7"/>
      <c r="N30" s="7"/>
      <c r="O30" s="7"/>
      <c r="P30" s="7"/>
      <c r="Q30" s="7"/>
      <c r="R30" s="7" t="str">
        <f>IFERROR(AVERAGE(C30:Q30),"")</f>
        <v/>
      </c>
      <c r="S30" s="7"/>
    </row>
    <row r="31" spans="1:19">
      <c r="A31" s="7" t="s">
        <v>516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117</v>
      </c>
      <c r="I5" s="7" t="s">
        <v>118</v>
      </c>
      <c r="J5" s="7" t="s">
        <v>119</v>
      </c>
      <c r="K5" s="9">
        <v>6.67</v>
      </c>
    </row>
    <row r="6" spans="1:11">
      <c r="A6" s="7" t="s">
        <v>43</v>
      </c>
      <c r="B6" s="7">
        <v>2.3</v>
      </c>
      <c r="C6" s="7" t="s">
        <v>51</v>
      </c>
      <c r="D6" s="7" t="s">
        <v>120</v>
      </c>
      <c r="E6" s="7" t="s">
        <v>121</v>
      </c>
      <c r="F6" s="7" t="s">
        <v>122</v>
      </c>
      <c r="G6" s="7" t="s">
        <v>123</v>
      </c>
      <c r="H6" s="7" t="s">
        <v>117</v>
      </c>
      <c r="I6" s="7" t="s">
        <v>124</v>
      </c>
      <c r="J6" s="7" t="s">
        <v>125</v>
      </c>
      <c r="K6" s="9">
        <v>6.67</v>
      </c>
    </row>
    <row r="7" spans="1:11">
      <c r="A7" s="7" t="s">
        <v>43</v>
      </c>
      <c r="B7" s="7">
        <v>3.1</v>
      </c>
      <c r="C7" s="7" t="s">
        <v>58</v>
      </c>
      <c r="D7" s="7" t="s">
        <v>126</v>
      </c>
      <c r="E7" s="7" t="s">
        <v>127</v>
      </c>
      <c r="F7" s="7" t="s">
        <v>128</v>
      </c>
      <c r="G7" s="7" t="s">
        <v>129</v>
      </c>
      <c r="H7" s="7" t="s">
        <v>117</v>
      </c>
      <c r="I7" s="7" t="s">
        <v>130</v>
      </c>
      <c r="J7" s="7" t="s">
        <v>131</v>
      </c>
      <c r="K7" s="9">
        <v>6.67</v>
      </c>
    </row>
    <row r="8" spans="1:11">
      <c r="A8" s="7" t="s">
        <v>43</v>
      </c>
      <c r="B8" s="7">
        <v>3.2</v>
      </c>
      <c r="C8" s="7" t="s">
        <v>58</v>
      </c>
      <c r="D8" s="7" t="s">
        <v>132</v>
      </c>
      <c r="E8" s="7" t="s">
        <v>133</v>
      </c>
      <c r="F8" s="7" t="s">
        <v>134</v>
      </c>
      <c r="G8" s="7" t="s">
        <v>135</v>
      </c>
      <c r="H8" s="7" t="s">
        <v>117</v>
      </c>
      <c r="I8" s="7" t="s">
        <v>136</v>
      </c>
      <c r="J8" s="7" t="s">
        <v>137</v>
      </c>
      <c r="K8" s="9">
        <v>6.67</v>
      </c>
    </row>
    <row r="9" spans="1:11">
      <c r="A9" s="7" t="s">
        <v>43</v>
      </c>
      <c r="B9" s="7">
        <v>4.1</v>
      </c>
      <c r="C9" s="7" t="s">
        <v>65</v>
      </c>
      <c r="D9" s="7" t="s">
        <v>138</v>
      </c>
      <c r="E9" s="7" t="s">
        <v>139</v>
      </c>
      <c r="F9" s="7" t="s">
        <v>140</v>
      </c>
      <c r="G9" s="7" t="s">
        <v>141</v>
      </c>
      <c r="H9" s="7" t="s">
        <v>117</v>
      </c>
      <c r="I9" s="7" t="s">
        <v>142</v>
      </c>
      <c r="J9" s="7" t="s">
        <v>143</v>
      </c>
      <c r="K9" s="9">
        <v>6.67</v>
      </c>
    </row>
    <row r="10" spans="1:11">
      <c r="A10" s="7" t="s">
        <v>43</v>
      </c>
      <c r="B10" s="7">
        <v>4.2</v>
      </c>
      <c r="C10" s="7" t="s">
        <v>65</v>
      </c>
      <c r="D10" s="7" t="s">
        <v>144</v>
      </c>
      <c r="E10" s="7" t="s">
        <v>145</v>
      </c>
      <c r="F10" s="7" t="s">
        <v>102</v>
      </c>
      <c r="G10" s="7" t="s">
        <v>146</v>
      </c>
      <c r="H10" s="7" t="s">
        <v>117</v>
      </c>
      <c r="I10" s="7" t="s">
        <v>147</v>
      </c>
      <c r="J10" s="7" t="s">
        <v>148</v>
      </c>
      <c r="K10" s="9">
        <v>6.67</v>
      </c>
    </row>
    <row r="11" spans="1:11">
      <c r="A11" s="7" t="s">
        <v>43</v>
      </c>
      <c r="B11" s="7">
        <v>5.1</v>
      </c>
      <c r="C11" s="7" t="s">
        <v>72</v>
      </c>
      <c r="D11" s="7" t="s">
        <v>149</v>
      </c>
      <c r="E11" s="7" t="s">
        <v>150</v>
      </c>
      <c r="F11" s="7" t="s">
        <v>151</v>
      </c>
      <c r="G11" s="7" t="s">
        <v>152</v>
      </c>
      <c r="H11" s="7" t="s">
        <v>153</v>
      </c>
      <c r="I11" s="7" t="s">
        <v>154</v>
      </c>
      <c r="J11" s="7" t="s">
        <v>155</v>
      </c>
      <c r="K11" s="9">
        <v>6.67</v>
      </c>
    </row>
    <row r="12" spans="1:11">
      <c r="A12" s="7" t="s">
        <v>43</v>
      </c>
      <c r="B12" s="7">
        <v>5.2</v>
      </c>
      <c r="C12" s="7" t="s">
        <v>72</v>
      </c>
      <c r="D12" s="7" t="s">
        <v>156</v>
      </c>
      <c r="E12" s="7" t="s">
        <v>157</v>
      </c>
      <c r="F12" s="7" t="s">
        <v>102</v>
      </c>
      <c r="G12" s="7" t="s">
        <v>158</v>
      </c>
      <c r="H12" s="7" t="s">
        <v>153</v>
      </c>
      <c r="I12" s="7" t="s">
        <v>159</v>
      </c>
      <c r="J12" s="7" t="s">
        <v>160</v>
      </c>
      <c r="K12" s="9">
        <v>6.67</v>
      </c>
    </row>
    <row r="13" spans="1:11">
      <c r="A13" s="7" t="s">
        <v>43</v>
      </c>
      <c r="B13" s="7">
        <v>5.3</v>
      </c>
      <c r="C13" s="7" t="s">
        <v>72</v>
      </c>
      <c r="D13" s="7" t="s">
        <v>161</v>
      </c>
      <c r="E13" s="7" t="s">
        <v>162</v>
      </c>
      <c r="F13" s="7" t="s">
        <v>163</v>
      </c>
      <c r="G13" s="7" t="s">
        <v>164</v>
      </c>
      <c r="H13" s="7" t="s">
        <v>153</v>
      </c>
      <c r="I13" s="7" t="s">
        <v>165</v>
      </c>
      <c r="J13" s="7" t="s">
        <v>166</v>
      </c>
      <c r="K13" s="9">
        <v>6.67</v>
      </c>
    </row>
    <row r="14" spans="1:11">
      <c r="A14" s="7" t="s">
        <v>43</v>
      </c>
      <c r="B14" s="7">
        <v>6.1</v>
      </c>
      <c r="C14" s="7" t="s">
        <v>79</v>
      </c>
      <c r="D14" s="7" t="s">
        <v>167</v>
      </c>
      <c r="E14" s="7" t="s">
        <v>168</v>
      </c>
      <c r="F14" s="7" t="s">
        <v>134</v>
      </c>
      <c r="G14" s="7" t="s">
        <v>169</v>
      </c>
      <c r="H14" s="7" t="s">
        <v>117</v>
      </c>
      <c r="I14" s="7" t="s">
        <v>170</v>
      </c>
      <c r="J14" s="7" t="s">
        <v>171</v>
      </c>
      <c r="K14" s="9">
        <v>6.67</v>
      </c>
    </row>
    <row r="15" spans="1:11">
      <c r="A15" s="7" t="s">
        <v>43</v>
      </c>
      <c r="B15" s="7">
        <v>6.2</v>
      </c>
      <c r="C15" s="7" t="s">
        <v>79</v>
      </c>
      <c r="D15" s="7" t="s">
        <v>172</v>
      </c>
      <c r="E15" s="7" t="s">
        <v>173</v>
      </c>
      <c r="F15" s="7" t="s">
        <v>174</v>
      </c>
      <c r="G15" s="7" t="s">
        <v>175</v>
      </c>
      <c r="H15" s="7" t="s">
        <v>117</v>
      </c>
      <c r="I15" s="7" t="s">
        <v>176</v>
      </c>
      <c r="J15" s="7" t="s">
        <v>177</v>
      </c>
      <c r="K15" s="9">
        <v>6.67</v>
      </c>
    </row>
    <row r="16" spans="1:11">
      <c r="A16" s="7" t="s">
        <v>43</v>
      </c>
      <c r="B16" s="7">
        <v>6.3</v>
      </c>
      <c r="C16" s="7" t="s">
        <v>79</v>
      </c>
      <c r="D16" s="7" t="s">
        <v>178</v>
      </c>
      <c r="E16" s="7" t="s">
        <v>179</v>
      </c>
      <c r="F16" s="7" t="s">
        <v>102</v>
      </c>
      <c r="G16" s="7" t="s">
        <v>180</v>
      </c>
      <c r="H16" s="7" t="s">
        <v>117</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v>
      </c>
      <c r="D15" s="7" t="s">
        <v>204</v>
      </c>
      <c r="E15" s="7"/>
      <c r="F15" s="7"/>
      <c r="G15" s="7"/>
      <c r="H15" s="7"/>
      <c r="I15" s="7"/>
    </row>
    <row r="16" spans="1:9">
      <c r="A16" s="7" t="s">
        <v>43</v>
      </c>
      <c r="B16" s="7" t="s">
        <v>190</v>
      </c>
      <c r="C16" s="7">
        <v>2</v>
      </c>
      <c r="D16" s="7" t="s">
        <v>205</v>
      </c>
      <c r="E16" s="7"/>
      <c r="F16" s="7"/>
      <c r="G16" s="7"/>
      <c r="H16" s="7"/>
      <c r="I16" s="7"/>
    </row>
    <row r="17" spans="1:9">
      <c r="A17" s="7" t="s">
        <v>43</v>
      </c>
      <c r="B17" s="7" t="s">
        <v>190</v>
      </c>
      <c r="C17" s="7">
        <v>3</v>
      </c>
      <c r="D17" s="7" t="s">
        <v>206</v>
      </c>
      <c r="E17" s="7"/>
      <c r="F17" s="7"/>
      <c r="G17" s="7"/>
      <c r="H17" s="7"/>
      <c r="I17" s="7"/>
    </row>
    <row r="18" spans="1:9">
      <c r="A18" s="7" t="s">
        <v>43</v>
      </c>
      <c r="B18" s="7" t="s">
        <v>190</v>
      </c>
      <c r="C18" s="7">
        <v>4</v>
      </c>
      <c r="D18" s="7" t="s">
        <v>207</v>
      </c>
      <c r="E18" s="7"/>
      <c r="F18" s="7"/>
      <c r="G18" s="7"/>
      <c r="H18" s="7"/>
      <c r="I18" s="7"/>
    </row>
    <row r="19" spans="1:9">
      <c r="A19" s="7" t="s">
        <v>43</v>
      </c>
      <c r="B19" s="7" t="s">
        <v>190</v>
      </c>
      <c r="C19" s="7">
        <v>5</v>
      </c>
      <c r="D19" s="7" t="s">
        <v>208</v>
      </c>
      <c r="E19" s="7"/>
      <c r="F19" s="7"/>
      <c r="G19" s="7"/>
      <c r="H19" s="7"/>
      <c r="I19" s="7"/>
    </row>
    <row r="20" spans="1:9">
      <c r="A20" s="7" t="s">
        <v>43</v>
      </c>
      <c r="B20" s="7" t="s">
        <v>190</v>
      </c>
      <c r="C20" s="7">
        <v>6</v>
      </c>
      <c r="D20" s="7" t="s">
        <v>209</v>
      </c>
      <c r="E20" s="7"/>
      <c r="F20" s="7"/>
      <c r="G20" s="7"/>
      <c r="H20" s="7"/>
      <c r="I20" s="7"/>
    </row>
    <row r="21" spans="1:9">
      <c r="A21" s="7" t="s">
        <v>43</v>
      </c>
      <c r="B21" s="7" t="s">
        <v>190</v>
      </c>
      <c r="C21" s="7">
        <v>1</v>
      </c>
      <c r="D21" s="7" t="s">
        <v>210</v>
      </c>
      <c r="E21" s="7"/>
      <c r="F21" s="7"/>
      <c r="G21" s="7"/>
      <c r="H21" s="7"/>
      <c r="I21" s="7"/>
    </row>
    <row r="22" spans="1:9">
      <c r="A22" s="7" t="s">
        <v>43</v>
      </c>
      <c r="B22" s="7" t="s">
        <v>190</v>
      </c>
      <c r="C22" s="7">
        <v>2</v>
      </c>
      <c r="D22" s="7" t="s">
        <v>211</v>
      </c>
      <c r="E22" s="7"/>
      <c r="F22" s="7"/>
      <c r="G22" s="7"/>
      <c r="H22" s="7"/>
      <c r="I22" s="7"/>
    </row>
    <row r="23" spans="1:9">
      <c r="A23" s="7" t="s">
        <v>43</v>
      </c>
      <c r="B23" s="7" t="s">
        <v>190</v>
      </c>
      <c r="C23" s="7">
        <v>3</v>
      </c>
      <c r="D23" s="7" t="s">
        <v>212</v>
      </c>
      <c r="E23" s="7"/>
      <c r="F23" s="7"/>
      <c r="G23" s="7"/>
      <c r="H23" s="7"/>
      <c r="I23" s="7"/>
    </row>
    <row r="24" spans="1:9">
      <c r="A24" s="7" t="s">
        <v>43</v>
      </c>
      <c r="B24" s="7" t="s">
        <v>190</v>
      </c>
      <c r="C24" s="7">
        <v>4</v>
      </c>
      <c r="D24" s="7" t="s">
        <v>213</v>
      </c>
      <c r="E24" s="7"/>
      <c r="F24" s="7"/>
      <c r="G24" s="7"/>
      <c r="H24" s="7"/>
      <c r="I24" s="7"/>
    </row>
    <row r="25" spans="1:9">
      <c r="A25" s="7" t="s">
        <v>43</v>
      </c>
      <c r="B25" s="7" t="s">
        <v>190</v>
      </c>
      <c r="C25" s="7">
        <v>5</v>
      </c>
      <c r="D25" s="7" t="s">
        <v>214</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25</v>
      </c>
      <c r="C3" s="7" t="s">
        <v>110</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110</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25</v>
      </c>
      <c r="C11" s="7" t="s">
        <v>110</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15</v>
      </c>
      <c r="C15" s="7" t="s">
        <v>243</v>
      </c>
      <c r="D15" s="7">
        <v>1</v>
      </c>
      <c r="E15" s="7" t="s">
        <v>223</v>
      </c>
      <c r="F15" s="7" t="s">
        <v>224</v>
      </c>
      <c r="G15" s="7" t="s">
        <v>244</v>
      </c>
    </row>
    <row r="16" spans="1:7">
      <c r="A16" s="7"/>
      <c r="B16" s="7"/>
      <c r="C16" s="7"/>
      <c r="D16" s="7">
        <v>2</v>
      </c>
      <c r="E16" s="7" t="s">
        <v>226</v>
      </c>
      <c r="F16" s="7" t="s">
        <v>227</v>
      </c>
      <c r="G16" s="7" t="s">
        <v>245</v>
      </c>
    </row>
    <row r="17" spans="1:7">
      <c r="A17" s="7"/>
      <c r="B17" s="7"/>
      <c r="C17" s="7"/>
      <c r="D17" s="7">
        <v>3</v>
      </c>
      <c r="E17" s="7" t="s">
        <v>229</v>
      </c>
      <c r="F17" s="7" t="s">
        <v>230</v>
      </c>
      <c r="G17" s="7" t="s">
        <v>246</v>
      </c>
    </row>
    <row r="18" spans="1:7">
      <c r="A18" s="7"/>
      <c r="B18" s="7"/>
      <c r="C18" s="7"/>
      <c r="D18" s="7">
        <v>4</v>
      </c>
      <c r="E18" s="7" t="s">
        <v>232</v>
      </c>
      <c r="F18" s="7" t="s">
        <v>233</v>
      </c>
      <c r="G18" s="7" t="s">
        <v>247</v>
      </c>
    </row>
    <row r="19" spans="1:7">
      <c r="A19" s="7" t="s">
        <v>72</v>
      </c>
      <c r="B19" s="7">
        <v>15</v>
      </c>
      <c r="C19" s="7" t="s">
        <v>153</v>
      </c>
      <c r="D19" s="7">
        <v>1</v>
      </c>
      <c r="E19" s="7" t="s">
        <v>223</v>
      </c>
      <c r="F19" s="7" t="s">
        <v>224</v>
      </c>
      <c r="G19" s="7" t="s">
        <v>248</v>
      </c>
    </row>
    <row r="20" spans="1:7">
      <c r="A20" s="7"/>
      <c r="B20" s="7"/>
      <c r="C20" s="7"/>
      <c r="D20" s="7">
        <v>2</v>
      </c>
      <c r="E20" s="7" t="s">
        <v>226</v>
      </c>
      <c r="F20" s="7" t="s">
        <v>227</v>
      </c>
      <c r="G20" s="7" t="s">
        <v>249</v>
      </c>
    </row>
    <row r="21" spans="1:7">
      <c r="A21" s="7"/>
      <c r="B21" s="7"/>
      <c r="C21" s="7"/>
      <c r="D21" s="7">
        <v>3</v>
      </c>
      <c r="E21" s="7" t="s">
        <v>229</v>
      </c>
      <c r="F21" s="7" t="s">
        <v>230</v>
      </c>
      <c r="G21" s="7" t="s">
        <v>250</v>
      </c>
    </row>
    <row r="22" spans="1:7">
      <c r="A22" s="7"/>
      <c r="B22" s="7"/>
      <c r="C22" s="7"/>
      <c r="D22" s="7">
        <v>4</v>
      </c>
      <c r="E22" s="7" t="s">
        <v>232</v>
      </c>
      <c r="F22" s="7" t="s">
        <v>233</v>
      </c>
      <c r="G22" s="7" t="s">
        <v>251</v>
      </c>
    </row>
    <row r="23" spans="1:7">
      <c r="A23" s="7" t="s">
        <v>79</v>
      </c>
      <c r="B23" s="7">
        <v>15</v>
      </c>
      <c r="C23" s="7" t="s">
        <v>153</v>
      </c>
      <c r="D23" s="7">
        <v>1</v>
      </c>
      <c r="E23" s="7" t="s">
        <v>223</v>
      </c>
      <c r="F23" s="7" t="s">
        <v>224</v>
      </c>
      <c r="G23" s="7" t="s">
        <v>252</v>
      </c>
    </row>
    <row r="24" spans="1:7">
      <c r="A24" s="7"/>
      <c r="B24" s="7"/>
      <c r="C24" s="7"/>
      <c r="D24" s="7">
        <v>2</v>
      </c>
      <c r="E24" s="7" t="s">
        <v>226</v>
      </c>
      <c r="F24" s="7" t="s">
        <v>227</v>
      </c>
      <c r="G24" s="7" t="s">
        <v>253</v>
      </c>
    </row>
    <row r="25" spans="1:7">
      <c r="A25" s="7"/>
      <c r="B25" s="7"/>
      <c r="C25" s="7"/>
      <c r="D25" s="7">
        <v>3</v>
      </c>
      <c r="E25" s="7" t="s">
        <v>229</v>
      </c>
      <c r="F25" s="7" t="s">
        <v>230</v>
      </c>
      <c r="G25" s="7" t="s">
        <v>254</v>
      </c>
    </row>
    <row r="26" spans="1:7">
      <c r="A26" s="7"/>
      <c r="B26" s="7"/>
      <c r="C26" s="7"/>
      <c r="D26" s="7">
        <v>4</v>
      </c>
      <c r="E26" s="7" t="s">
        <v>232</v>
      </c>
      <c r="F26" s="7" t="s">
        <v>233</v>
      </c>
      <c r="G26" s="7"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184</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309</v>
      </c>
      <c r="D11" s="7" t="s">
        <v>310</v>
      </c>
      <c r="E11" s="7" t="s">
        <v>311</v>
      </c>
    </row>
    <row r="12" spans="1:5">
      <c r="A12" s="7">
        <v>4</v>
      </c>
      <c r="B12" s="7" t="s">
        <v>312</v>
      </c>
      <c r="C12" s="7" t="s">
        <v>309</v>
      </c>
      <c r="D12" s="7" t="s">
        <v>313</v>
      </c>
      <c r="E12" s="7" t="s">
        <v>314</v>
      </c>
    </row>
    <row r="13" spans="1:5">
      <c r="A13" s="7">
        <v>5</v>
      </c>
      <c r="B13" s="7" t="s">
        <v>315</v>
      </c>
      <c r="C13" s="7" t="s">
        <v>301</v>
      </c>
      <c r="D13" s="7" t="s">
        <v>316</v>
      </c>
      <c r="E13" s="7" t="s">
        <v>317</v>
      </c>
    </row>
    <row r="15" spans="1:5">
      <c r="A15" s="1" t="s">
        <v>318</v>
      </c>
      <c r="B15" s="1" t="s">
        <v>319</v>
      </c>
      <c r="C15" s="1"/>
      <c r="D15" s="1"/>
      <c r="E15" s="1"/>
    </row>
    <row r="16" spans="1:5">
      <c r="A16" s="10" t="s">
        <v>286</v>
      </c>
      <c r="B16" s="7" t="s">
        <v>320</v>
      </c>
      <c r="C16" s="5"/>
      <c r="D16" s="5"/>
      <c r="E16" s="5"/>
    </row>
    <row r="17" spans="1:5">
      <c r="A17" s="10" t="s">
        <v>288</v>
      </c>
      <c r="B17" s="7" t="s">
        <v>321</v>
      </c>
      <c r="C17" s="5"/>
      <c r="D17" s="5"/>
      <c r="E17" s="5"/>
    </row>
    <row r="18" spans="1:5">
      <c r="A18" s="10" t="s">
        <v>290</v>
      </c>
      <c r="B18" s="7" t="s">
        <v>322</v>
      </c>
      <c r="C18" s="5"/>
      <c r="D18" s="5"/>
      <c r="E18" s="5"/>
    </row>
    <row r="19" spans="1:5">
      <c r="A19" s="10" t="s">
        <v>292</v>
      </c>
      <c r="B19" s="7" t="s">
        <v>323</v>
      </c>
      <c r="C19" s="5"/>
      <c r="D19" s="5"/>
      <c r="E19" s="5"/>
    </row>
    <row r="20" spans="1:5">
      <c r="A20" s="10" t="s">
        <v>294</v>
      </c>
      <c r="B20" s="7" t="s">
        <v>324</v>
      </c>
      <c r="C20" s="5"/>
      <c r="D20" s="5"/>
      <c r="E20" s="5"/>
    </row>
    <row r="21" spans="1:5">
      <c r="A21" s="11" t="s">
        <v>184</v>
      </c>
      <c r="B21" s="11" t="s">
        <v>296</v>
      </c>
      <c r="C21" s="11" t="s">
        <v>297</v>
      </c>
      <c r="D21" s="11" t="s">
        <v>298</v>
      </c>
      <c r="E21" s="11" t="s">
        <v>299</v>
      </c>
    </row>
    <row r="22" spans="1:5">
      <c r="A22" s="7">
        <v>1</v>
      </c>
      <c r="B22" s="7" t="s">
        <v>300</v>
      </c>
      <c r="C22" s="7" t="s">
        <v>301</v>
      </c>
      <c r="D22" s="7" t="s">
        <v>325</v>
      </c>
      <c r="E22" s="7" t="s">
        <v>326</v>
      </c>
    </row>
    <row r="23" spans="1:5">
      <c r="A23" s="7">
        <v>2</v>
      </c>
      <c r="B23" s="7" t="s">
        <v>304</v>
      </c>
      <c r="C23" s="7" t="s">
        <v>309</v>
      </c>
      <c r="D23" s="7" t="s">
        <v>327</v>
      </c>
      <c r="E23" s="7" t="s">
        <v>328</v>
      </c>
    </row>
    <row r="24" spans="1:5">
      <c r="A24" s="7">
        <v>3</v>
      </c>
      <c r="B24" s="7" t="s">
        <v>308</v>
      </c>
      <c r="C24" s="7" t="s">
        <v>309</v>
      </c>
      <c r="D24" s="7" t="s">
        <v>329</v>
      </c>
      <c r="E24" s="7" t="s">
        <v>330</v>
      </c>
    </row>
    <row r="25" spans="1:5">
      <c r="A25" s="7">
        <v>4</v>
      </c>
      <c r="B25" s="7" t="s">
        <v>312</v>
      </c>
      <c r="C25" s="7" t="s">
        <v>309</v>
      </c>
      <c r="D25" s="7" t="s">
        <v>331</v>
      </c>
      <c r="E25" s="7" t="s">
        <v>332</v>
      </c>
    </row>
    <row r="26" spans="1:5">
      <c r="A26" s="7">
        <v>5</v>
      </c>
      <c r="B26" s="7" t="s">
        <v>315</v>
      </c>
      <c r="C26" s="7" t="s">
        <v>301</v>
      </c>
      <c r="D26" s="7" t="s">
        <v>333</v>
      </c>
      <c r="E26" s="7" t="s">
        <v>334</v>
      </c>
    </row>
    <row r="28" spans="1:5">
      <c r="A28" s="1" t="s">
        <v>335</v>
      </c>
      <c r="B28" s="1" t="s">
        <v>336</v>
      </c>
      <c r="C28" s="1"/>
      <c r="D28" s="1"/>
      <c r="E28" s="1"/>
    </row>
    <row r="29" spans="1:5">
      <c r="A29" s="10" t="s">
        <v>286</v>
      </c>
      <c r="B29" s="7" t="s">
        <v>337</v>
      </c>
      <c r="C29" s="5"/>
      <c r="D29" s="5"/>
      <c r="E29" s="5"/>
    </row>
    <row r="30" spans="1:5">
      <c r="A30" s="10" t="s">
        <v>288</v>
      </c>
      <c r="B30" s="7" t="s">
        <v>338</v>
      </c>
      <c r="C30" s="5"/>
      <c r="D30" s="5"/>
      <c r="E30" s="5"/>
    </row>
    <row r="31" spans="1:5">
      <c r="A31" s="10" t="s">
        <v>290</v>
      </c>
      <c r="B31" s="7" t="s">
        <v>339</v>
      </c>
      <c r="C31" s="5"/>
      <c r="D31" s="5"/>
      <c r="E31" s="5"/>
    </row>
    <row r="32" spans="1:5">
      <c r="A32" s="10" t="s">
        <v>292</v>
      </c>
      <c r="B32" s="7" t="s">
        <v>340</v>
      </c>
      <c r="C32" s="5"/>
      <c r="D32" s="5"/>
      <c r="E32" s="5"/>
    </row>
    <row r="33" spans="1:5">
      <c r="A33" s="10" t="s">
        <v>294</v>
      </c>
      <c r="B33" s="7" t="s">
        <v>341</v>
      </c>
      <c r="C33" s="5"/>
      <c r="D33" s="5"/>
      <c r="E33" s="5"/>
    </row>
    <row r="34" spans="1:5">
      <c r="A34" s="11" t="s">
        <v>184</v>
      </c>
      <c r="B34" s="11" t="s">
        <v>296</v>
      </c>
      <c r="C34" s="11" t="s">
        <v>297</v>
      </c>
      <c r="D34" s="11" t="s">
        <v>298</v>
      </c>
      <c r="E34" s="11" t="s">
        <v>299</v>
      </c>
    </row>
    <row r="35" spans="1:5">
      <c r="A35" s="7">
        <v>1</v>
      </c>
      <c r="B35" s="7" t="s">
        <v>300</v>
      </c>
      <c r="C35" s="7" t="s">
        <v>301</v>
      </c>
      <c r="D35" s="7" t="s">
        <v>342</v>
      </c>
      <c r="E35" s="7" t="s">
        <v>343</v>
      </c>
    </row>
    <row r="36" spans="1:5">
      <c r="A36" s="7">
        <v>2</v>
      </c>
      <c r="B36" s="7" t="s">
        <v>304</v>
      </c>
      <c r="C36" s="7" t="s">
        <v>305</v>
      </c>
      <c r="D36" s="7" t="s">
        <v>344</v>
      </c>
      <c r="E36" s="7" t="s">
        <v>345</v>
      </c>
    </row>
    <row r="37" spans="1:5">
      <c r="A37" s="7">
        <v>3</v>
      </c>
      <c r="B37" s="7" t="s">
        <v>308</v>
      </c>
      <c r="C37" s="7" t="s">
        <v>305</v>
      </c>
      <c r="D37" s="7" t="s">
        <v>346</v>
      </c>
      <c r="E37" s="7" t="s">
        <v>347</v>
      </c>
    </row>
    <row r="38" spans="1:5">
      <c r="A38" s="7">
        <v>4</v>
      </c>
      <c r="B38" s="7" t="s">
        <v>312</v>
      </c>
      <c r="C38" s="7" t="s">
        <v>309</v>
      </c>
      <c r="D38" s="7" t="s">
        <v>348</v>
      </c>
      <c r="E38" s="7" t="s">
        <v>349</v>
      </c>
    </row>
    <row r="39" spans="1:5">
      <c r="A39" s="7">
        <v>5</v>
      </c>
      <c r="B39" s="7" t="s">
        <v>315</v>
      </c>
      <c r="C39" s="7" t="s">
        <v>301</v>
      </c>
      <c r="D39" s="7" t="s">
        <v>350</v>
      </c>
      <c r="E39" s="7" t="s">
        <v>351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352</v>
      </c>
      <c r="B1" s="4"/>
      <c r="C1" s="4"/>
      <c r="D1" s="4"/>
    </row>
    <row r="2" spans="1:4">
      <c r="A2" s="8" t="s">
        <v>216</v>
      </c>
      <c r="B2" s="8" t="s">
        <v>353</v>
      </c>
      <c r="C2" s="8" t="s">
        <v>354</v>
      </c>
      <c r="D2" s="8" t="s">
        <v>355</v>
      </c>
    </row>
    <row r="3" spans="1:4">
      <c r="A3" s="7" t="s">
        <v>356</v>
      </c>
      <c r="B3" s="7" t="s">
        <v>357</v>
      </c>
      <c r="C3" s="7" t="s">
        <v>358</v>
      </c>
      <c r="D3" s="7" t="s">
        <v>359</v>
      </c>
    </row>
    <row r="4" spans="1:4">
      <c r="A4" s="7" t="s">
        <v>356</v>
      </c>
      <c r="B4" s="7" t="s">
        <v>360</v>
      </c>
      <c r="C4" s="7" t="s">
        <v>361</v>
      </c>
      <c r="D4" s="7" t="s">
        <v>362</v>
      </c>
    </row>
    <row r="5" spans="1:4">
      <c r="A5" s="7" t="s">
        <v>356</v>
      </c>
      <c r="B5" s="7" t="s">
        <v>363</v>
      </c>
      <c r="C5" s="7" t="s">
        <v>364</v>
      </c>
      <c r="D5" s="7" t="s">
        <v>365</v>
      </c>
    </row>
    <row r="6" spans="1:4">
      <c r="A6" s="7" t="s">
        <v>366</v>
      </c>
      <c r="B6" s="7" t="s">
        <v>357</v>
      </c>
      <c r="C6" s="7" t="s">
        <v>367</v>
      </c>
      <c r="D6" s="7" t="s">
        <v>368</v>
      </c>
    </row>
    <row r="7" spans="1:4">
      <c r="A7" s="7" t="s">
        <v>366</v>
      </c>
      <c r="B7" s="7" t="s">
        <v>360</v>
      </c>
      <c r="C7" s="7" t="s">
        <v>369</v>
      </c>
      <c r="D7" s="7" t="s">
        <v>370</v>
      </c>
    </row>
    <row r="8" spans="1:4">
      <c r="A8" s="7" t="s">
        <v>366</v>
      </c>
      <c r="B8" s="7" t="s">
        <v>363</v>
      </c>
      <c r="C8" s="7" t="s">
        <v>371</v>
      </c>
      <c r="D8" s="7" t="s">
        <v>372</v>
      </c>
    </row>
    <row r="9" spans="1:4">
      <c r="A9" s="7" t="s">
        <v>373</v>
      </c>
      <c r="B9" s="7" t="s">
        <v>357</v>
      </c>
      <c r="C9" s="7" t="s">
        <v>358</v>
      </c>
      <c r="D9" s="7" t="s">
        <v>374</v>
      </c>
    </row>
    <row r="10" spans="1:4">
      <c r="A10" s="7" t="s">
        <v>373</v>
      </c>
      <c r="B10" s="7" t="s">
        <v>360</v>
      </c>
      <c r="C10" s="7" t="s">
        <v>361</v>
      </c>
      <c r="D10" s="7" t="s">
        <v>375</v>
      </c>
    </row>
    <row r="11" spans="1:4">
      <c r="A11" s="7" t="s">
        <v>373</v>
      </c>
      <c r="B11" s="7" t="s">
        <v>363</v>
      </c>
      <c r="C11" s="7" t="s">
        <v>364</v>
      </c>
      <c r="D11" s="7" t="s">
        <v>376</v>
      </c>
    </row>
    <row r="12" spans="1:4">
      <c r="A12" s="7" t="s">
        <v>377</v>
      </c>
      <c r="B12" s="7" t="s">
        <v>357</v>
      </c>
      <c r="C12" s="7" t="s">
        <v>358</v>
      </c>
      <c r="D12" s="7" t="s">
        <v>378</v>
      </c>
    </row>
    <row r="13" spans="1:4">
      <c r="A13" s="7" t="s">
        <v>377</v>
      </c>
      <c r="B13" s="7" t="s">
        <v>360</v>
      </c>
      <c r="C13" s="7" t="s">
        <v>361</v>
      </c>
      <c r="D13" s="7" t="s">
        <v>379</v>
      </c>
    </row>
    <row r="14" spans="1:4">
      <c r="A14" s="7" t="s">
        <v>377</v>
      </c>
      <c r="B14" s="7" t="s">
        <v>363</v>
      </c>
      <c r="C14" s="7" t="s">
        <v>364</v>
      </c>
      <c r="D14" s="7" t="s">
        <v>380</v>
      </c>
    </row>
    <row r="15" spans="1:4">
      <c r="A15" s="7" t="s">
        <v>381</v>
      </c>
      <c r="B15" s="7" t="s">
        <v>357</v>
      </c>
      <c r="C15" s="7" t="s">
        <v>358</v>
      </c>
      <c r="D15" s="7" t="s">
        <v>382</v>
      </c>
    </row>
    <row r="16" spans="1:4">
      <c r="A16" s="7" t="s">
        <v>381</v>
      </c>
      <c r="B16" s="7" t="s">
        <v>360</v>
      </c>
      <c r="C16" s="7" t="s">
        <v>361</v>
      </c>
      <c r="D16" s="7" t="s">
        <v>383</v>
      </c>
    </row>
    <row r="17" spans="1:4">
      <c r="A17" s="7" t="s">
        <v>381</v>
      </c>
      <c r="B17" s="7" t="s">
        <v>363</v>
      </c>
      <c r="C17" s="7" t="s">
        <v>364</v>
      </c>
      <c r="D17" s="7" t="s">
        <v>384</v>
      </c>
    </row>
    <row r="18" spans="1:4">
      <c r="A18" s="7" t="s">
        <v>385</v>
      </c>
      <c r="B18" s="7" t="s">
        <v>357</v>
      </c>
      <c r="C18" s="7" t="s">
        <v>358</v>
      </c>
      <c r="D18" s="7" t="s">
        <v>386</v>
      </c>
    </row>
    <row r="19" spans="1:4">
      <c r="A19" s="7" t="s">
        <v>385</v>
      </c>
      <c r="B19" s="7" t="s">
        <v>360</v>
      </c>
      <c r="C19" s="7" t="s">
        <v>361</v>
      </c>
      <c r="D19" s="7" t="s">
        <v>387</v>
      </c>
    </row>
    <row r="20" spans="1:4">
      <c r="A20" s="7" t="s">
        <v>385</v>
      </c>
      <c r="B20" s="7" t="s">
        <v>363</v>
      </c>
      <c r="C20" s="7" t="s">
        <v>364</v>
      </c>
      <c r="D20" s="7"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2026-05-26T17:41:14+02:00</dcterms:created>
  <dcterms:modified xsi:type="dcterms:W3CDTF">2026-05-26T17:41:14+02:00</dcterms:modified>
  <dc:title>Currículo LOMLOE Lengua extranjera frances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