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<sst xmlns="http://schemas.openxmlformats.org/spreadsheetml/2006/main" uniqueCount="506">
  <si>
    <t>Corrigiendo.es</t>
  </si>
  <si>
    <t>Materia</t>
  </si>
  <si>
    <t>Lengua extranjera frances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</si>
  <si>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</si>
  <si>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</si>
  <si>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</si>
  <si>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</si>
  <si>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</si>
  <si>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</si>
  <si>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</si>
  <si>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</si>
  <si>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</si>
  <si>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</si>
  <si>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</si>
  <si>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</si>
  <si>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</si>
  <si>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</si>
  <si>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</si>
  <si>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</si>
  <si>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</si>
  <si>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</si>
  <si>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</si>
  <si>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20:21</t>
  </si>
  <si>
    <t>Resumen ejecutivo (CCAA vs BOE)</t>
  </si>
  <si>
    <t>Aragón aplica íntegro el currículo estatal del RD 217/2022 para Francés en 2º ESO, sin añadidos ni modificaciones.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</si>
  <si>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</si>
  <si>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</si>
  <si>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 extranjera frances</t>
  </si>
  <si>
    <t>Resumen ejecutivo</t>
  </si>
  <si>
    <t>Mantiene del BOE</t>
  </si>
  <si>
    <t>Sí, se mantiene íntegro el texto del Real Decreto 217/2022 para Lengua Extranjera: Francés en 2.º ESO.</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</si>
  <si>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</si>
  <si>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</si>
  <si>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</si>
  <si>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de evaluación y saberes básicos del BOE, tal como se recogen en el anexo II del RD 217/2022.</t>
  </si>
  <si>
    <t>Variante</t>
  </si>
  <si>
    <t>Código</t>
  </si>
  <si>
    <t>Descripción oficial</t>
  </si>
  <si>
    <t>Resumen claro</t>
  </si>
  <si>
    <t>Qué hace el alumnado</t>
  </si>
  <si>
    <t>No es</t>
  </si>
  <si>
    <t>Ejemplo de actividad</t>
  </si>
  <si>
    <t>Palabra clave pedagógica</t>
  </si>
  <si>
    <t>Lengua Extranjera: Francés</t>
  </si>
  <si>
    <t>CE.LEF.1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</si>
  <si>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</si>
  <si>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que escucha o lee en francés estándar para obtener información útil y resolver situaciones cotidianas.</t>
  </si>
  <si>
    <t>El alumnado escucha audios o lee textos sencillos, deduce palabras desconocidas por el contexto y selecciona los datos importantes para cumplir una tarea comunicativa.</t>
  </si>
  <si>
    <t>No es traducir el texto íntegro al castellano ni analizar sintácticamente las frases. No es memorizar vocabulario aislado, sino captar el mensaje para usarlo.</t>
  </si>
  <si>
    <t>El alumnado escucha un anuncio de megafonía de una estación francesa y anota en qué vía y a qué hora sale su tren.</t>
  </si>
  <si>
    <t>interpretar</t>
  </si>
  <si>
    <t>CE.LEF.2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</si>
  <si>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</si>
  <si>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francés, escritos u orales, organizando sus ideas para comunicarse con sentido y eficacia.</t>
  </si>
  <si>
    <t>El alumnado redacta correos, graba audios o escribe relatos breves en francés, planificando lo que dirá y corrigiéndose para que se le entienda bien.</t>
  </si>
  <si>
    <t>No es completar huecos de gramática ni traducir frases sueltas. No es memorizar diálogos rígidos, sino generar contenido propio con una intención real.</t>
  </si>
  <si>
    <t>Escribir una entrada de blog en francés describiendo su rutina diaria y sus aficiones para compartirla con compañeros de un intercambio.</t>
  </si>
  <si>
    <t>producir</t>
  </si>
  <si>
    <t>CE.LEF.3</t>
  </si>
  <si>
    <t>Interactuar con otras personas con creciente autonomía, usando estrategias de cooperación y empleando recursos analógicos y digitales, para responder a propósitos comunicativos concretos en intercambios respetuosos con las normas de cortesía.</t>
  </si>
  <si>
    <t>Capacidad de conversar y entenderse con otros en francés, colaborando para que la comunicación fluya de forma educada y efectiva.</t>
  </si>
  <si>
    <t>El alumnado participa en diálogos, debates o chats, ayudándose de gestos o herramientas digitales para resolver situaciones cotidianas de forma autónoma y respetando las normas sociales.</t>
  </si>
  <si>
    <t>No es memorizar un diálogo rígido ni realizar un monólogo. No es solo gramática; requiere saber escuchar, reaccionar al interlocutor y ser educado.</t>
  </si>
  <si>
    <t>En parejas, simulan una videollamada para organizar una merienda escolar, decidiendo qué comprar y quién trae cada cosa usando fórmulas de cortesía francesas.</t>
  </si>
  <si>
    <t>comunicar</t>
  </si>
  <si>
    <t>CE.LEF.4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</si>
  <si>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</si>
  <si>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para ayudar a otros a entender mensajes sencillos en francés o viceversa.</t>
  </si>
  <si>
    <t>El alumnado explica en español lo que dice un folleto en francés o simplifica instrucciones complejas para que un compañero las comprenda.</t>
  </si>
  <si>
    <t>No es realizar una traducción literal perfecta. No es un examen de gramática. Es facilitar que la información llegue a quien no la entiende.</t>
  </si>
  <si>
    <t>El alumnado explica a un compañero que no sabe francés el menú de una cafetería de París usando un folleto real.</t>
  </si>
  <si>
    <t>mediar</t>
  </si>
  <si>
    <t>CE.LEF.5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</si>
  <si>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</si>
  <si>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aprovecha lo que sabe de otros idiomas para entender y expresarse mejor en francés, analizando cómo funcionan las lenguas.</t>
  </si>
  <si>
    <t>El alumnado compara estructuras, sonidos y palabras del francés con su lengua materna u otros idiomas conocidos para facilitar su aprendizaje y resolver problemas comunicativos.</t>
  </si>
  <si>
    <t>No es estudiar francés de forma aislada. No es traducir palabra por palabra. No es ignorar las similitudes gramaticales con el español o el inglés para aprender más rápido.</t>
  </si>
  <si>
    <t>El alumnado identifica palabras similares entre el francés y el español (cognados) para deducir el significado de un texto sobre el medio ambiente.</t>
  </si>
  <si>
    <t>conectar</t>
  </si>
  <si>
    <t>CE.LEF.6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</si>
  <si>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</si>
  <si>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Entender y apreciar las diferencias culturales para convivir y comunicarse con respeto y empatía en un mundo globalizado.</t>
  </si>
  <si>
    <t>El alumnado identifica similitudes y diferencias entre su cultura y la francófona, reflexionando sobre prejuicios para actuar adecuadamente en encuentros interculturales reales.</t>
  </si>
  <si>
    <t>No es aprender datos históricos aislados ni memorizar capitales. No es solo traducir palabras, sino entender el contexto cultural que las rodea.</t>
  </si>
  <si>
    <t>El alumnado compara los gestos de saludo en Francia y España, practicando cómo presentarse correctamente en un intercambio escolar.</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</si>
  <si>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</si>
  <si>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</si>
  <si>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</si>
  <si>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</si>
  <si>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</si>
  <si>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</si>
  <si>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</si>
  <si>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</si>
  <si>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</si>
  <si>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Comprender la idea principal y datos específicos en textos breves y sencillos, orales o escritos, sobre temas cotidianos y personales en francés estándar.</t>
  </si>
  <si>
    <t>Interpretar</t>
  </si>
  <si>
    <t>El alumnado realiza cuestionarios de comprensión, completa tablas de información o identifica elementos clave tras escuchar audios o leer textos breves sobre la vida diaria.</t>
  </si>
  <si>
    <t>Examen escrito</t>
  </si>
  <si>
    <t>Lectura de correos electrónicos, escucha de diálogos sobre aficiones o visionado de vídeos cortos sobre rutinas escolares en lengua francesa.</t>
  </si>
  <si>
    <t>Evaluar la corrección gramatical o la traducción literal en lugar de la capacidad de extraer información relevante y comprender el sentido global del mensaje.</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</si>
  <si>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</si>
  <si>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Utilizar estrategias guiadas para extraer el sentido global y datos específicos de textos sencillos en situaciones cotidianas, apoyándose en elementos visuales y no verbales.</t>
  </si>
  <si>
    <t>Aplicar</t>
  </si>
  <si>
    <t>El alumnado realiza actividades de comprensión sobre textos breves, como completar cuestionarios, organizar información en esquemas o identificar elementos clave en soportes digitales o impresos.</t>
  </si>
  <si>
    <t>Análisis de un anuncio publicitario o una invitación a un evento en francés para identificar la fecha, el lugar y el propósito del mensaje.</t>
  </si>
  <si>
    <t>Exigir la traducción íntegra del texto al castellano como prueba de comprensión, ignorando el uso de estrategias de inferencia por el contexto.</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</si>
  <si>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</si>
  <si>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exposiciones orales breves y sencillas sobre temas cotidianos, utilizando apoyos visuales y estrategias básicas para transmitir información de forma comprensible.</t>
  </si>
  <si>
    <t>Producir</t>
  </si>
  <si>
    <t>El alumnado realiza una presentación oral o grabación de audio sobre su vida diaria, utilizando recursos no verbales y una estructura clara.</t>
  </si>
  <si>
    <t>Rubrica produccion</t>
  </si>
  <si>
    <t>Presentación en clase o vídeo grabado sobre sus aficiones, familia o rutina diaria, siguiendo un guion previamente planificado.</t>
  </si>
  <si>
    <t>Calificar únicamente la perfección fonética o gramatical, ignorando la capacidad del alumno para compensar lagunas lingüísticas mediante gestos o apoyos visuales.</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</si>
  <si>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</si>
  <si>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organizados en francés sobre temas cotidianos, utilizando herramientas digitales o analógicas y siguiendo modelos para comunicarse de forma clara y adecuada.</t>
  </si>
  <si>
    <t>El alumnado produce textos escritos breves como correos electrónicos, diarios o descripciones sencillas, empleando conectores básicos y respetando la estructura de la situación comunicativa planteada.</t>
  </si>
  <si>
    <t>Redacción de una breve presentación personal o de una rutina diaria en un blog escolar o en papel, siguiendo una guía de escritura.</t>
  </si>
  <si>
    <t>Evaluar únicamente la corrección gramatical y ortográfica, ignorando la adecuación al propósito comunicativo o el uso de apoyos digitales requeridos por el criterio.</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</si>
  <si>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</si>
  <si>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sencillos en francés, siguiendo una estructura guiada y revisando el resultado final con ayuda de herramientas digitales o diccionarios.</t>
  </si>
  <si>
    <t>El alumnado entrega una producción escrita o digital (correo, blog, descripción) que incluye un esquema previo de planificación y la corrección de errores detectados.</t>
  </si>
  <si>
    <t>Redacción de una invitación a un evento o una breve biografía utilizando plantillas de apoyo y diccionarios online en el aula.</t>
  </si>
  <si>
    <t>Evaluar únicamente la corrección gramatical del producto final, omitiendo la valoración de las fases de planificación y revisión que el criterio exige.</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</si>
  <si>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</si>
  <si>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breves y sencillos sobre temas cotidianos, utilizando estrategias de apoyo y manteniendo normas de cortesía y respeto en entornos analógicos o digitales.</t>
  </si>
  <si>
    <t>Interactuar</t>
  </si>
  <si>
    <t>El alumnado realiza diálogos orales o escritos, grabados o en vivo, donde intercambia información personal y cotidiana empleando fórmulas de cortesía y lenguaje no verbal.</t>
  </si>
  <si>
    <t>Simulaciones de situaciones reales como pedir en una cafetería, presentarse a un compañero o planificar una actividad de ocio en grupo.</t>
  </si>
  <si>
    <t>Evaluar la producción oral individual (monólogo) en lugar de la interacción, ignorando la capacidad de reacción y respuesta ante las intervenciones del interlocutor.</t>
  </si>
  <si>
    <t>Seleccionar, organizar y utilizar, de forma guiada y en entornos próximos, estrategias adecuadas para iniciar, mantener y terminar la comunicación; tomar y ceder la palabra; y solicitar y formular aclaraciones y explicaciones.</t>
  </si>
  <si>
    <t>Gestionar intercambios comunicativos breves en francés, aplicando estrategias para iniciar, mantener y cerrar la conversación, así como para pedir aclaraciones.</t>
  </si>
  <si>
    <t>Organizar</t>
  </si>
  <si>
    <t>El alumnado realiza diálogos orales o simulaciones donde emplea fórmulas de cortesía y recursos para gestionar los turnos de palabra y solicitar explicaciones.</t>
  </si>
  <si>
    <t>Role-plays en parejas sobre situaciones cotidianas donde deben reaccionar a lo que dice el compañero y asegurar la comprensión mutua.</t>
  </si>
  <si>
    <t>Calificar la fluidez general o el vocabulario sin valorar específicamente si el alumno sabe retomar el hilo o pedir que le repitan algo.</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</si>
  <si>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</si>
  <si>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Interpretar y facilitar la comprensión de mensajes breves y sencillos entre personas, adaptando el lenguaje para resolver problemas de comunicación en contextos cotidianos y diversos.</t>
  </si>
  <si>
    <t>Explicar</t>
  </si>
  <si>
    <t>El alumnado realiza una tarea de mediación escrita u oral donde simplifica un texto breve o explica conceptos culturales para ayudar a un interlocutor que no comprende el mensaje original.</t>
  </si>
  <si>
    <t>Simulaciones de situaciones cotidianas, como ayudar a un turista francófono o explicar una norma de clase a un compañero que no comprende el idioma.</t>
  </si>
  <si>
    <t>Evaluar la actividad como una traducción directa palabra por palabra en lugar de valorar la adaptación del mensaje para que sea comprensible y eficaz.</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</si>
  <si>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</si>
  <si>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Facilitar la comunicación en situaciones cotidianas mediante el uso de apoyos visuales o digitales y estrategias guiadas para simplificar o explicar mensajes sencillos.</t>
  </si>
  <si>
    <t>El alumnado realiza tareas de mediación como notas explicativas, glosarios visuales o grabaciones cortas, utilizando herramientas digitales para ayudar a otros a comprender un mensaje en francés.</t>
  </si>
  <si>
    <t>Situaciones de intercambio donde un alumno explica a otro el contenido de un folleto, menú o cartel francés utilizando apoyos físicos o digitales.</t>
  </si>
  <si>
    <t>Confundir la mediación con la traducción literal, penalizando la falta de precisión léxica en lugar de valorar la eficacia de la transmisión del mensaje simplificado.</t>
  </si>
  <si>
    <t>Comparar y contrastar las semejanzas y diferencias entre distintas lenguas reflexionando de manera progresivamente autónoma sobre su funcionamiento.</t>
  </si>
  <si>
    <t>Identificar y explicar similitudes y diferencias gramaticales o léxicas entre el francés y otras lenguas conocidas para mejorar el aprendizaje autónomo.</t>
  </si>
  <si>
    <t>Comparar</t>
  </si>
  <si>
    <t>El alumnado realiza cuadros comparativos o diarios de aprendizaje donde identifica transferencias positivas y falsos amigos entre el francés, el castellano y el inglés.</t>
  </si>
  <si>
    <t>Portfolio / dosier</t>
  </si>
  <si>
    <t>Actividades de reflexión metalingüística durante la introducción de nuevos contenidos gramaticales, buscando analogías con su lengua materna u otras lenguas extranjeras.</t>
  </si>
  <si>
    <t>Evaluar únicamente el conocimiento de la gramática francesa de forma aislada, sin exigir la comparación explícita con otras lenguas del repertorio del alumno.</t>
  </si>
  <si>
    <t>Utilizar y diferenciar los conocimientos y estrategias de mejora de la capacidad de comunicar y de aprender la Lengua Extranjera con apoyo de otros participantes y de soportes analógicos y digitales.</t>
  </si>
  <si>
    <t>Utilizar herramientas digitales, analógicas y la ayuda de compañeros para mejorar la comunicación en francés y desarrollar autonomía en el proceso de aprendizaje.</t>
  </si>
  <si>
    <t>Utilizar</t>
  </si>
  <si>
    <t>El alumnado realiza un portfolio o diario de aprendizaje donde documenta el uso de recursos externos y estrategias colaborativas para resolver tareas lingüísticas.</t>
  </si>
  <si>
    <t>Sesiones de trabajo cooperativo donde se emplean diccionarios online y aplicaciones de aprendizaje para corregir y enriquecer producciones orales o escritas.</t>
  </si>
  <si>
    <t>Confundir la evaluación de la estrategia de aprendizaje y el uso de herramientas con la calificación de la precisión gramatical del producto final.</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</si>
  <si>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</si>
  <si>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francés registrando progresos y dificultades, aplicando estrategias de mejora y participando en procesos de autoevaluación y coevaluación guiada.</t>
  </si>
  <si>
    <t>Identificar</t>
  </si>
  <si>
    <t>El alumnado realiza un diario de aprendizaje o portfolio donde registra sus avances, dificultades detectadas y las estrategias utilizadas para superarlas tras las tareas de la unidad.</t>
  </si>
  <si>
    <t>Sesiones de cierre de unidad donde se completa el Portfolio Europeo de las Lenguas o se realizan dinámicas de evaluación entre iguales sobre las producciones.</t>
  </si>
  <si>
    <t>Calificar este criterio basándose únicamente en el nivel de francés alcanzado en lugar de valorar la capacidad de reflexión sobre el propio proceso de aprendizaje.</t>
  </si>
  <si>
    <t>Actuar de forma empática y respetuosa en situaciones interculturales construyendo vínculos entre las diferentes lenguas y culturas y rechazando cualquier tipo de discriminación, prejuicio y estereotipo en contextos comunicativos cotidianos.</t>
  </si>
  <si>
    <t>Identificar y rechazar estereotipos culturales en situaciones cotidianas, mostrando respeto y empatía hacia la diversidad de los países francófonos y la propia cultura.</t>
  </si>
  <si>
    <t>Valorar</t>
  </si>
  <si>
    <t>El alumnado realiza una comparativa escrita o una presentación oral sobre aspectos culturales francófonos, identificando prejuicios comunes y proponiendo conductas respetuosas.</t>
  </si>
  <si>
    <t>Análisis de vídeos o textos sobre la vida cotidiana en diferentes países francófonos para detectar y debatir estereotipos culturales en el aula.</t>
  </si>
  <si>
    <t>Evaluar únicamente conocimientos teóricos sobre geografía o festividades de Francia (civilisation) sin incluir la reflexión crítica sobre prejuicios o la interacción empática.</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</si>
  <si>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</si>
  <si>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y respetar la diversidad cultural y lingüística de los países francófonos, comparándola con la propia para fomentar la convivencia democrática y el enriquecimiento personal.</t>
  </si>
  <si>
    <t>El alumnado realiza una presentación digital o mural comparando elementos culturales de un país francófono con su propia cultura, destacando valores de respeto y sostenibilidad.</t>
  </si>
  <si>
    <t>Investigación en grupos sobre tradiciones, lenguas o arte en la Francofonía para exponer similitudes y diferencias en un debate o exposición.</t>
  </si>
  <si>
    <t>Limitar la evaluación a la memorización de datos geográficos o capitales de países francófonos sin trabajar la actitud de respeto o la comparación intercultural.</t>
  </si>
  <si>
    <t>Aplicar, de forma guiada, estrategias para explicar y apreciar la diversidad lingüística, cultural y artística, atendiendo a valores ecosociales y democráticos y respetando los principios de justicia, equidad e igualdad.</t>
  </si>
  <si>
    <t>Explicar y valorar las diferencias culturales y lingüísticas entre países francófonos y la cultura propia, empleando estrategias guiadas que promuevan el respeto y la igualdad.</t>
  </si>
  <si>
    <t>El alumnado realiza una comparativa visual o escrita sobre tradiciones francófonas, identificando elementos de diversidad y valores democráticos mediante una guía de trabajo proporcionada por el docente.</t>
  </si>
  <si>
    <t>Actividades de comparación cultural sobre festividades, gastronomía o costumbres en el mundo francófono, fomentando el respeto a la diversidad y la empatía.</t>
  </si>
  <si>
    <t>Evaluar únicamente el conocimiento teórico de datos culturales (folclore) sin que el alumnado aplique estrategias de mediación o comparación crítica y respetuosa.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</si>
  <si>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</si>
  <si>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</si>
  <si>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</si>
  <si>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</si>
  <si>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</si>
  <si>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</si>
  <si>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</si>
  <si>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</si>
  <si>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</si>
  <si>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</si>
  <si>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</si>
  <si>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</si>
  <si>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t>
  </si>
  <si>
    <t>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</si>
  <si>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</si>
  <si>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</si>
  <si>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</si>
  <si>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</si>
  <si>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</si>
  <si>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</si>
  <si>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</si>
  <si>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</si>
  <si>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</si>
  <si>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</si>
  <si>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</si>
  <si>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</si>
  <si>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</si>
  <si>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</si>
  <si>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t>
  </si>
  <si>
    <t>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</si>
  <si>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</si>
  <si>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</si>
  <si>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</si>
  <si>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</si>
  <si>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</si>
  <si>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</si>
  <si>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</si>
  <si>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</si>
  <si>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</si>
  <si>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</si>
  <si>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</si>
  <si>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</si>
  <si>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Observacion sistematica</t>
  </si>
  <si>
    <t>No conseguido</t>
  </si>
  <si>
    <t>0-49%</t>
  </si>
  <si>
    <t>Identifica únicamente palabras aisladas, expresiones muy básicas o nombres propios en textos orales o escritos muy breves y sencillos, necesitando ayuda constante y apoyo visual directo para extraer cualquier tipo de información mínima.
→ Reconoce palabras como 'bonjour' o 'école' en un texto, pero no logra identificar el tema principal ni el propósito del mensaje.</t>
  </si>
  <si>
    <t>En proceso</t>
  </si>
  <si>
    <t>50-69%</t>
  </si>
  <si>
    <t>Identifica la idea global y algunos detalles explícitos en textos claros y estructurados de forma guiada. Aplica estrategias de comprensión básicas, como el uso de palabras transparentes, solo cuando se le proporcionan pautas o andamiaje específico.
→ Localiza la fecha y el lugar de un evento en un cartel publicitario tras recibir una ficha de apoyo con preguntas dirigidas.</t>
  </si>
  <si>
    <t>Adquirido</t>
  </si>
  <si>
    <t>70-89%</t>
  </si>
  <si>
    <t>Comprende e interpreta el sentido general y los detalles más relevantes de textos en lengua estándar de forma autónoma. Utiliza con eficacia estrategias como la inferencia por contexto y la consulta de fuentes fiables para resolver necesidades comunicativas concretas.
→ Escucha un audio sobre la rutina diaria de un adolescente francés y es capaz de resumir las actividades principales e inferir el significado de verbos de acción desconocidos por el contexto.</t>
  </si>
  <si>
    <t>Avanzado</t>
  </si>
  <si>
    <t>90-100%</t>
  </si>
  <si>
    <t>Analiza e interpreta con precisión tanto el sentido global como los matices y rasgos discursivos de textos progresivamente complejos. Selecciona y organiza de manera experta las estrategias más adecuadas para cada situación, valorando críticamente el contenido y la fiabilidad de las fuentes.
→ Compara dos artículos breves sobre el cambio climático, extrae las ideas principales de ambos y justifica cuál de ellos ofrece información más detallada y fiable para realizar un trabajo de clase.</t>
  </si>
  <si>
    <t>Produce textos muy breves, fragmentados y con escasa organización, incluso con apoyo constante. No aplica estrategias de planificación ni autorreparación, resultando en mensajes poco comprensibles o incoherentes con el propósito comunicativo.
→ Una lista de palabras aisladas o frases inconexas en francés sobre gustos personales con errores que impiden la comprensión.</t>
  </si>
  <si>
    <t>Produce textos breves de estructura sencilla siguiendo modelos o guías. Aplica estrategias de planificación de forma guiada y utiliza recursos de compensación básicos, aunque la coherencia y la corrección gramatical son limitadas.
→ Una descripción sencilla de su rutina diaria siguiendo una plantilla, utilizando conectores básicos como 'et' o 'puis' con errores de concordancia frecuentes.</t>
  </si>
  <si>
    <t>Produce textos originales de extensión media con una organización clara. Selecciona y aplica con autonomía estrategias de planificación, autorreparación y revisión, logrando mensajes coherentes, adecuados y creativos para el nivel 2.º ESO.
→ Un correo electrónico a un amigo francés relatando sus vacaciones, con una estructura lógica (inicio, desarrollo, cierre) y uso correcto de tiempos pasados básicos.</t>
  </si>
  <si>
    <t>Produce textos creativos y fluidos de extensión media, integrando eficazmente estrategias de compensación y cooperación. Muestra una organización lógica excelente y una gran adecuación al propósito comunicativo, minimizando errores mediante la autorrevisión.
→ Una presentación oral o escrita original sobre un proyecto solidario, utilizando vocabulario variado y recursos expresivos para captar la atención del receptor.</t>
  </si>
  <si>
    <t>Exposición / interacción oral</t>
  </si>
  <si>
    <t>Muestra una participación mínima y pasiva en intercambios comunicativos muy breves, necesitando apoyo constante y modelos directos para articular frases aisladas, sin aplicar estrategias de cooperación ni respetar las normas básicas de cortesía.
→ El alumno permanece en silencio o responde con monosílabos en español durante un simulacro de presentación personal en francés, sin usar fórmulas de saludo.</t>
  </si>
  <si>
    <t>Participa en situaciones interactivas sencillas sobre temas cotidianos con ayuda de guiones o apoyo visual, utilizando estrategias básicas para iniciar la comunicación, aunque presenta dificultades para mantener el intercambio o ceder el turno de palabra de forma adecuada.
→ En un diálogo sobre la familia, el alumno lee sus preguntas de un cuaderno y tiene dificultades para reaccionar a las respuestas del compañero si estas no son las esperadas.</t>
  </si>
  <si>
    <t>Planifica y participa de forma activa en intercambios breves sobre temas de relevancia personal, empleando estrategias adecuadas para iniciar, mantener y terminar la comunicación, respetando los turnos de palabra y aplicando las normas de cortesía habituales.
→ El alumno mantiene una conversación de dos minutos sobre sus planes de fin de semana, usando conectores básicos y fórmulas como 'S'il vous plaît' o 'D'accord', respetando el turno de su interlocutor.</t>
  </si>
  <si>
    <t>Interactúa con autonomía y fluidez en diversas situaciones comunicativas, seleccionando estrategias de cooperación eficaces y recursos digitales o analógicos para resolver malentendidos, liderando el intercambio y mostrando una actitud empática y respetuosa.
→ El alumno organiza de forma autónoma una entrevista grupal en francés utilizando una herramienta digital, gestionando las intervenciones de los demás y utilizando frases de aclaración como 'Pardon, tu puedes répéter ?'.</t>
  </si>
  <si>
    <t>Muestra dificultades severas para transmitir información básica entre lenguas, incluso con apoyo visual o modelos previos, siendo incapaz de simplificar el mensaje o explicar conceptos mínimos en situaciones cotidianas.
→ No consigue explicar a un compañero el significado de una señal de prohibición básica en el instituto a pesar de contar con apoyo visual.</t>
  </si>
  <si>
    <t>Media en situaciones muy sencillas con ayuda constante del docente o el uso de diccionarios, logrando explicar conceptos aislados o palabras clave, aunque la transmisión de la información es fragmentada y poco fluida.
→ Traduce palabras sueltas de un menú escolar francés para un compañero, necesitando ayuda para conectar las ideas principales.</t>
  </si>
  <si>
    <t>Media de manera eficaz en situaciones cotidianas, utilizando estrategias sencillas como la paráfrasis o el uso de sinónimos para explicar conceptos o simplificar mensajes breves, asegurando que la información esencial se transmita con claridad.
→ Explica a un compañero que no habla francés las normas básicas de uso del aula de informática a partir de un cartel en francés, simplificando las frases complejas.</t>
  </si>
  <si>
    <t>Media con autonomía y responsabilidad, adaptando el mensaje con fluidez a las necesidades del interlocutor y empleando diversas estrategias para facilitar la comunicación, resolver malentendidos y transmitir la información de forma precisa.
→ Resume y adapta con éxito las instrucciones de un folleto turístico sobre un monumento francés para que un familiar comprenda los horarios, precios y normas de visita.</t>
  </si>
  <si>
    <t>Identifica, solo con ayuda directa y de forma puntual, similitudes léxicas evidentes (cognados) entre el francés y otras lenguas conocidas, mostrando escasa conciencia de las estrategias de aprendizaje o de los progresos realizados.
→ El alumno reconoce palabras como 'musique' o 'téléphone' solo cuando el docente señala explícitamente su parecido con el español, sin ser capaz de identificar otras por sí mismo.</t>
  </si>
  <si>
    <t>Compara de forma guiada aspectos básicos entre lenguas y aplica algunas estrategias de comunicación elementales, registrando sus dificultades y progresos de manera descriptiva y siguiendo pautas muy estructuradas.
→ El alumno utiliza un diccionario bilingüe para resolver dudas de vocabulario en una redacción sobre su familia, anotando en su cuaderno qué palabras nuevas ha aprendido tras la corrección.</t>
  </si>
  <si>
    <t>Compara y contrasta de manera autónoma semejanzas y diferencias entre las lenguas de su repertorio, utilizando estrategias eficaces para mejorar la comunicación y registrando sus progresos y dificultades de aprendizaje siguiendo modelos establecidos.
→ El alumno completa un 'Journal de bord' donde identifica que le cuesta la pronunciación de las vocales nasales francesas y decide escuchar un audio específico para practicar esa dificultad antes de una presentación oral.</t>
  </si>
  <si>
    <t>Argumenta con criterio las diferencias y semejanzas lingüísticas, utiliza de forma creativa estrategias de aprendizaje para resolver necesidades comunicativas complejas y analiza críticamente su propio proceso, seleccionando las mejores herramientas para progresar.
→ El alumno explica razonadamente por qué la estructura de la negación en francés (ne... pas) difiere de la del español y utiliza esta reflexión para corregir de forma autónoma sus propios errores en un ensayo sobre el medio ambiente.</t>
  </si>
  <si>
    <t>Identifica, con ayuda constante y apoyo visual, elementos culturales o lingüísticos muy básicos y aislados de la lengua francesa, mostrando dificultades para actuar con respeto o empatía en situaciones interculturales simuladas.
→ Reconoce palabras similares al castellano (cognados) pero no logra identificar diferencias básicas en las fórmulas de cortesía (tu vs. vous) incluso con ayuda del docente.</t>
  </si>
  <si>
    <t>Identifica y describe de forma guiada algunas semejanzas y diferencias culturales y lingüísticas entre la cultura propia y la francófona, mostrando una actitud de aceptación y respeto en interacciones sencillas y pautadas.
→ Participa en un intercambio de mensajes breve siguiendo un modelo, donde identifica que los horarios de las comidas en Francia son distintos, mostrando curiosidad sin juzgar.</t>
  </si>
  <si>
    <t>Valora y se adecua a la diversidad lingüística, cultural y artística identificando y compartiendo semejanzas y diferencias de forma autónoma, actuando de forma empática y aplicando estrategias para apreciar dicha diversidad en contextos cotidianos.
→ Elabora una presentación comparativa sobre festividades en países francófonos (como la Fête de la Musique), explicando las diferencias con respeto y adaptando su registro para evitar estereotipos.</t>
  </si>
  <si>
    <t>Valora críticamente la diversidad lingüística y cultural vinculándola a los derechos humanos y valores ecosociales, defendiendo activamente la pluralidad y actuando como mediador empático en situaciones interculturales complejas.
→ Organiza un debate grupal sobre la importancia de la francofonía en África, argumentando a favor del respeto a las variedades dialectales y la riqueza que aporta la mezcla de lenguas a la identidad global.</t>
  </si>
  <si>
    <t>Secuenciación trimestral</t>
  </si>
  <si>
    <t>Trimestre</t>
  </si>
  <si>
    <t>Título pedagógico</t>
  </si>
  <si>
    <t>Horas estimadas</t>
  </si>
  <si>
    <t>SDA recomendada</t>
  </si>
  <si>
    <t>Saberes principales</t>
  </si>
  <si>
    <t>Criterios evaluables</t>
  </si>
  <si>
    <t>Competencias dominantes</t>
  </si>
  <si>
    <t>Moi et mon univers: Identidad y entorno</t>
  </si>
  <si>
    <t>C'est moi!: Creación de un perfil digital interactivo y un avatar para presentarse a una comunidad escolar francófona, describiendo su entorno y gustos personales.</t>
  </si>
  <si>
    <t xml:space="preserve">
• Funciones comunicativas: saludar, presentarse; describir personas, objetos y lugares; situar objetos, personas y lugares en el espacio; expresar parcialmente el gusto o el interés y emociones básicas.
• Léxico de uso común: identificación personal, relaciones interpersonales, lugares y entornos cercanos, vivienda y hogar.
• Unidades lingüísticas: expresión de la entidad y sus propiedades, el espacio y las relaciones espaciales, la afirmación, la negación, la interrogación y la exclamación.
• Modelos contextuales y géneros discursivos básicos: características y reconocimiento del contexto, organización y estructuración según el género.
• Patrones sonoros, acentuales, rítmicos y de entonación básicos.
• Convenciones ortográficas básicas y significados asociados a formatos gráficos.
• Comparación básica entre lenguas a partir de elementos de la Lengua Extranjera y otras lenguas: origen y parentescos.</t>
  </si>
  <si>
    <t>1.1: Interpretar y analizar el sentido global y la información específica y explícita de textos orales.
1.2: Seleccionar, organizar y aplicar de forma guiada las estrategias y conocimientos más adecuados.
2.1: Expresar oralmente textos breves, sencillos, estructurados, comprensibles y adecuados.
2.2: Organizar y redactar textos breves y comprensibles con aceptable claridad.
5.1: Comparar y contrastar las semejanzas y diferencias entre distintas lenguas.
5.2: Utilizar y diferenciar los conocimientos y estrategias de mejora de la capacidad de comunicar.</t>
  </si>
  <si>
    <t>CE.LEF.1
CE.LEF.2
CE.LEF.5</t>
  </si>
  <si>
    <t>Instrumentos / evaluación</t>
  </si>
  <si>
    <t>Observación sistemática de la producción oral y rúbrica de composición escrita del perfil personal.</t>
  </si>
  <si>
    <t>Ma vie quotidienne: Rutinas y experiencias</t>
  </si>
  <si>
    <t>Un jour dans ma vie: Grabación de un 'vlog' o diario visual narrando las actividades diarias y una experiencia pasada significativa (un viaje o excursión).</t>
  </si>
  <si>
    <t xml:space="preserve">
• Funciones comunicativas: pedir e intercambiar información sobre cuestiones cotidianas; dar y pedir instrucciones y órdenes; narrar acontecimientos pasados.
• Léxico de uso común: vida cotidiana, salud y actividad física, ocio y tiempo libre.
• Unidades lingüísticas: el tiempo y las relaciones temporales (presente y pasado), cantidad y cualidad.
• Convenciones y estrategias conversacionales básicas: iniciar, mantener y terminar la comunicación, tomar y ceder la palabra.
• Estrategias y técnicas para responder eficazmente a una necesidad comunicativa básica a pesar de las limitaciones.
• Estrategias básicas para identificar, organizar, procesar y utilizar creativamente unidades lingüísticas.
• Identificar y registrar, siguiendo modelos, los progresos y dificultades de aprendizaje (Portafolio).
• Aspectos socioculturales y sociolingüísticos básicos: vida cotidiana, condiciones de vida y relaciones interpersonales; lenguaje no verbal y cortesía.</t>
  </si>
  <si>
    <t>3.1: Planificar y participar en situaciones interactivas breves y sencillas sobre temas cotidianos.
3.2: Seleccionar, organizar y utilizar estrategias adecuadas para iniciar, mantener y terminar la comunicación.
5.3: Identificar y registrar los progresos y dificultades de aprendizaje de la Lengua Extranjera.
6.1: Actuar de forma empática y respetuosa en situaciones interculturales.
6.2: Aceptar y adecuarse a la diversidad lingüística, cultural y artística.</t>
  </si>
  <si>
    <t>CE.LEF.3
CE.LEF.5
CE.LEF.6</t>
  </si>
  <si>
    <t>Evaluación por pares (coevaluación) de la interacción oral y registro de autoevaluación del progreso lingüístico.</t>
  </si>
  <si>
    <t>Demain et ailleurs: Futuro y mediación cultural</t>
  </si>
  <si>
    <t>Destination Francophonie: Proyecto colaborativo de agencia de viajes virtual donde deben mediar entre un cliente y un destino francófono, proponiendo itinerarios futuros.</t>
  </si>
  <si>
    <t xml:space="preserve">
• Funciones comunicativas: ofrecer, aceptar y rechazar ayuda, proposiciones o sugerencias; enunciar sucesos futuros; expresar la opinión, la posibilidad, la capacidad, la obligación y la prohibición.
• Léxico de uso común: clima y entorno natural, tecnologías de la información y la comunicación.
• Unidades lingüísticas: relaciones lógicas básicas y expresión del futuro.
• Colaborar en actividades de mediación en situaciones cotidianas sencillas.
• Cultura, costumbres y valores propios de países donde se habla la Lengua Extranjera.
• Estrategias básicas para entender y apreciar la diversidad lingüística, cultural y artística, atendiendo a valores ecosociales.
• Herramientas analógicas y digitales básicas para la coproducción y plataformas virtuales de cooperación.</t>
  </si>
  <si>
    <t>2.3: Seleccionar, organizar y aplicar de forma guiada conocimientos y estrategias para planificar y producir textos.
4.1: Inferir y explicar textos, conceptos y comunicaciones breves en situaciones de mediación.
4.2: Aplicar estrategias que ayuden a crear puentes y faciliten la comprensión.
6.3: Aplicar estrategias para explicar y apreciar la diversidad lingüística, cultural y artística.</t>
  </si>
  <si>
    <t>CE.LEF.2
CE.LEF.4
CE.LEF.6</t>
  </si>
  <si>
    <t>Portfolio final de producciones multimodales y rúbrica de la tarea de mediación cultural.</t>
  </si>
  <si>
    <t>Situaciones de aprendizaje sugeridas (SDA)</t>
  </si>
  <si>
    <t>SDA 1</t>
  </si>
  <si>
    <t>Derrière les briques du Mudejar</t>
  </si>
  <si>
    <t>Subtítulo</t>
  </si>
  <si>
    <t>Un podcast en français sobre el mudéjar aragonés</t>
  </si>
  <si>
    <t>Contexto</t>
  </si>
  <si>
    <t>El instituto participa en un proyecto eTwinning con un centro francés. Los alumnos aragoneses quieren compartir su patrimonio local con sus compañeros franceses, pero necesitan un formato atractivo y en francés.</t>
  </si>
  <si>
    <t>Reto central</t>
  </si>
  <si>
    <t>Crear un podcast de 3-5 minutos (en vídeo o solo audio) que presente un monumento mudéjar de Teruel o de su localidad, explicando su valor cultural y despertando el interés de la audiencia francófona.</t>
  </si>
  <si>
    <t>Recursos</t>
  </si>
  <si>
    <t xml:space="preserve">
• Dispositivos con grabadora de audio/vídeo (móviles, tablets)
• Software de edición: Audacity, CapCut o similar
• Fichas de vocabulario y estructuras
• Imágenes libres de derechos de monumentos mudéjares
• Rúbrica de evaluación</t>
  </si>
  <si>
    <t>Transversales</t>
  </si>
  <si>
    <t>Educación patrimonial, competencia digital y conciencia intercultural.</t>
  </si>
  <si>
    <t>Fase</t>
  </si>
  <si>
    <t>Duración</t>
  </si>
  <si>
    <t>Descripción</t>
  </si>
  <si>
    <t>Evidencia recogida</t>
  </si>
  <si>
    <t>Activación y planteamiento del reto</t>
  </si>
  <si>
    <t>1 sesión</t>
  </si>
  <si>
    <t>Se presenta el reto: crear un podcast para el instituto francés. Se visionan ejemplos de podcasts culturales, se brainstormean monumentos locales y se formula la pregunta guía.</t>
  </si>
  <si>
    <t>Lluvia de ideas en la pizarra.</t>
  </si>
  <si>
    <t>Adquisición guiada de saberes</t>
  </si>
  <si>
    <t>2 sesiones</t>
  </si>
  <si>
    <t>Se trabajan estructuras para describir lugares, expresar opinión, comparar (más que, menos que, tan... como). Se aprenden datos sobre el mudéjar turolense (historia, características). Se practica la pronunciación y entonación para el podcast.</t>
  </si>
  <si>
    <t>Ejercicios de gramática y vocabulario; pequeña grabación de prueba.</t>
  </si>
  <si>
    <t>Aplicación al reto</t>
  </si>
  <si>
    <t>Por equipos, investigan un monumento concreto (Torre de San Salvador, Catedral de Teruel...). Elaboran el guión del podcast, incluyendo descripción, datos curiosos, y una conexión con la cultura francesa. Revisan y mejoran el texto con ayuda del profesor.</t>
  </si>
  <si>
    <t>Guión escrito y planes de grabación.</t>
  </si>
  <si>
    <t>Producción y comunicación</t>
  </si>
  <si>
    <t>Grabación del podcast (audio o vídeo) usando dispositivos móviles o software de edición. Se ensaya la locución, se incluyen imágenes o música de fondo (libres de derechos). Se edita y exporta el producto final.</t>
  </si>
  <si>
    <t>Archivo de podcast terminado.</t>
  </si>
  <si>
    <t>Reflexión y evaluación</t>
  </si>
  <si>
    <t>Presentación de los podcasts a la clase (visionado o escucha). Coevaluación mediante rúbrica. Cada alumno completa una autoevaluación sobre su proceso y dificultades. Se seleccionan los mejores para enviar al instituto francés.</t>
  </si>
  <si>
    <t>Rúbricas cumplimentadas y diana de autoevaluación.</t>
  </si>
  <si>
    <t>SDA 2</t>
  </si>
  <si>
    <t>Devenez guide francophone : une balade sonore pour les visiteurs français</t>
  </si>
  <si>
    <t>Produisez un audioguide pour mettre en valeur le patrimoine local</t>
  </si>
  <si>
    <t>La oficina de turismo local quiere ampliar su oferta para visitantes francófonos y pide al instituto que colabore creando audioguías breves sobre monumentos o espacios del municipio.</t>
  </si>
  <si>
    <t>Investigar un monumento o espacio del municipio, elaborar un guion en francés que integre estrategias de mediación (explicar conceptos culturales) y grabar un audioguía de 3-5 minutos para su difusión en la oficina de turismo.</t>
  </si>
  <si>
    <t xml:space="preserve">
• Ordenadores o tablets
• Acceso a internet
• Grabadora o software de audio (Audacity)
• Plantilla de guion
• Rúbrica de evaluación</t>
  </si>
  <si>
    <t>Expresión cultural y artística, competencia digital, conciencia intercultural</t>
  </si>
  <si>
    <t>Se recibe el encargo de la oficina de turismo (vídeo o carta). El alumnado debate la importancia del turismo francés en Aragón y elige el monumento o espacio local que desea promocionar. Se formula la pregunta guía.</t>
  </si>
  <si>
    <t>Elección del lugar y preguntas iniciales en equipo.</t>
  </si>
  <si>
    <t>Se trabajan estructuras para describir lugares (il y a, on peut voir, situé à, etc.), vocabulario de patrimonio, y estrategias de mediación (explicar un término cultural o histórico). Se analizan modelos de audioguías en francés.</t>
  </si>
  <si>
    <t>Ejercicios de comprensión y producción oral/escrita sobre descripción de lugares.</t>
  </si>
  <si>
    <t>Cada equipo investiga su lugar (biblioteca, internet, visita virtual) y redacta el primer borrador del guion en francés, incluyendo mediaciones para el público francés (explicar qué es un 'claustro' o 'fiesta local').</t>
  </si>
  <si>
    <t>Borrador del guion con anotaciones de mediación.</t>
  </si>
  <si>
    <t>3 sesiones</t>
  </si>
  <si>
    <t>Se revisa y corrige el guion (coevaluación entre equipos). Se practica la lectura expresiva y se graba el audioguía (herramienta: Audacity o grabadora de móvil). Se produce una portada o cartela bilingüe.</t>
  </si>
  <si>
    <t>Grabación final y guion definitivo.</t>
  </si>
  <si>
    <t>Se exponen los audioguías en clase, los equipos se coevalúan con rúbrica. Se reflexiona sobre el aprendizaje y se prepara un pequeño dossier para entregar a la oficina de turismo. Se asigna nivel de logro.</t>
  </si>
  <si>
    <t>Rúbrica cumplimentada y reflexión escrita.</t>
  </si>
  <si>
    <t>Diseño Universal del Aprendizaje (DUA) — sugerencias por CE</t>
  </si>
  <si>
    <t>Eje DUA</t>
  </si>
  <si>
    <t>Principio</t>
  </si>
  <si>
    <t>Sugerencias prácticas</t>
  </si>
  <si>
    <t>CE.1</t>
  </si>
  <si>
    <t>Representación</t>
  </si>
  <si>
    <t>Proporcionar múltiples formas de representación</t>
  </si>
  <si>
    <t xml:space="preserve">
• Presentar los textos en formato digital interactivo donde, al pulsar sobre palabras clave en francés, se despliegue una imagen, un sinónimo sencillo o un archivo de audio con la pronunciación para facilitar la inferencia.
• Utilizar organizadores gráficos de 'secuencia lógica' que acompañen a los textos narrativos en francés, permitiendo que el alumnado visualice la estructura antes de profundizar en los detalles gramaticales.
• Ofrecer versiones del mismo texto con diferentes niveles de andamiaje: una versión con glosario visual lateral, otra con los conectores lógicos resaltados en colores y una tercera con preguntas guía insertadas entre párrafos.</t>
  </si>
  <si>
    <t>Acción y expresión</t>
  </si>
  <si>
    <t>Proporcionar múltiples formas de acción y expresión</t>
  </si>
  <si>
    <t xml:space="preserve">
• Permitir que el alumnado demuestre la comprensión del texto mediante la creación de un 'sketchnote' o mapa visual etiquetado en francés, en lugar de responder únicamente a cuestionarios tradicionales.
• Dar la opción de realizar un resumen oral grabado (tipo podcast breve) utilizando herramientas como Vocaroo, permitiendo que se centren en la interpretación del sentido general sin el bloqueo de la ortografía francesa.
• Utilizar muros digitales como Padlet donde los alumnos deban 'evidenciar' detalles relevantes del texto subiendo fotos, iconos o frases cortas que justifiquen su interpretación de la lectura.</t>
  </si>
  <si>
    <t>Implicación / motivación</t>
  </si>
  <si>
    <t>Proporcionar múltiples formas de implicación</t>
  </si>
  <si>
    <t xml:space="preserve">
• Diseñar una 'búsqueda del tesoro digital' donde la interpretación correcta de fragmentos de textos reales (menús, entradas de museos, perfiles de redes sociales francesas) sea necesaria para resolver un enigma final.
• Ofrecer autonomía en la elección del soporte de lectura: permitir que elijan entre leer un hilo de Twitter de un 'influencer' francófono, una noticia de actualidad juvenil o un folleto turístico de una región francófona.
• Implementar la técnica de 'Enseñanza Recíproca' asignando roles específicos (el predictor, el clarificador, el preguntón y el resumidor) para que el alumnado asuma la responsabilidad de la comprensión grupal del texto.</t>
  </si>
  <si>
    <t>CE.2</t>
  </si>
  <si>
    <t xml:space="preserve">
• Utilizar organizadores gráficos visuales que estructuren la jerarquía del texto (introducción, desarrollo, conclusión) integrando conectores lógicos franceses (d'abord, ensuite, enfin) con apoyo de pictogramas.
• Presentar modelos de textos en formato bimodal (texto escrito + audio narrado por nativos) con códigos de colores para diferenciar estructuras gramaticales clave como la negación (ne... pas) y los tiempos verbales.
• Proporcionar bancos de vocabulario dinámicos organizados por funciones comunicativas (pedir permiso, describir gustos) con archivos de audio integrados para apoyar la codificación fonológica antes de la producción escrita.</t>
  </si>
  <si>
    <t xml:space="preserve">
• Permitir la entrega de la producción original en diversos formatos digitales: un guion de podcast, un hilo de red social simulado o un cómic interactivo utilizando herramientas como Canva o Pixton.
• Proporcionar 'fiches de dépannage' o tarjetas de estrategia que incluyan frases de compensación (C'est une chose pour..., Comment on dit...?) para que el alumnado resuelva lagunas léxicas de forma autónoma.
• Implementar listas de verificación (check-lists) de autorreparación centradas en puntos críticos del 2.º ESO, como la concordancia de género y número y la posición del adjetivo en francés.</t>
  </si>
  <si>
    <t xml:space="preserve">
• Diseñar tareas de escritura con destinatarios reales, como un intercambio de correos electrónicos con un centro francófono o la creación de una guía turística local para visitantes franceses.
• Gamificar la planificación mediante 'Missions d'écriture' donde el alumnado elige el nivel de complejidad del reto y gana insignias digitales al integrar conectores o vocabulario avanzado.
• Fomentar la autonomía permitiendo la libre elección del tema para el texto creativo (videojuegos, moda, deportes) siempre que se respeten los propósitos comunicativos de la unidad.</t>
  </si>
  <si>
    <t>CE.3</t>
  </si>
  <si>
    <t xml:space="preserve">
• Uso de 'muros de comunicación' visuales con códigos de colores para distinguir funciones comunicativas: azul para fórmulas de cortesía (Vouvoiement vs. Tutoiement) y verde para conectores de cooperación (D'accord, Moi aussi).
• Modelado de interacciones mediante vídeos cortos de situaciones reales en Francia (una 'boulangerie' o un instituto) con transcripciones interactivas que resaltan las estrategias de reparación comunicativa como 'Comment on dit... ?'.
• Infografías digitales con soporte de audio integrado (códigos QR) que presentan un banco de recursos de 'supervivencia' para la interacción, permitiendo al alumno escuchar la entonación correcta de las preguntas antes de usarlas.</t>
  </si>
  <si>
    <t xml:space="preserve">
• Opción de realizar la interacción mediante diferentes canales: grabación de un podcast de entrevista, creación de un hilo de mensajes en una red social simulada o representación teatral en vivo.
• Uso de 'scripts' escalonados (scaffolding) donde los alumnos pueden elegir entre diálogos con huecos (cloze), esquemas de ideas o creación libre, dependiendo de su nivel de autonomía lingüística.
• Empleo de herramientas de respuesta asíncrona como Flip, donde el alumnado puede grabar y regrabar su intervención oral, facilitando la autoevaluación de las normas de cortesía y la pronunciación antes de compartirla.</t>
  </si>
  <si>
    <t xml:space="preserve">
• Diseño de 'misiones comunicativas' basadas en centros de interés del alumnado (videojuegos, moda, deportes) donde la interacción en francés sea la clave para resolver un reto o conseguir una recompensa virtual.
• Implementación de un 'Pasaporte de Cortesía' donde los alumnos ganan insignias por aplicar espontáneamente fórmulas sociales francesas en el aula, fomentando el uso real de la lengua fuera de las tareas dirigidas.
• Organización de agrupamientos flexibles basados en roles (el mediador, el secretario, el corrector de estilo) para que cada alumno aporte a la interacción desde sus fortalezas, reduciendo la ansiedad lingüística.</t>
  </si>
  <si>
    <t>CE.4</t>
  </si>
  <si>
    <t>Proporcionar múltiples formas de representación para percibir y comprender la información objeto de mediación.</t>
  </si>
  <si>
    <t xml:space="preserve">
• Presentar infografías con 'mots-amis' (cognados) y falsos amigos visuales que faciliten la transferencia lingüística al explicar menús o folletos turísticos franceses.
• Ofrecer tarjetas de apoyo 'Comment dire autrement...' que muestren sinónimos visuales y estructuras simplificadas para facilitar la paráfrasis de conceptos culturales complejos.
• Utilizar organizadores gráficos que desglosen textos informativos auténticos (como horarios de la SNCF) en puntos clave, usando iconos para identificar la información esencial antes de transmitirla.</t>
  </si>
  <si>
    <t>Proporcionar múltiples formas de acción y expresión para demostrar la capacidad de mediación.</t>
  </si>
  <si>
    <t xml:space="preserve">
• Grabar una nota de voz simulando ser un intérprete informal que explica en castellano las reglas de un juego de mesa francés a un compañero, simplificando las instrucciones originales.
• Elaborar un folleto digital bilingüe que transforme un texto normativo complejo de un museo de París en una lista de pictogramas y frases cortas de fácil lectura.
• Realizar una dramatización de una situación de auxilio en la calle donde el alumno deba usar gestos y vocabulario básico alternativo para explicar una incidencia técnica a un francófono.</t>
  </si>
  <si>
    <t>Proporcionar múltiples formas de implicación para captar el interés y mantener el esfuerzo en la tarea comunicativa.</t>
  </si>
  <si>
    <t xml:space="preserve">
• Plantear un escenario de 'misión de acogida' donde el alumnado debe ayudar a un estudiante de intercambio de Lyon a entender el funcionamiento del instituto mediante notas rápidas y funcionales.
• Permitir la elección del tema de mediación según los intereses personales (instrucciones de un videojuego, recetas de repostería francesa o tendencias de moda) para aumentar la relevancia del mensaje.
• Implementar una dinámica de 'puntos de eficacia' en grupos cooperativos, donde se valore la capacidad de transmitir la información de forma clara y responsable por encima de la perfección gramatical.</t>
  </si>
  <si>
    <t>CE.5</t>
  </si>
  <si>
    <t xml:space="preserve">
• Utilizar organizadores visuales interlingüísticos que comparen mediante códigos de colores las estructuras de la negación en francés (ne... pas), inglés (not) y castellano/lengua propia, facilitando la identificación de patrones sintácticos comunes y divergentes.
• Proporcionar glosarios auditivos de 'vrais amis' y 'faux amis' (cognados) donde se escuche la pronunciación en francés comparada con la lengua materna, apoyada por imágenes que clarifiquen el significado real frente al esperado.
• Presentar textos breves en 'intercomprensión' (mezcla controlada de lenguas románicas) para que el alumnado identifique raíces léxicas comunes y deduzca el significado de términos franceses desconocidos a partir de su repertorio previo.</t>
  </si>
  <si>
    <t xml:space="preserve">
• Elaborar un 'Diario de Estrategias' (en formato podcast o escrito) donde el alumno explique qué proceso mental ha seguido para comprender un mensaje en francés (ej. 'busqué una palabra parecida en inglés' o 'me fijé en el contexto visual').
• Crear un 'Kit de Supervivencia Comunicativa' personalizado (tarjetas visuales, gestos grabados o frases tipo) que combine el uso de la lengua meta con recursos no verbales para resolver situaciones de bloqueo en el aula.
• Realizar una tarea de 'Traducción Creativa' de un modismo francés (ej. 'avoir le cafard') donde el alumnado deba proponer equivalentes en su lengua materna y explicar por qué la traducción literal no funciona, usando soporte digital o mural.</t>
  </si>
  <si>
    <t xml:space="preserve">
• Diseñar un reto de 'Detective Lingüístico' en el que deban localizar palabras francesas presentes en su entorno cotidiano (marcas de ropa, menús, videojuegos) y analizar cómo su conocimiento de otras lenguas les ayudó a descifrarlas.
• Implementar dinámicas de 'Role-Play de Mediación' donde un alumno deba ayudar a dos personas que hablan lenguas distintas utilizando su repertorio parcial de francés, ajustando el nivel de dificultad según su seguridad.
• Permitir la creación de un 'Léxico de Intereses' personalizable, donde el alumno elija vocabulario técnico de su hobby (ej. skate, dibujo) y busque conexiones etimológicas entre el francés y otras lenguas que ya domina.</t>
  </si>
  <si>
    <t>CE.6</t>
  </si>
  <si>
    <t>Proporcionar múltiples formas de representación (el qué del aprendizaje)</t>
  </si>
  <si>
    <t xml:space="preserve">
• Uso de infografías comparativas de 'mots transparents' y 'faux amis' entre el francés y las lenguas del alumnado (castellano/catalán/galego) para visualizar la transferencia lingüística y reducir la carga cognitiva.
• Presentación de fragmentos de BD (cómic franco-belga) que incluyan glosarios visuales sobre gestos y elementos paralingüísticos específicos (como 'la moue' o 'le bof') para descodificar la comunicación no verbal.
• Audios de canciones de diversos países francófonos (Senegal, Quebec, Bélgica) acompañados de nubes de palabras interactivas que resalten las variantes léxicas y acentos regionales sin perder el hilo conductor del francés estándar.</t>
  </si>
  <si>
    <t>Proporcionar múltiples formas de acción y expresión (el cómo del aprendizaje)</t>
  </si>
  <si>
    <t xml:space="preserve">
• Creación de un 'vademécum de cortesía' donde el alumnado elija el formato: un tutorial de TikTok sobre el uso de 'tu' vs 'vous', un hilo de mensajes en una red social ficticia o un role-play grabado.
• Diseño de un mapa interactivo de 'préstamos lingüísticos' donde ubiquen palabras francesas de uso cotidiano (chef, boutique, amateur) utilizando texto, audio o iconos para explicar su significado original y actual.
• Elaboración de una 'cápsula del tiempo cultural' en la que comparen una festividad francófona (ej. La Chandeleur) con una local, permitiendo la entrega mediante un collage digital, un podcast breve o una presentación visual.</t>
  </si>
  <si>
    <t>Proporcionar múltiples formas de implicación (el porqué del aprendizaje)</t>
  </si>
  <si>
    <t xml:space="preserve">
• Implementación de un 'Pasaporte Francófono' gamificado donde el alumnado elige qué retos culturales completar (gastronomía, música, deportes) según sus intereses personales para ganar 'visados' de competencia.
• Actividad de 'Detective de influencias': búsqueda fotográfica de marcas, productos o nombres de calles francesas en su entorno cercano para conectar el aprendizaje con su realidad inmediata y aumentar la relevancia.
• Debates de 'elección forzada' sobre dilemas culturales (ej. horarios de comidas o costumbres sociales) utilizando herramientas de votación anónima para fomentar la participación segura y la empatía sin exposición directa.</t>
  </si>
  <si>
    <t>Mapeo CE → descriptores del Perfil de Salida</t>
  </si>
  <si>
    <t>Descriptores principales</t>
  </si>
  <si>
    <t>Descriptores secundarios</t>
  </si>
  <si>
    <t>Justificación</t>
  </si>
  <si>
    <t>CCL2, CP1, CD1</t>
  </si>
  <si>
    <t>CCL3, CP2, STEM3</t>
  </si>
  <si>
    <t>Comprender e interpretar implica CCL2 (interpretación), CP1 (uso de lengua extranjera) y CD1 (búsqueda de fuentes fiables). Como secundarios, CCL3 (seguir instrucciones), CP2 (mediación) y STEM3 (interpretar información).</t>
  </si>
  <si>
    <t>CCL1, CP1, CD3</t>
  </si>
  <si>
    <t>CPSAA1, CE1, STEM4</t>
  </si>
  <si>
    <t>Producir textos originales requiere CCL1 (expresión), CP1 (lengua extranjera) y CD3 (creación digital). Secundariamente, CPSAA1 (autorregulación), CE1 (iniciativa) y STEM4 (organización de datos).</t>
  </si>
  <si>
    <t>CCL4, CP1, CPSAA3</t>
  </si>
  <si>
    <t>CD2, CC1, CE2</t>
  </si>
  <si>
    <t>Interactuar con otros implica CCL4 (interacción oral/escrita), CP1 (lengua extranjera) y CPSAA3 (cooperación). Secundariamente, CD2 (interacción digital), CC1 (convivencia) y CE2 (planificación).</t>
  </si>
  <si>
    <t>CP2, CCL5, CPSAA4</t>
  </si>
  <si>
    <t>CP3, CC3, CE3</t>
  </si>
  <si>
    <t>Mediar entre lenguas usa CP2 (mediación), CCL5 (diálogo crítico) y CPSAA4 (empatía). Secundariamente, CP3 (reflexión lingüística), CC3 (diversidad) y CE3 (gestión de proyectos).</t>
  </si>
  <si>
    <t>CP3, CPSAA1, CCL5</t>
  </si>
  <si>
    <t>CPSAA5, CC2, STEM2</t>
  </si>
  <si>
    <t>Ampliar repertorios y reflexionar críticamente implica CP3 (reflexión sobre lenguas), CPSAA1 (autorregulación) y CCL5 (pensamiento crítico). Secundariamente, CPSAA5 (resiliencia), CC2 (participación cívica) y STEM2 (argumentación).</t>
  </si>
  <si>
    <t>CC3, CCEC1, CP1</t>
  </si>
  <si>
    <t>CC2, CCEC2, CPSAA3</t>
  </si>
  <si>
    <t>Valorar la diversidad cultural y artística requiere CC3 (diversidad), CCEC1 (patrimonio) y CP1 (lengua extranjera). Secundariamente, CC2 (participación), CCEC2 (apreciación artística) y CPSAA3 (cooperación).</t>
  </si>
  <si>
    <t>Preguntas frecuentes específicas de la CCAA</t>
  </si>
  <si>
    <t>Categoría</t>
  </si>
  <si>
    <t>Pregunta</t>
  </si>
  <si>
    <t>Respuesta</t>
  </si>
  <si>
    <t>Normativa</t>
  </si>
  <si>
    <t>¿Qué normativa autonómica de Aragón concreta el currículo de Francés en 2º ESO y cómo afecta a la programación?</t>
  </si>
  <si>
    <t>En Aragón, la Orden ECD/2016/2002 (o normativa vigente) mantiene los 6 CE del BOE, organiza los 15 criterios y 26 saberes en 3 horas semanales, priorizando situaciones de aprendizaje integradas con la realidad aragonesa y la interculturalidad francófona.</t>
  </si>
  <si>
    <t>Secuenciación</t>
  </si>
  <si>
    <t>¿En qué se diferencia la secuenciación de saberes de Francés en 2º ESO en Aragón respecto a Cataluña o al BOE?</t>
  </si>
  <si>
    <t>A diferencia de Cataluña, que opta por inmersión, Aragón con 3 horas semanales equilibra oral y escrito. Sin modificar saberes del BOE, sugiere una secuenciación trimestral conectando los 6 CE con proyectos interdisciplinares como 'Mon voyage en France'.</t>
  </si>
  <si>
    <t>Evaluación</t>
  </si>
  <si>
    <t>¿Cómo se organizan las 3 horas semanales de Francés en 2º ESO en Aragón para la evaluación competencial?</t>
  </si>
  <si>
    <t>Las 3 horas permiten desdobles para prácticas orales. Se evalúa con rúbricas por cada uno de los 15 criterios, ponderando un 40% la expresión oral. Se programan 2 situaciones de aprendizaje por trimestre con tareas integradas que evalúan 2-3 CE simultáneamente.</t>
  </si>
  <si>
    <t>Recuperación</t>
  </si>
  <si>
    <t>¿Qué plan de recuperación para Francés de 1º ESO pendiente se aplica en 2º en Aragón?</t>
  </si>
  <si>
    <t>Los alumnos con Francés pendiente siguen un plan individualizado con 3 tareas trimestrales y una prueba global en mayo. Integran actividades de nivelación en las 3 horas semanales. Calificación: tareas 60%, prueba 40%, con rúbricas de saberes no superados.</t>
  </si>
  <si>
    <t>Atencion_diversidad</t>
  </si>
  <si>
    <t>¿Qué medidas específicas de atención a la diversidad se implementan en Francés en 2º ESO en Aragón para alumnado con dificultades de lectoescritura?</t>
  </si>
  <si>
    <t>Se prioriza comprensión oral sobre escrita, uso de audiolibros y aplicaciones como Duolingo. Apoyo del PT en pequeño grupo con 3 horas semanales y materiales visuales-TIC. Evaluación con rúbricas adaptadas, reduciendo número de criterios evaluados.</t>
  </si>
  <si>
    <t>Departamento</t>
  </si>
  <si>
    <t>¿Cómo se coordina el departamento de Francés en 2º ESO con otras materias en Aragón?</t>
  </si>
  <si>
    <t>Se coordina con Geografía e Historia (Francofonía) y Lengua Castellana (reflexión interlingüística). Proyectos interdisciplinares trimestrales como 'La gastronomía francesa y aragonesa' evalúan CE de Francés con rúbricas compartidas.</t>
  </si>
  <si>
    <t>Inspeccion</t>
  </si>
  <si>
    <t>¿Qué documentos específicos solicita la inspección educativa de Aragón para la programación de Francés en 2º ESO?</t>
  </si>
  <si>
    <t>La inspección pide programación con justificación de la secuenciación de los 26 saberes en 3 horas, relación de los 15 criterios con los 6 CE, instrumentos de evaluación concretos (rúbricas), medidas de atención a la diversidad y coordinación departamental en formato digital.</t>
  </si>
  <si>
    <t>¿Qué recursos y bibliografía se recomiendan para Francés en 2º ESO en Aragón según la normativa?</t>
  </si>
  <si>
    <t>Se recomienda el manual 'À toi!' (adaptado a Aragón) y TV5 Monde. Bibliografía: Marco Común Europeo y guía didáctica del Gobierno de Aragón. Recursos digitales como genially y quizlet para aprendizaje autónomo, disponibles en web del departamento.</t>
  </si>
  <si>
    <t>Cómo programar tu LOMLOE — guía 7 pasos</t>
  </si>
  <si>
    <t>Título</t>
  </si>
  <si>
    <t>Tiempo estimado</t>
  </si>
  <si>
    <t>Tip práctico</t>
  </si>
  <si>
    <t>Leer el decreto vigente</t>
  </si>
  <si>
    <t>1 hora</t>
  </si>
  <si>
    <t>Localiza el decreto autonómico que desarrolla el RD 217/2022 para ESO. Identifica las competencias específicas (CE), criterios de evaluación y saberes básicos propios de tu comunidad. Asegúrate de trabajar con la versión actualizada, ya que algunas CCAA publicaron modificaciones tras la implantación.</t>
  </si>
  <si>
    <t>Si tu consejería tiene un documento de 'orientaciones didácticas', úsalo como atajo. Por ejemplo, en Andalucía, la Instrucción 9/2022 incluye aclaraciones sobre la secuenciación de saberes.</t>
  </si>
  <si>
    <t>Listar las CE y criterios</t>
  </si>
  <si>
    <t>Enumera las 6 competencias específicas de Lengua Extranjera: Francés y asocia cada una a sus criterios de evaluación (31 en total). Crea una tabla con tres columnas: CE, criterios, y bloque (comprensión, producción, interacción, mediación). Esto te servirá como mapa de evaluación.</t>
  </si>
  <si>
    <t>Usa códigos alfanuméricos como CE.FR.2.1 (CE 1 de francés 2º ESO) para evitar confusiones en la programación. Los bloques son 6 pero la CE 1 suele integrar comprensión y producción oral.</t>
  </si>
  <si>
    <t>Priorizar criterios e instrumentos</t>
  </si>
  <si>
    <t>2 horas</t>
  </si>
  <si>
    <t>Selecciona los criterios evaluables en cada evaluación trimestral. No es necesario evaluar todos en cada corte; reparte los 31 en tres bloques. Decide los instrumentos (rúbrica oral, prueba escrita, portfolio, observación) para cada uno. Recuerda que al menos el 30% debe ser evaluación oral.</t>
  </si>
  <si>
    <t>Para francés, el criterio 1.1 (comprender mensajes orales) y 2.1 (producir textos orales) son complementarios: evalúalos juntos en una misma situación. No los separes artificialmente.</t>
  </si>
  <si>
    <t>Distribuir saberes por trimestre</t>
  </si>
  <si>
    <t>Reparte los 104 saberes básicos en 3 trimestres. Agrúpalos por funciones comunicativas (saludar, describir, narrar) y contenidos socioculturales. Cada saber debe vincularse a al menos un criterio. Verifica que la carga sea equilibrada (aprox. 35-35-30).</t>
  </si>
  <si>
    <t>Evita poner todos los saberes gramaticales en el primer trimestre. Intercala léxico, fonética y cultura. Por ejemplo, en el primer trimestre prioriza la interacción oral cotidiana y deja los pasados para el segundo.</t>
  </si>
  <si>
    <t>Diseñar una SDA tipo por trimestre</t>
  </si>
  <si>
    <t>Crea una situación de aprendizaje (SDA) por trimestre que integre varias CE. Define el producto final (p. ej., un vídeo de presentación, un diálogo en un mercado, una reseña de una película). Desglosa las sesiones, los saberes que se trabajan y los criterios evaluados. Una SDA tipo debe durar unas 6-8 sesiones.</t>
  </si>
  <si>
    <t>Aprovecha el enfoque accional: que el alumnado actúe como si estuviera en un país francófono. Por ejemplo, para el segundo trimestre, organiza una 'compra en la boulangerie' simulada. Usa materiales auténticos (folios, monedas de juguete).</t>
  </si>
  <si>
    <t>Establecer ponderaciones del departamento</t>
  </si>
  <si>
    <t>Acuerda en el departamento el peso de cada criterio en la nota final (p. ej., CE1 oral 25%, CE2 escrita 20%, etc.). La suma debe dar 100%. Incluye también el porcentaje de cada instrumento (rúbrica, prueba, tarea). Documenta este acuerdo en acta.</t>
  </si>
  <si>
    <t>En francés, la CE 1 (comprensión y producción oral) suele tener más peso que en otras lenguas porque es el eje del nivel A1-A2. Propón un 30% mínimo para criterios orales y justifícalo con el MCER.</t>
  </si>
  <si>
    <t>Documentar atención a la diversidad y recuperación</t>
  </si>
  <si>
    <t>Redacta las medidas de atención a la diversidad (DUA, refuerzo, ampliación) para cada unidad. Define el plan de recuperación: pruebas de recuperación por criterios suspensos, no por bloques. Incluye actividades de refuerzo para alumnado con NEAE.</t>
  </si>
  <si>
    <t>Para la recuperación, evita 'examen de recuperación global' en junio. Diseña 'tareas de mejora' específicas para cada criterio no superado. Por ejemplo, si suspendió la interacción oral, que realice un diálogo grabado en casa.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</si>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</sst>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376</v>
      </c>
      <c r="B1" s="4"/>
      <c r="C1" s="4"/>
      <c r="D1" s="4"/>
    </row>
    <row r="2" spans="1:4">
      <c r="A2" s="8" t="s">
        <v>216</v>
      </c>
      <c r="B2" s="8" t="s">
        <v>377</v>
      </c>
      <c r="C2" s="8" t="s">
        <v>378</v>
      </c>
      <c r="D2" s="8" t="s">
        <v>379</v>
      </c>
    </row>
    <row r="3" spans="1:4">
      <c r="A3" s="7" t="s">
        <v>340</v>
      </c>
      <c r="B3" s="7" t="s">
        <v>380</v>
      </c>
      <c r="C3" s="7" t="s">
        <v>381</v>
      </c>
      <c r="D3" s="7" t="s">
        <v>382</v>
      </c>
    </row>
    <row r="4" spans="1:4">
      <c r="A4" s="7" t="s">
        <v>350</v>
      </c>
      <c r="B4" s="7" t="s">
        <v>383</v>
      </c>
      <c r="C4" s="7" t="s">
        <v>384</v>
      </c>
      <c r="D4" s="7" t="s">
        <v>385</v>
      </c>
    </row>
    <row r="5" spans="1:4">
      <c r="A5" s="7" t="s">
        <v>354</v>
      </c>
      <c r="B5" s="7" t="s">
        <v>386</v>
      </c>
      <c r="C5" s="7" t="s">
        <v>387</v>
      </c>
      <c r="D5" s="7" t="s">
        <v>388</v>
      </c>
    </row>
    <row r="6" spans="1:4">
      <c r="A6" s="7" t="s">
        <v>358</v>
      </c>
      <c r="B6" s="7" t="s">
        <v>389</v>
      </c>
      <c r="C6" s="7" t="s">
        <v>390</v>
      </c>
      <c r="D6" s="7" t="s">
        <v>391</v>
      </c>
    </row>
    <row r="7" spans="1:4">
      <c r="A7" s="7" t="s">
        <v>365</v>
      </c>
      <c r="B7" s="7" t="s">
        <v>392</v>
      </c>
      <c r="C7" s="7" t="s">
        <v>393</v>
      </c>
      <c r="D7" s="7" t="s">
        <v>394</v>
      </c>
    </row>
    <row r="8" spans="1:4">
      <c r="A8" s="7" t="s">
        <v>369</v>
      </c>
      <c r="B8" s="7" t="s">
        <v>395</v>
      </c>
      <c r="C8" s="7" t="s">
        <v>396</v>
      </c>
      <c r="D8" s="7"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398</v>
      </c>
      <c r="B1" s="4"/>
      <c r="C1" s="4"/>
    </row>
    <row r="2" spans="1:3">
      <c r="A2" s="8" t="s">
        <v>399</v>
      </c>
      <c r="B2" s="8" t="s">
        <v>400</v>
      </c>
      <c r="C2" s="8" t="s">
        <v>401</v>
      </c>
    </row>
    <row r="3" spans="1:3">
      <c r="A3" s="7" t="s">
        <v>402</v>
      </c>
      <c r="B3" s="7" t="s">
        <v>403</v>
      </c>
      <c r="C3" s="7" t="s">
        <v>404</v>
      </c>
    </row>
    <row r="4" spans="1:3">
      <c r="A4" s="7" t="s">
        <v>405</v>
      </c>
      <c r="B4" s="7" t="s">
        <v>406</v>
      </c>
      <c r="C4" s="7" t="s">
        <v>407</v>
      </c>
    </row>
    <row r="5" spans="1:3">
      <c r="A5" s="7" t="s">
        <v>408</v>
      </c>
      <c r="B5" s="7" t="s">
        <v>409</v>
      </c>
      <c r="C5" s="7" t="s">
        <v>410</v>
      </c>
    </row>
    <row r="6" spans="1:3">
      <c r="A6" s="7" t="s">
        <v>411</v>
      </c>
      <c r="B6" s="7" t="s">
        <v>412</v>
      </c>
      <c r="C6" s="7" t="s">
        <v>413</v>
      </c>
    </row>
    <row r="7" spans="1:3">
      <c r="A7" s="7" t="s">
        <v>414</v>
      </c>
      <c r="B7" s="7" t="s">
        <v>415</v>
      </c>
      <c r="C7" s="7" t="s">
        <v>416</v>
      </c>
    </row>
    <row r="8" spans="1:3">
      <c r="A8" s="7" t="s">
        <v>417</v>
      </c>
      <c r="B8" s="7" t="s">
        <v>418</v>
      </c>
      <c r="C8" s="7" t="s">
        <v>419</v>
      </c>
    </row>
    <row r="9" spans="1:3">
      <c r="A9" s="7" t="s">
        <v>420</v>
      </c>
      <c r="B9" s="7" t="s">
        <v>421</v>
      </c>
      <c r="C9" s="7" t="s">
        <v>422</v>
      </c>
    </row>
    <row r="10" spans="1:3">
      <c r="A10" s="7" t="s">
        <v>293</v>
      </c>
      <c r="B10" s="7" t="s">
        <v>423</v>
      </c>
      <c r="C10" s="7" t="s">
        <v>424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425</v>
      </c>
      <c r="B1" s="4"/>
      <c r="C1" s="4"/>
      <c r="D1" s="4"/>
      <c r="E1" s="4"/>
    </row>
    <row r="2" spans="1:5">
      <c r="A2" s="8" t="s">
        <v>182</v>
      </c>
      <c r="B2" s="8" t="s">
        <v>426</v>
      </c>
      <c r="C2" s="8" t="s">
        <v>427</v>
      </c>
      <c r="D2" s="8" t="s">
        <v>299</v>
      </c>
      <c r="E2" s="8" t="s">
        <v>428</v>
      </c>
    </row>
    <row r="3" spans="1:5">
      <c r="A3" s="7">
        <v>1</v>
      </c>
      <c r="B3" s="7" t="s">
        <v>429</v>
      </c>
      <c r="C3" s="7" t="s">
        <v>430</v>
      </c>
      <c r="D3" s="7" t="s">
        <v>431</v>
      </c>
      <c r="E3" s="7" t="s">
        <v>432</v>
      </c>
    </row>
    <row r="4" spans="1:5">
      <c r="A4" s="7">
        <v>2</v>
      </c>
      <c r="B4" s="7" t="s">
        <v>433</v>
      </c>
      <c r="C4" s="7" t="s">
        <v>430</v>
      </c>
      <c r="D4" s="7" t="s">
        <v>434</v>
      </c>
      <c r="E4" s="7" t="s">
        <v>435</v>
      </c>
    </row>
    <row r="5" spans="1:5">
      <c r="A5" s="7">
        <v>3</v>
      </c>
      <c r="B5" s="7" t="s">
        <v>436</v>
      </c>
      <c r="C5" s="7" t="s">
        <v>437</v>
      </c>
      <c r="D5" s="7" t="s">
        <v>438</v>
      </c>
      <c r="E5" s="7" t="s">
        <v>439</v>
      </c>
    </row>
    <row r="6" spans="1:5">
      <c r="A6" s="7">
        <v>4</v>
      </c>
      <c r="B6" s="7" t="s">
        <v>440</v>
      </c>
      <c r="C6" s="7" t="s">
        <v>437</v>
      </c>
      <c r="D6" s="7" t="s">
        <v>441</v>
      </c>
      <c r="E6" s="7" t="s">
        <v>442</v>
      </c>
    </row>
    <row r="7" spans="1:5">
      <c r="A7" s="7">
        <v>5</v>
      </c>
      <c r="B7" s="7" t="s">
        <v>443</v>
      </c>
      <c r="C7" s="7" t="s">
        <v>437</v>
      </c>
      <c r="D7" s="7" t="s">
        <v>444</v>
      </c>
      <c r="E7" s="7" t="s">
        <v>445</v>
      </c>
    </row>
    <row r="8" spans="1:5">
      <c r="A8" s="7">
        <v>6</v>
      </c>
      <c r="B8" s="7" t="s">
        <v>446</v>
      </c>
      <c r="C8" s="7" t="s">
        <v>430</v>
      </c>
      <c r="D8" s="7" t="s">
        <v>447</v>
      </c>
      <c r="E8" s="7" t="s">
        <v>448</v>
      </c>
    </row>
    <row r="9" spans="1:5">
      <c r="A9" s="7">
        <v>7</v>
      </c>
      <c r="B9" s="7" t="s">
        <v>449</v>
      </c>
      <c r="C9" s="7" t="s">
        <v>430</v>
      </c>
      <c r="D9" s="7" t="s">
        <v>450</v>
      </c>
      <c r="E9" s="7"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452</v>
      </c>
      <c r="B1" s="4"/>
      <c r="C1" s="4"/>
      <c r="D1" s="4"/>
      <c r="E1" s="4"/>
      <c r="F1" s="4"/>
    </row>
    <row r="2" spans="1:6">
      <c r="A2" s="8" t="s">
        <v>36</v>
      </c>
      <c r="B2" s="8" t="s">
        <v>86</v>
      </c>
      <c r="C2" s="8" t="s">
        <v>453</v>
      </c>
      <c r="D2" s="8" t="s">
        <v>454</v>
      </c>
      <c r="E2" s="8" t="s">
        <v>455</v>
      </c>
      <c r="F2" s="8" t="s">
        <v>456</v>
      </c>
    </row>
    <row r="3" spans="1:6">
      <c r="A3" s="7">
        <v>1.1</v>
      </c>
      <c r="B3" s="7" t="s">
        <v>44</v>
      </c>
      <c r="C3" s="7" t="s">
        <v>457</v>
      </c>
      <c r="D3" s="9">
        <v>12.5</v>
      </c>
      <c r="E3" s="9">
        <v>12.5</v>
      </c>
      <c r="F3" s="7"/>
    </row>
    <row r="4" spans="1:6">
      <c r="A4" s="7">
        <v>1.2</v>
      </c>
      <c r="B4" s="7" t="s">
        <v>44</v>
      </c>
      <c r="C4" s="7" t="s">
        <v>458</v>
      </c>
      <c r="D4" s="9">
        <v>12.5</v>
      </c>
      <c r="E4" s="9">
        <v>12.5</v>
      </c>
      <c r="F4" s="7"/>
    </row>
    <row r="5" spans="1:6">
      <c r="A5" s="7">
        <v>2.1</v>
      </c>
      <c r="B5" s="7" t="s">
        <v>51</v>
      </c>
      <c r="C5" s="7" t="s">
        <v>459</v>
      </c>
      <c r="D5" s="9">
        <v>8.33</v>
      </c>
      <c r="E5" s="9">
        <v>8.33</v>
      </c>
      <c r="F5" s="7"/>
    </row>
    <row r="6" spans="1:6">
      <c r="A6" s="7">
        <v>2.2</v>
      </c>
      <c r="B6" s="7" t="s">
        <v>51</v>
      </c>
      <c r="C6" s="7" t="s">
        <v>460</v>
      </c>
      <c r="D6" s="9">
        <v>8.33</v>
      </c>
      <c r="E6" s="9">
        <v>8.33</v>
      </c>
      <c r="F6" s="7"/>
    </row>
    <row r="7" spans="1:6">
      <c r="A7" s="7">
        <v>2.3</v>
      </c>
      <c r="B7" s="7" t="s">
        <v>51</v>
      </c>
      <c r="C7" s="7" t="s">
        <v>461</v>
      </c>
      <c r="D7" s="9">
        <v>8.33</v>
      </c>
      <c r="E7" s="9">
        <v>8.33</v>
      </c>
      <c r="F7" s="7"/>
    </row>
    <row r="8" spans="1:6">
      <c r="A8" s="7">
        <v>3.1</v>
      </c>
      <c r="B8" s="7" t="s">
        <v>58</v>
      </c>
      <c r="C8" s="7" t="s">
        <v>462</v>
      </c>
      <c r="D8" s="9">
        <v>12.5</v>
      </c>
      <c r="E8" s="9">
        <v>12.5</v>
      </c>
      <c r="F8" s="7"/>
    </row>
    <row r="9" spans="1:6">
      <c r="A9" s="7">
        <v>3.2</v>
      </c>
      <c r="B9" s="7" t="s">
        <v>58</v>
      </c>
      <c r="C9" s="7" t="s">
        <v>463</v>
      </c>
      <c r="D9" s="9">
        <v>12.5</v>
      </c>
      <c r="E9" s="9">
        <v>12.5</v>
      </c>
      <c r="F9" s="7"/>
    </row>
    <row r="10" spans="1:6">
      <c r="A10" s="7">
        <v>4.1</v>
      </c>
      <c r="B10" s="7" t="s">
        <v>65</v>
      </c>
      <c r="C10" s="7" t="s">
        <v>464</v>
      </c>
      <c r="D10" s="9">
        <v>10.0</v>
      </c>
      <c r="E10" s="9">
        <v>10.0</v>
      </c>
      <c r="F10" s="7"/>
    </row>
    <row r="11" spans="1:6">
      <c r="A11" s="7">
        <v>4.2</v>
      </c>
      <c r="B11" s="7" t="s">
        <v>65</v>
      </c>
      <c r="C11" s="7" t="s">
        <v>465</v>
      </c>
      <c r="D11" s="9">
        <v>10.0</v>
      </c>
      <c r="E11" s="9">
        <v>10.0</v>
      </c>
      <c r="F11" s="7"/>
    </row>
    <row r="12" spans="1:6">
      <c r="A12" s="7">
        <v>5.1</v>
      </c>
      <c r="B12" s="7" t="s">
        <v>72</v>
      </c>
      <c r="C12" s="7" t="s">
        <v>146</v>
      </c>
      <c r="D12" s="9">
        <v>5.0</v>
      </c>
      <c r="E12" s="9">
        <v>5.0</v>
      </c>
      <c r="F12" s="7"/>
    </row>
    <row r="13" spans="1:6">
      <c r="A13" s="7">
        <v>5.2</v>
      </c>
      <c r="B13" s="7" t="s">
        <v>72</v>
      </c>
      <c r="C13" s="7" t="s">
        <v>466</v>
      </c>
      <c r="D13" s="9">
        <v>5.0</v>
      </c>
      <c r="E13" s="9">
        <v>5.0</v>
      </c>
      <c r="F13" s="7"/>
    </row>
    <row r="14" spans="1:6">
      <c r="A14" s="7">
        <v>5.3</v>
      </c>
      <c r="B14" s="7" t="s">
        <v>72</v>
      </c>
      <c r="C14" s="7" t="s">
        <v>467</v>
      </c>
      <c r="D14" s="9">
        <v>5.0</v>
      </c>
      <c r="E14" s="9">
        <v>5.0</v>
      </c>
      <c r="F14" s="7"/>
    </row>
    <row r="15" spans="1:6">
      <c r="A15" s="7">
        <v>6.1</v>
      </c>
      <c r="B15" s="7" t="s">
        <v>79</v>
      </c>
      <c r="C15" s="7" t="s">
        <v>468</v>
      </c>
      <c r="D15" s="9">
        <v>5.0</v>
      </c>
      <c r="E15" s="9">
        <v>5.0</v>
      </c>
      <c r="F15" s="7"/>
    </row>
    <row r="16" spans="1:6">
      <c r="A16" s="7">
        <v>6.2</v>
      </c>
      <c r="B16" s="7" t="s">
        <v>79</v>
      </c>
      <c r="C16" s="7" t="s">
        <v>469</v>
      </c>
      <c r="D16" s="9">
        <v>5.0</v>
      </c>
      <c r="E16" s="9">
        <v>5.0</v>
      </c>
      <c r="F16" s="7"/>
    </row>
    <row r="17" spans="1:6">
      <c r="A17" s="7">
        <v>6.3</v>
      </c>
      <c r="B17" s="7" t="s">
        <v>79</v>
      </c>
      <c r="C17" s="7" t="s">
        <v>470</v>
      </c>
      <c r="D17" s="9">
        <v>5.0</v>
      </c>
      <c r="E17" s="9">
        <v>5.0</v>
      </c>
      <c r="F17" s="7"/>
    </row>
    <row r="18" spans="1:6">
      <c r="A18" s="7" t="s">
        <v>471</v>
      </c>
      <c r="B18" s="7"/>
      <c r="C18" s="7"/>
      <c r="D18" s="9"/>
      <c r="E18" s="9">
        <f>SUM(E3:E17)</f>
        <v>124.98999999999999</v>
      </c>
      <c r="F18" s="7" t="s">
        <v>472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473</v>
      </c>
      <c r="B1" s="8" t="s">
        <v>474</v>
      </c>
      <c r="C1" s="8">
        <v>1.1</v>
      </c>
      <c r="D1" s="8">
        <v>1.2</v>
      </c>
      <c r="E1" s="8">
        <v>2.1</v>
      </c>
      <c r="F1" s="8">
        <v>2.2</v>
      </c>
      <c r="G1" s="8">
        <v>2.3</v>
      </c>
      <c r="H1" s="8">
        <v>3.1</v>
      </c>
      <c r="I1" s="8">
        <v>3.2</v>
      </c>
      <c r="J1" s="8">
        <v>4.1</v>
      </c>
      <c r="K1" s="8">
        <v>4.2</v>
      </c>
      <c r="L1" s="8">
        <v>5.1</v>
      </c>
      <c r="M1" s="8">
        <v>5.2</v>
      </c>
      <c r="N1" s="8">
        <v>5.3</v>
      </c>
      <c r="O1" s="8">
        <v>6.1</v>
      </c>
      <c r="P1" s="8">
        <v>6.2</v>
      </c>
      <c r="Q1" s="8">
        <v>6.3</v>
      </c>
      <c r="R1" s="8" t="s">
        <v>475</v>
      </c>
      <c r="S1" s="8" t="s">
        <v>456</v>
      </c>
    </row>
    <row r="2" spans="1:19">
      <c r="A2" s="7" t="s">
        <v>476</v>
      </c>
      <c r="B2" s="7"/>
      <c r="C2" s="7"/>
      <c r="D2" s="7"/>
      <c r="E2" s="7"/>
      <c r="F2" s="7"/>
      <c r="G2" s="7"/>
      <c r="H2" s="7"/>
      <c r="I2" s="7"/>
      <c r="J2" s="7"/>
      <c r="K2" s="7"/>
      <c r="L2" s="7"/>
      <c r="M2" s="7"/>
      <c r="N2" s="7"/>
      <c r="O2" s="7"/>
      <c r="P2" s="7"/>
      <c r="Q2" s="7"/>
      <c r="R2" s="7" t="str">
        <f>IFERROR(AVERAGE(C2:Q2),"")</f>
        <v/>
      </c>
      <c r="S2" s="7"/>
    </row>
    <row r="3" spans="1:19">
      <c r="A3" s="7" t="s">
        <v>477</v>
      </c>
      <c r="B3" s="7"/>
      <c r="C3" s="7"/>
      <c r="D3" s="7"/>
      <c r="E3" s="7"/>
      <c r="F3" s="7"/>
      <c r="G3" s="7"/>
      <c r="H3" s="7"/>
      <c r="I3" s="7"/>
      <c r="J3" s="7"/>
      <c r="K3" s="7"/>
      <c r="L3" s="7"/>
      <c r="M3" s="7"/>
      <c r="N3" s="7"/>
      <c r="O3" s="7"/>
      <c r="P3" s="7"/>
      <c r="Q3" s="7"/>
      <c r="R3" s="7" t="str">
        <f>IFERROR(AVERAGE(C3:Q3),"")</f>
        <v/>
      </c>
      <c r="S3" s="7"/>
    </row>
    <row r="4" spans="1:19">
      <c r="A4" s="7" t="s">
        <v>478</v>
      </c>
      <c r="B4" s="7"/>
      <c r="C4" s="7"/>
      <c r="D4" s="7"/>
      <c r="E4" s="7"/>
      <c r="F4" s="7"/>
      <c r="G4" s="7"/>
      <c r="H4" s="7"/>
      <c r="I4" s="7"/>
      <c r="J4" s="7"/>
      <c r="K4" s="7"/>
      <c r="L4" s="7"/>
      <c r="M4" s="7"/>
      <c r="N4" s="7"/>
      <c r="O4" s="7"/>
      <c r="P4" s="7"/>
      <c r="Q4" s="7"/>
      <c r="R4" s="7" t="str">
        <f>IFERROR(AVERAGE(C4:Q4),"")</f>
        <v/>
      </c>
      <c r="S4" s="7"/>
    </row>
    <row r="5" spans="1:19">
      <c r="A5" s="7" t="s">
        <v>479</v>
      </c>
      <c r="B5" s="7"/>
      <c r="C5" s="7"/>
      <c r="D5" s="7"/>
      <c r="E5" s="7"/>
      <c r="F5" s="7"/>
      <c r="G5" s="7"/>
      <c r="H5" s="7"/>
      <c r="I5" s="7"/>
      <c r="J5" s="7"/>
      <c r="K5" s="7"/>
      <c r="L5" s="7"/>
      <c r="M5" s="7"/>
      <c r="N5" s="7"/>
      <c r="O5" s="7"/>
      <c r="P5" s="7"/>
      <c r="Q5" s="7"/>
      <c r="R5" s="7" t="str">
        <f>IFERROR(AVERAGE(C5:Q5),"")</f>
        <v/>
      </c>
      <c r="S5" s="7"/>
    </row>
    <row r="6" spans="1:19">
      <c r="A6" s="7" t="s">
        <v>480</v>
      </c>
      <c r="B6" s="7"/>
      <c r="C6" s="7"/>
      <c r="D6" s="7"/>
      <c r="E6" s="7"/>
      <c r="F6" s="7"/>
      <c r="G6" s="7"/>
      <c r="H6" s="7"/>
      <c r="I6" s="7"/>
      <c r="J6" s="7"/>
      <c r="K6" s="7"/>
      <c r="L6" s="7"/>
      <c r="M6" s="7"/>
      <c r="N6" s="7"/>
      <c r="O6" s="7"/>
      <c r="P6" s="7"/>
      <c r="Q6" s="7"/>
      <c r="R6" s="7" t="str">
        <f>IFERROR(AVERAGE(C6:Q6),"")</f>
        <v/>
      </c>
      <c r="S6" s="7"/>
    </row>
    <row r="7" spans="1:19">
      <c r="A7" s="7" t="s">
        <v>481</v>
      </c>
      <c r="B7" s="7"/>
      <c r="C7" s="7"/>
      <c r="D7" s="7"/>
      <c r="E7" s="7"/>
      <c r="F7" s="7"/>
      <c r="G7" s="7"/>
      <c r="H7" s="7"/>
      <c r="I7" s="7"/>
      <c r="J7" s="7"/>
      <c r="K7" s="7"/>
      <c r="L7" s="7"/>
      <c r="M7" s="7"/>
      <c r="N7" s="7"/>
      <c r="O7" s="7"/>
      <c r="P7" s="7"/>
      <c r="Q7" s="7"/>
      <c r="R7" s="7" t="str">
        <f>IFERROR(AVERAGE(C7:Q7),"")</f>
        <v/>
      </c>
      <c r="S7" s="7"/>
    </row>
    <row r="8" spans="1:19">
      <c r="A8" s="7" t="s">
        <v>482</v>
      </c>
      <c r="B8" s="7"/>
      <c r="C8" s="7"/>
      <c r="D8" s="7"/>
      <c r="E8" s="7"/>
      <c r="F8" s="7"/>
      <c r="G8" s="7"/>
      <c r="H8" s="7"/>
      <c r="I8" s="7"/>
      <c r="J8" s="7"/>
      <c r="K8" s="7"/>
      <c r="L8" s="7"/>
      <c r="M8" s="7"/>
      <c r="N8" s="7"/>
      <c r="O8" s="7"/>
      <c r="P8" s="7"/>
      <c r="Q8" s="7"/>
      <c r="R8" s="7" t="str">
        <f>IFERROR(AVERAGE(C8:Q8),"")</f>
        <v/>
      </c>
      <c r="S8" s="7"/>
    </row>
    <row r="9" spans="1:19">
      <c r="A9" s="7" t="s">
        <v>483</v>
      </c>
      <c r="B9" s="7"/>
      <c r="C9" s="7"/>
      <c r="D9" s="7"/>
      <c r="E9" s="7"/>
      <c r="F9" s="7"/>
      <c r="G9" s="7"/>
      <c r="H9" s="7"/>
      <c r="I9" s="7"/>
      <c r="J9" s="7"/>
      <c r="K9" s="7"/>
      <c r="L9" s="7"/>
      <c r="M9" s="7"/>
      <c r="N9" s="7"/>
      <c r="O9" s="7"/>
      <c r="P9" s="7"/>
      <c r="Q9" s="7"/>
      <c r="R9" s="7" t="str">
        <f>IFERROR(AVERAGE(C9:Q9),"")</f>
        <v/>
      </c>
      <c r="S9" s="7"/>
    </row>
    <row r="10" spans="1:19">
      <c r="A10" s="7" t="s">
        <v>484</v>
      </c>
      <c r="B10" s="7"/>
      <c r="C10" s="7"/>
      <c r="D10" s="7"/>
      <c r="E10" s="7"/>
      <c r="F10" s="7"/>
      <c r="G10" s="7"/>
      <c r="H10" s="7"/>
      <c r="I10" s="7"/>
      <c r="J10" s="7"/>
      <c r="K10" s="7"/>
      <c r="L10" s="7"/>
      <c r="M10" s="7"/>
      <c r="N10" s="7"/>
      <c r="O10" s="7"/>
      <c r="P10" s="7"/>
      <c r="Q10" s="7"/>
      <c r="R10" s="7" t="str">
        <f>IFERROR(AVERAGE(C10:Q10),"")</f>
        <v/>
      </c>
      <c r="S10" s="7"/>
    </row>
    <row r="11" spans="1:19">
      <c r="A11" s="7" t="s">
        <v>485</v>
      </c>
      <c r="B11" s="7"/>
      <c r="C11" s="7"/>
      <c r="D11" s="7"/>
      <c r="E11" s="7"/>
      <c r="F11" s="7"/>
      <c r="G11" s="7"/>
      <c r="H11" s="7"/>
      <c r="I11" s="7"/>
      <c r="J11" s="7"/>
      <c r="K11" s="7"/>
      <c r="L11" s="7"/>
      <c r="M11" s="7"/>
      <c r="N11" s="7"/>
      <c r="O11" s="7"/>
      <c r="P11" s="7"/>
      <c r="Q11" s="7"/>
      <c r="R11" s="7" t="str">
        <f>IFERROR(AVERAGE(C11:Q11),"")</f>
        <v/>
      </c>
      <c r="S11" s="7"/>
    </row>
    <row r="12" spans="1:19">
      <c r="A12" s="7" t="s">
        <v>486</v>
      </c>
      <c r="B12" s="7"/>
      <c r="C12" s="7"/>
      <c r="D12" s="7"/>
      <c r="E12" s="7"/>
      <c r="F12" s="7"/>
      <c r="G12" s="7"/>
      <c r="H12" s="7"/>
      <c r="I12" s="7"/>
      <c r="J12" s="7"/>
      <c r="K12" s="7"/>
      <c r="L12" s="7"/>
      <c r="M12" s="7"/>
      <c r="N12" s="7"/>
      <c r="O12" s="7"/>
      <c r="P12" s="7"/>
      <c r="Q12" s="7"/>
      <c r="R12" s="7" t="str">
        <f>IFERROR(AVERAGE(C12:Q12),"")</f>
        <v/>
      </c>
      <c r="S12" s="7"/>
    </row>
    <row r="13" spans="1:19">
      <c r="A13" s="7" t="s">
        <v>487</v>
      </c>
      <c r="B13" s="7"/>
      <c r="C13" s="7"/>
      <c r="D13" s="7"/>
      <c r="E13" s="7"/>
      <c r="F13" s="7"/>
      <c r="G13" s="7"/>
      <c r="H13" s="7"/>
      <c r="I13" s="7"/>
      <c r="J13" s="7"/>
      <c r="K13" s="7"/>
      <c r="L13" s="7"/>
      <c r="M13" s="7"/>
      <c r="N13" s="7"/>
      <c r="O13" s="7"/>
      <c r="P13" s="7"/>
      <c r="Q13" s="7"/>
      <c r="R13" s="7" t="str">
        <f>IFERROR(AVERAGE(C13:Q13),"")</f>
        <v/>
      </c>
      <c r="S13" s="7"/>
    </row>
    <row r="14" spans="1:19">
      <c r="A14" s="7" t="s">
        <v>488</v>
      </c>
      <c r="B14" s="7"/>
      <c r="C14" s="7"/>
      <c r="D14" s="7"/>
      <c r="E14" s="7"/>
      <c r="F14" s="7"/>
      <c r="G14" s="7"/>
      <c r="H14" s="7"/>
      <c r="I14" s="7"/>
      <c r="J14" s="7"/>
      <c r="K14" s="7"/>
      <c r="L14" s="7"/>
      <c r="M14" s="7"/>
      <c r="N14" s="7"/>
      <c r="O14" s="7"/>
      <c r="P14" s="7"/>
      <c r="Q14" s="7"/>
      <c r="R14" s="7" t="str">
        <f>IFERROR(AVERAGE(C14:Q14),"")</f>
        <v/>
      </c>
      <c r="S14" s="7"/>
    </row>
    <row r="15" spans="1:19">
      <c r="A15" s="7" t="s">
        <v>489</v>
      </c>
      <c r="B15" s="7"/>
      <c r="C15" s="7"/>
      <c r="D15" s="7"/>
      <c r="E15" s="7"/>
      <c r="F15" s="7"/>
      <c r="G15" s="7"/>
      <c r="H15" s="7"/>
      <c r="I15" s="7"/>
      <c r="J15" s="7"/>
      <c r="K15" s="7"/>
      <c r="L15" s="7"/>
      <c r="M15" s="7"/>
      <c r="N15" s="7"/>
      <c r="O15" s="7"/>
      <c r="P15" s="7"/>
      <c r="Q15" s="7"/>
      <c r="R15" s="7" t="str">
        <f>IFERROR(AVERAGE(C15:Q15),"")</f>
        <v/>
      </c>
      <c r="S15" s="7"/>
    </row>
    <row r="16" spans="1:19">
      <c r="A16" s="7" t="s">
        <v>490</v>
      </c>
      <c r="B16" s="7"/>
      <c r="C16" s="7"/>
      <c r="D16" s="7"/>
      <c r="E16" s="7"/>
      <c r="F16" s="7"/>
      <c r="G16" s="7"/>
      <c r="H16" s="7"/>
      <c r="I16" s="7"/>
      <c r="J16" s="7"/>
      <c r="K16" s="7"/>
      <c r="L16" s="7"/>
      <c r="M16" s="7"/>
      <c r="N16" s="7"/>
      <c r="O16" s="7"/>
      <c r="P16" s="7"/>
      <c r="Q16" s="7"/>
      <c r="R16" s="7" t="str">
        <f>IFERROR(AVERAGE(C16:Q16),"")</f>
        <v/>
      </c>
      <c r="S16" s="7"/>
    </row>
    <row r="17" spans="1:19">
      <c r="A17" s="7" t="s">
        <v>491</v>
      </c>
      <c r="B17" s="7"/>
      <c r="C17" s="7"/>
      <c r="D17" s="7"/>
      <c r="E17" s="7"/>
      <c r="F17" s="7"/>
      <c r="G17" s="7"/>
      <c r="H17" s="7"/>
      <c r="I17" s="7"/>
      <c r="J17" s="7"/>
      <c r="K17" s="7"/>
      <c r="L17" s="7"/>
      <c r="M17" s="7"/>
      <c r="N17" s="7"/>
      <c r="O17" s="7"/>
      <c r="P17" s="7"/>
      <c r="Q17" s="7"/>
      <c r="R17" s="7" t="str">
        <f>IFERROR(AVERAGE(C17:Q17),"")</f>
        <v/>
      </c>
      <c r="S17" s="7"/>
    </row>
    <row r="18" spans="1:19">
      <c r="A18" s="7" t="s">
        <v>492</v>
      </c>
      <c r="B18" s="7"/>
      <c r="C18" s="7"/>
      <c r="D18" s="7"/>
      <c r="E18" s="7"/>
      <c r="F18" s="7"/>
      <c r="G18" s="7"/>
      <c r="H18" s="7"/>
      <c r="I18" s="7"/>
      <c r="J18" s="7"/>
      <c r="K18" s="7"/>
      <c r="L18" s="7"/>
      <c r="M18" s="7"/>
      <c r="N18" s="7"/>
      <c r="O18" s="7"/>
      <c r="P18" s="7"/>
      <c r="Q18" s="7"/>
      <c r="R18" s="7" t="str">
        <f>IFERROR(AVERAGE(C18:Q18),"")</f>
        <v/>
      </c>
      <c r="S18" s="7"/>
    </row>
    <row r="19" spans="1:19">
      <c r="A19" s="7" t="s">
        <v>493</v>
      </c>
      <c r="B19" s="7"/>
      <c r="C19" s="7"/>
      <c r="D19" s="7"/>
      <c r="E19" s="7"/>
      <c r="F19" s="7"/>
      <c r="G19" s="7"/>
      <c r="H19" s="7"/>
      <c r="I19" s="7"/>
      <c r="J19" s="7"/>
      <c r="K19" s="7"/>
      <c r="L19" s="7"/>
      <c r="M19" s="7"/>
      <c r="N19" s="7"/>
      <c r="O19" s="7"/>
      <c r="P19" s="7"/>
      <c r="Q19" s="7"/>
      <c r="R19" s="7" t="str">
        <f>IFERROR(AVERAGE(C19:Q19),"")</f>
        <v/>
      </c>
      <c r="S19" s="7"/>
    </row>
    <row r="20" spans="1:19">
      <c r="A20" s="7" t="s">
        <v>494</v>
      </c>
      <c r="B20" s="7"/>
      <c r="C20" s="7"/>
      <c r="D20" s="7"/>
      <c r="E20" s="7"/>
      <c r="F20" s="7"/>
      <c r="G20" s="7"/>
      <c r="H20" s="7"/>
      <c r="I20" s="7"/>
      <c r="J20" s="7"/>
      <c r="K20" s="7"/>
      <c r="L20" s="7"/>
      <c r="M20" s="7"/>
      <c r="N20" s="7"/>
      <c r="O20" s="7"/>
      <c r="P20" s="7"/>
      <c r="Q20" s="7"/>
      <c r="R20" s="7" t="str">
        <f>IFERROR(AVERAGE(C20:Q20),"")</f>
        <v/>
      </c>
      <c r="S20" s="7"/>
    </row>
    <row r="21" spans="1:19">
      <c r="A21" s="7" t="s">
        <v>495</v>
      </c>
      <c r="B21" s="7"/>
      <c r="C21" s="7"/>
      <c r="D21" s="7"/>
      <c r="E21" s="7"/>
      <c r="F21" s="7"/>
      <c r="G21" s="7"/>
      <c r="H21" s="7"/>
      <c r="I21" s="7"/>
      <c r="J21" s="7"/>
      <c r="K21" s="7"/>
      <c r="L21" s="7"/>
      <c r="M21" s="7"/>
      <c r="N21" s="7"/>
      <c r="O21" s="7"/>
      <c r="P21" s="7"/>
      <c r="Q21" s="7"/>
      <c r="R21" s="7" t="str">
        <f>IFERROR(AVERAGE(C21:Q21),"")</f>
        <v/>
      </c>
      <c r="S21" s="7"/>
    </row>
    <row r="22" spans="1:19">
      <c r="A22" s="7" t="s">
        <v>496</v>
      </c>
      <c r="B22" s="7"/>
      <c r="C22" s="7"/>
      <c r="D22" s="7"/>
      <c r="E22" s="7"/>
      <c r="F22" s="7"/>
      <c r="G22" s="7"/>
      <c r="H22" s="7"/>
      <c r="I22" s="7"/>
      <c r="J22" s="7"/>
      <c r="K22" s="7"/>
      <c r="L22" s="7"/>
      <c r="M22" s="7"/>
      <c r="N22" s="7"/>
      <c r="O22" s="7"/>
      <c r="P22" s="7"/>
      <c r="Q22" s="7"/>
      <c r="R22" s="7" t="str">
        <f>IFERROR(AVERAGE(C22:Q22),"")</f>
        <v/>
      </c>
      <c r="S22" s="7"/>
    </row>
    <row r="23" spans="1:19">
      <c r="A23" s="7" t="s">
        <v>497</v>
      </c>
      <c r="B23" s="7"/>
      <c r="C23" s="7"/>
      <c r="D23" s="7"/>
      <c r="E23" s="7"/>
      <c r="F23" s="7"/>
      <c r="G23" s="7"/>
      <c r="H23" s="7"/>
      <c r="I23" s="7"/>
      <c r="J23" s="7"/>
      <c r="K23" s="7"/>
      <c r="L23" s="7"/>
      <c r="M23" s="7"/>
      <c r="N23" s="7"/>
      <c r="O23" s="7"/>
      <c r="P23" s="7"/>
      <c r="Q23" s="7"/>
      <c r="R23" s="7" t="str">
        <f>IFERROR(AVERAGE(C23:Q23),"")</f>
        <v/>
      </c>
      <c r="S23" s="7"/>
    </row>
    <row r="24" spans="1:19">
      <c r="A24" s="7" t="s">
        <v>498</v>
      </c>
      <c r="B24" s="7"/>
      <c r="C24" s="7"/>
      <c r="D24" s="7"/>
      <c r="E24" s="7"/>
      <c r="F24" s="7"/>
      <c r="G24" s="7"/>
      <c r="H24" s="7"/>
      <c r="I24" s="7"/>
      <c r="J24" s="7"/>
      <c r="K24" s="7"/>
      <c r="L24" s="7"/>
      <c r="M24" s="7"/>
      <c r="N24" s="7"/>
      <c r="O24" s="7"/>
      <c r="P24" s="7"/>
      <c r="Q24" s="7"/>
      <c r="R24" s="7" t="str">
        <f>IFERROR(AVERAGE(C24:Q24),"")</f>
        <v/>
      </c>
      <c r="S24" s="7"/>
    </row>
    <row r="25" spans="1:19">
      <c r="A25" s="7" t="s">
        <v>499</v>
      </c>
      <c r="B25" s="7"/>
      <c r="C25" s="7"/>
      <c r="D25" s="7"/>
      <c r="E25" s="7"/>
      <c r="F25" s="7"/>
      <c r="G25" s="7"/>
      <c r="H25" s="7"/>
      <c r="I25" s="7"/>
      <c r="J25" s="7"/>
      <c r="K25" s="7"/>
      <c r="L25" s="7"/>
      <c r="M25" s="7"/>
      <c r="N25" s="7"/>
      <c r="O25" s="7"/>
      <c r="P25" s="7"/>
      <c r="Q25" s="7"/>
      <c r="R25" s="7" t="str">
        <f>IFERROR(AVERAGE(C25:Q25),"")</f>
        <v/>
      </c>
      <c r="S25" s="7"/>
    </row>
    <row r="26" spans="1:19">
      <c r="A26" s="7" t="s">
        <v>500</v>
      </c>
      <c r="B26" s="7"/>
      <c r="C26" s="7"/>
      <c r="D26" s="7"/>
      <c r="E26" s="7"/>
      <c r="F26" s="7"/>
      <c r="G26" s="7"/>
      <c r="H26" s="7"/>
      <c r="I26" s="7"/>
      <c r="J26" s="7"/>
      <c r="K26" s="7"/>
      <c r="L26" s="7"/>
      <c r="M26" s="7"/>
      <c r="N26" s="7"/>
      <c r="O26" s="7"/>
      <c r="P26" s="7"/>
      <c r="Q26" s="7"/>
      <c r="R26" s="7" t="str">
        <f>IFERROR(AVERAGE(C26:Q26),"")</f>
        <v/>
      </c>
      <c r="S26" s="7"/>
    </row>
    <row r="27" spans="1:19">
      <c r="A27" s="7" t="s">
        <v>501</v>
      </c>
      <c r="B27" s="7"/>
      <c r="C27" s="7"/>
      <c r="D27" s="7"/>
      <c r="E27" s="7"/>
      <c r="F27" s="7"/>
      <c r="G27" s="7"/>
      <c r="H27" s="7"/>
      <c r="I27" s="7"/>
      <c r="J27" s="7"/>
      <c r="K27" s="7"/>
      <c r="L27" s="7"/>
      <c r="M27" s="7"/>
      <c r="N27" s="7"/>
      <c r="O27" s="7"/>
      <c r="P27" s="7"/>
      <c r="Q27" s="7"/>
      <c r="R27" s="7" t="str">
        <f>IFERROR(AVERAGE(C27:Q27),"")</f>
        <v/>
      </c>
      <c r="S27" s="7"/>
    </row>
    <row r="28" spans="1:19">
      <c r="A28" s="7" t="s">
        <v>502</v>
      </c>
      <c r="B28" s="7"/>
      <c r="C28" s="7"/>
      <c r="D28" s="7"/>
      <c r="E28" s="7"/>
      <c r="F28" s="7"/>
      <c r="G28" s="7"/>
      <c r="H28" s="7"/>
      <c r="I28" s="7"/>
      <c r="J28" s="7"/>
      <c r="K28" s="7"/>
      <c r="L28" s="7"/>
      <c r="M28" s="7"/>
      <c r="N28" s="7"/>
      <c r="O28" s="7"/>
      <c r="P28" s="7"/>
      <c r="Q28" s="7"/>
      <c r="R28" s="7" t="str">
        <f>IFERROR(AVERAGE(C28:Q28),"")</f>
        <v/>
      </c>
      <c r="S28" s="7"/>
    </row>
    <row r="29" spans="1:19">
      <c r="A29" s="7" t="s">
        <v>503</v>
      </c>
      <c r="B29" s="7"/>
      <c r="C29" s="7"/>
      <c r="D29" s="7"/>
      <c r="E29" s="7"/>
      <c r="F29" s="7"/>
      <c r="G29" s="7"/>
      <c r="H29" s="7"/>
      <c r="I29" s="7"/>
      <c r="J29" s="7"/>
      <c r="K29" s="7"/>
      <c r="L29" s="7"/>
      <c r="M29" s="7"/>
      <c r="N29" s="7"/>
      <c r="O29" s="7"/>
      <c r="P29" s="7"/>
      <c r="Q29" s="7"/>
      <c r="R29" s="7" t="str">
        <f>IFERROR(AVERAGE(C29:Q29),"")</f>
        <v/>
      </c>
      <c r="S29" s="7"/>
    </row>
    <row r="30" spans="1:19">
      <c r="A30" s="7" t="s">
        <v>504</v>
      </c>
      <c r="B30" s="7"/>
      <c r="C30" s="7"/>
      <c r="D30" s="7"/>
      <c r="E30" s="7"/>
      <c r="F30" s="7"/>
      <c r="G30" s="7"/>
      <c r="H30" s="7"/>
      <c r="I30" s="7"/>
      <c r="J30" s="7"/>
      <c r="K30" s="7"/>
      <c r="L30" s="7"/>
      <c r="M30" s="7"/>
      <c r="N30" s="7"/>
      <c r="O30" s="7"/>
      <c r="P30" s="7"/>
      <c r="Q30" s="7"/>
      <c r="R30" s="7" t="str">
        <f>IFERROR(AVERAGE(C30:Q30),"")</f>
        <v/>
      </c>
      <c r="S30" s="7"/>
    </row>
    <row r="31" spans="1:19">
      <c r="A31" s="7" t="s">
        <v>505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108</v>
      </c>
      <c r="G5" s="7" t="s">
        <v>115</v>
      </c>
      <c r="H5" s="7" t="s">
        <v>110</v>
      </c>
      <c r="I5" s="7" t="s">
        <v>116</v>
      </c>
      <c r="J5" s="7" t="s">
        <v>117</v>
      </c>
      <c r="K5" s="9">
        <v>6.67</v>
      </c>
    </row>
    <row r="6" spans="1:11">
      <c r="A6" s="7" t="s">
        <v>43</v>
      </c>
      <c r="B6" s="7">
        <v>2.3</v>
      </c>
      <c r="C6" s="7" t="s">
        <v>51</v>
      </c>
      <c r="D6" s="7" t="s">
        <v>118</v>
      </c>
      <c r="E6" s="7" t="s">
        <v>119</v>
      </c>
      <c r="F6" s="7" t="s">
        <v>108</v>
      </c>
      <c r="G6" s="7" t="s">
        <v>120</v>
      </c>
      <c r="H6" s="7" t="s">
        <v>110</v>
      </c>
      <c r="I6" s="7" t="s">
        <v>121</v>
      </c>
      <c r="J6" s="7" t="s">
        <v>122</v>
      </c>
      <c r="K6" s="9">
        <v>6.67</v>
      </c>
    </row>
    <row r="7" spans="1:11">
      <c r="A7" s="7" t="s">
        <v>43</v>
      </c>
      <c r="B7" s="7">
        <v>3.1</v>
      </c>
      <c r="C7" s="7" t="s">
        <v>58</v>
      </c>
      <c r="D7" s="7" t="s">
        <v>123</v>
      </c>
      <c r="E7" s="7" t="s">
        <v>124</v>
      </c>
      <c r="F7" s="7" t="s">
        <v>125</v>
      </c>
      <c r="G7" s="7" t="s">
        <v>126</v>
      </c>
      <c r="H7" s="7" t="s">
        <v>110</v>
      </c>
      <c r="I7" s="7" t="s">
        <v>127</v>
      </c>
      <c r="J7" s="7" t="s">
        <v>128</v>
      </c>
      <c r="K7" s="9">
        <v>6.67</v>
      </c>
    </row>
    <row r="8" spans="1:11">
      <c r="A8" s="7" t="s">
        <v>43</v>
      </c>
      <c r="B8" s="7">
        <v>3.2</v>
      </c>
      <c r="C8" s="7" t="s">
        <v>58</v>
      </c>
      <c r="D8" s="7" t="s">
        <v>129</v>
      </c>
      <c r="E8" s="7" t="s">
        <v>130</v>
      </c>
      <c r="F8" s="7" t="s">
        <v>131</v>
      </c>
      <c r="G8" s="7" t="s">
        <v>132</v>
      </c>
      <c r="H8" s="7" t="s">
        <v>110</v>
      </c>
      <c r="I8" s="7" t="s">
        <v>133</v>
      </c>
      <c r="J8" s="7" t="s">
        <v>134</v>
      </c>
      <c r="K8" s="9">
        <v>6.67</v>
      </c>
    </row>
    <row r="9" spans="1:11">
      <c r="A9" s="7" t="s">
        <v>43</v>
      </c>
      <c r="B9" s="7">
        <v>4.1</v>
      </c>
      <c r="C9" s="7" t="s">
        <v>65</v>
      </c>
      <c r="D9" s="7" t="s">
        <v>135</v>
      </c>
      <c r="E9" s="7" t="s">
        <v>136</v>
      </c>
      <c r="F9" s="7" t="s">
        <v>137</v>
      </c>
      <c r="G9" s="7" t="s">
        <v>138</v>
      </c>
      <c r="H9" s="7" t="s">
        <v>110</v>
      </c>
      <c r="I9" s="7" t="s">
        <v>139</v>
      </c>
      <c r="J9" s="7" t="s">
        <v>140</v>
      </c>
      <c r="K9" s="9">
        <v>6.67</v>
      </c>
    </row>
    <row r="10" spans="1:11">
      <c r="A10" s="7" t="s">
        <v>43</v>
      </c>
      <c r="B10" s="7">
        <v>4.2</v>
      </c>
      <c r="C10" s="7" t="s">
        <v>65</v>
      </c>
      <c r="D10" s="7" t="s">
        <v>141</v>
      </c>
      <c r="E10" s="7" t="s">
        <v>142</v>
      </c>
      <c r="F10" s="7" t="s">
        <v>102</v>
      </c>
      <c r="G10" s="7" t="s">
        <v>143</v>
      </c>
      <c r="H10" s="7" t="s">
        <v>110</v>
      </c>
      <c r="I10" s="7" t="s">
        <v>144</v>
      </c>
      <c r="J10" s="7" t="s">
        <v>145</v>
      </c>
      <c r="K10" s="9">
        <v>6.67</v>
      </c>
    </row>
    <row r="11" spans="1:11">
      <c r="A11" s="7" t="s">
        <v>43</v>
      </c>
      <c r="B11" s="7">
        <v>5.1</v>
      </c>
      <c r="C11" s="7" t="s">
        <v>72</v>
      </c>
      <c r="D11" s="7" t="s">
        <v>146</v>
      </c>
      <c r="E11" s="7" t="s">
        <v>147</v>
      </c>
      <c r="F11" s="7" t="s">
        <v>148</v>
      </c>
      <c r="G11" s="7" t="s">
        <v>149</v>
      </c>
      <c r="H11" s="7" t="s">
        <v>150</v>
      </c>
      <c r="I11" s="7" t="s">
        <v>151</v>
      </c>
      <c r="J11" s="7" t="s">
        <v>152</v>
      </c>
      <c r="K11" s="9">
        <v>6.67</v>
      </c>
    </row>
    <row r="12" spans="1:11">
      <c r="A12" s="7" t="s">
        <v>43</v>
      </c>
      <c r="B12" s="7">
        <v>5.2</v>
      </c>
      <c r="C12" s="7" t="s">
        <v>72</v>
      </c>
      <c r="D12" s="7" t="s">
        <v>153</v>
      </c>
      <c r="E12" s="7" t="s">
        <v>154</v>
      </c>
      <c r="F12" s="7" t="s">
        <v>155</v>
      </c>
      <c r="G12" s="7" t="s">
        <v>156</v>
      </c>
      <c r="H12" s="7" t="s">
        <v>150</v>
      </c>
      <c r="I12" s="7" t="s">
        <v>157</v>
      </c>
      <c r="J12" s="7" t="s">
        <v>158</v>
      </c>
      <c r="K12" s="9">
        <v>6.67</v>
      </c>
    </row>
    <row r="13" spans="1:11">
      <c r="A13" s="7" t="s">
        <v>43</v>
      </c>
      <c r="B13" s="7">
        <v>5.3</v>
      </c>
      <c r="C13" s="7" t="s">
        <v>72</v>
      </c>
      <c r="D13" s="7" t="s">
        <v>159</v>
      </c>
      <c r="E13" s="7" t="s">
        <v>160</v>
      </c>
      <c r="F13" s="7" t="s">
        <v>161</v>
      </c>
      <c r="G13" s="7" t="s">
        <v>162</v>
      </c>
      <c r="H13" s="7" t="s">
        <v>150</v>
      </c>
      <c r="I13" s="7" t="s">
        <v>163</v>
      </c>
      <c r="J13" s="7" t="s">
        <v>164</v>
      </c>
      <c r="K13" s="9">
        <v>6.67</v>
      </c>
    </row>
    <row r="14" spans="1:11">
      <c r="A14" s="7" t="s">
        <v>43</v>
      </c>
      <c r="B14" s="7">
        <v>6.1</v>
      </c>
      <c r="C14" s="7" t="s">
        <v>79</v>
      </c>
      <c r="D14" s="7" t="s">
        <v>165</v>
      </c>
      <c r="E14" s="7" t="s">
        <v>166</v>
      </c>
      <c r="F14" s="7" t="s">
        <v>167</v>
      </c>
      <c r="G14" s="7" t="s">
        <v>168</v>
      </c>
      <c r="H14" s="7" t="s">
        <v>110</v>
      </c>
      <c r="I14" s="7" t="s">
        <v>169</v>
      </c>
      <c r="J14" s="7" t="s">
        <v>170</v>
      </c>
      <c r="K14" s="9">
        <v>6.67</v>
      </c>
    </row>
    <row r="15" spans="1:11">
      <c r="A15" s="7" t="s">
        <v>43</v>
      </c>
      <c r="B15" s="7">
        <v>6.2</v>
      </c>
      <c r="C15" s="7" t="s">
        <v>79</v>
      </c>
      <c r="D15" s="7" t="s">
        <v>171</v>
      </c>
      <c r="E15" s="7" t="s">
        <v>172</v>
      </c>
      <c r="F15" s="7" t="s">
        <v>167</v>
      </c>
      <c r="G15" s="7" t="s">
        <v>173</v>
      </c>
      <c r="H15" s="7" t="s">
        <v>110</v>
      </c>
      <c r="I15" s="7" t="s">
        <v>174</v>
      </c>
      <c r="J15" s="7" t="s">
        <v>175</v>
      </c>
      <c r="K15" s="9">
        <v>6.67</v>
      </c>
    </row>
    <row r="16" spans="1:11">
      <c r="A16" s="7" t="s">
        <v>43</v>
      </c>
      <c r="B16" s="7">
        <v>6.3</v>
      </c>
      <c r="C16" s="7" t="s">
        <v>79</v>
      </c>
      <c r="D16" s="7" t="s">
        <v>176</v>
      </c>
      <c r="E16" s="7" t="s">
        <v>177</v>
      </c>
      <c r="F16" s="7" t="s">
        <v>102</v>
      </c>
      <c r="G16" s="7" t="s">
        <v>178</v>
      </c>
      <c r="H16" s="7" t="s">
        <v>110</v>
      </c>
      <c r="I16" s="7" t="s">
        <v>179</v>
      </c>
      <c r="J16" s="7" t="s">
        <v>180</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11</v>
      </c>
      <c r="D12" s="7" t="s">
        <v>199</v>
      </c>
      <c r="E12" s="7"/>
      <c r="F12" s="7"/>
      <c r="G12" s="7"/>
      <c r="H12" s="7"/>
      <c r="I12" s="7"/>
    </row>
    <row r="13" spans="1:9">
      <c r="A13" s="7" t="s">
        <v>43</v>
      </c>
      <c r="B13" s="7" t="s">
        <v>188</v>
      </c>
      <c r="C13" s="7">
        <v>12</v>
      </c>
      <c r="D13" s="7" t="s">
        <v>200</v>
      </c>
      <c r="E13" s="7"/>
      <c r="F13" s="7"/>
      <c r="G13" s="7"/>
      <c r="H13" s="7"/>
      <c r="I13" s="7"/>
    </row>
    <row r="14" spans="1:9">
      <c r="A14" s="7" t="s">
        <v>43</v>
      </c>
      <c r="B14" s="7" t="s">
        <v>188</v>
      </c>
      <c r="C14" s="7">
        <v>13</v>
      </c>
      <c r="D14" s="7" t="s">
        <v>201</v>
      </c>
      <c r="E14" s="7"/>
      <c r="F14" s="7"/>
      <c r="G14" s="7"/>
      <c r="H14" s="7"/>
      <c r="I14" s="7"/>
    </row>
    <row r="15" spans="1:9">
      <c r="A15" s="7" t="s">
        <v>43</v>
      </c>
      <c r="B15" s="7" t="s">
        <v>188</v>
      </c>
      <c r="C15" s="7">
        <v>14</v>
      </c>
      <c r="D15" s="7" t="s">
        <v>202</v>
      </c>
      <c r="E15" s="7"/>
      <c r="F15" s="7"/>
      <c r="G15" s="7"/>
      <c r="H15" s="7"/>
      <c r="I15" s="7"/>
    </row>
    <row r="16" spans="1:9">
      <c r="A16" s="7" t="s">
        <v>43</v>
      </c>
      <c r="B16" s="7" t="s">
        <v>188</v>
      </c>
      <c r="C16" s="7">
        <v>1</v>
      </c>
      <c r="D16" s="7" t="s">
        <v>203</v>
      </c>
      <c r="E16" s="7"/>
      <c r="F16" s="7"/>
      <c r="G16" s="7"/>
      <c r="H16" s="7"/>
      <c r="I16" s="7"/>
    </row>
    <row r="17" spans="1:9">
      <c r="A17" s="7" t="s">
        <v>43</v>
      </c>
      <c r="B17" s="7" t="s">
        <v>188</v>
      </c>
      <c r="C17" s="7">
        <v>2</v>
      </c>
      <c r="D17" s="7" t="s">
        <v>204</v>
      </c>
      <c r="E17" s="7"/>
      <c r="F17" s="7"/>
      <c r="G17" s="7"/>
      <c r="H17" s="7"/>
      <c r="I17" s="7"/>
    </row>
    <row r="18" spans="1:9">
      <c r="A18" s="7" t="s">
        <v>43</v>
      </c>
      <c r="B18" s="7" t="s">
        <v>188</v>
      </c>
      <c r="C18" s="7">
        <v>3</v>
      </c>
      <c r="D18" s="7" t="s">
        <v>205</v>
      </c>
      <c r="E18" s="7"/>
      <c r="F18" s="7"/>
      <c r="G18" s="7"/>
      <c r="H18" s="7"/>
      <c r="I18" s="7"/>
    </row>
    <row r="19" spans="1:9">
      <c r="A19" s="7" t="s">
        <v>43</v>
      </c>
      <c r="B19" s="7" t="s">
        <v>188</v>
      </c>
      <c r="C19" s="7">
        <v>4</v>
      </c>
      <c r="D19" s="7" t="s">
        <v>206</v>
      </c>
      <c r="E19" s="7"/>
      <c r="F19" s="7"/>
      <c r="G19" s="7"/>
      <c r="H19" s="7"/>
      <c r="I19" s="7"/>
    </row>
    <row r="20" spans="1:9">
      <c r="A20" s="7" t="s">
        <v>43</v>
      </c>
      <c r="B20" s="7" t="s">
        <v>188</v>
      </c>
      <c r="C20" s="7">
        <v>5</v>
      </c>
      <c r="D20" s="7" t="s">
        <v>207</v>
      </c>
      <c r="E20" s="7"/>
      <c r="F20" s="7"/>
      <c r="G20" s="7"/>
      <c r="H20" s="7"/>
      <c r="I20" s="7"/>
    </row>
    <row r="21" spans="1:9">
      <c r="A21" s="7" t="s">
        <v>43</v>
      </c>
      <c r="B21" s="7" t="s">
        <v>188</v>
      </c>
      <c r="C21" s="7">
        <v>6</v>
      </c>
      <c r="D21" s="7" t="s">
        <v>208</v>
      </c>
      <c r="E21" s="7"/>
      <c r="F21" s="7"/>
      <c r="G21" s="7"/>
      <c r="H21" s="7"/>
      <c r="I21" s="7"/>
    </row>
    <row r="22" spans="1:9">
      <c r="A22" s="7" t="s">
        <v>43</v>
      </c>
      <c r="B22" s="7" t="s">
        <v>188</v>
      </c>
      <c r="C22" s="7">
        <v>1</v>
      </c>
      <c r="D22" s="7" t="s">
        <v>209</v>
      </c>
      <c r="E22" s="7"/>
      <c r="F22" s="7"/>
      <c r="G22" s="7"/>
      <c r="H22" s="7"/>
      <c r="I22" s="7"/>
    </row>
    <row r="23" spans="1:9">
      <c r="A23" s="7" t="s">
        <v>43</v>
      </c>
      <c r="B23" s="7" t="s">
        <v>188</v>
      </c>
      <c r="C23" s="7">
        <v>2</v>
      </c>
      <c r="D23" s="7" t="s">
        <v>210</v>
      </c>
      <c r="E23" s="7"/>
      <c r="F23" s="7"/>
      <c r="G23" s="7"/>
      <c r="H23" s="7"/>
      <c r="I23" s="7"/>
    </row>
    <row r="24" spans="1:9">
      <c r="A24" s="7" t="s">
        <v>43</v>
      </c>
      <c r="B24" s="7" t="s">
        <v>188</v>
      </c>
      <c r="C24" s="7">
        <v>3</v>
      </c>
      <c r="D24" s="7" t="s">
        <v>211</v>
      </c>
      <c r="E24" s="7"/>
      <c r="F24" s="7"/>
      <c r="G24" s="7"/>
      <c r="H24" s="7"/>
      <c r="I24" s="7"/>
    </row>
    <row r="25" spans="1:9">
      <c r="A25" s="7" t="s">
        <v>43</v>
      </c>
      <c r="B25" s="7" t="s">
        <v>188</v>
      </c>
      <c r="C25" s="7">
        <v>4</v>
      </c>
      <c r="D25" s="7" t="s">
        <v>212</v>
      </c>
      <c r="E25" s="7"/>
      <c r="F25" s="7"/>
      <c r="G25" s="7"/>
      <c r="H25" s="7"/>
      <c r="I25" s="7"/>
    </row>
    <row r="26" spans="1:9">
      <c r="A26" s="7" t="s">
        <v>43</v>
      </c>
      <c r="B26" s="7" t="s">
        <v>188</v>
      </c>
      <c r="C26" s="7">
        <v>5</v>
      </c>
      <c r="D26" s="7" t="s">
        <v>213</v>
      </c>
      <c r="E26" s="7"/>
      <c r="F26" s="7"/>
      <c r="G26" s="7"/>
      <c r="H26" s="7"/>
      <c r="I26" s="7"/>
    </row>
    <row r="27" spans="1:9">
      <c r="A27" s="7" t="s">
        <v>43</v>
      </c>
      <c r="B27" s="7" t="s">
        <v>188</v>
      </c>
      <c r="C27" s="7">
        <v>6</v>
      </c>
      <c r="D27" s="7" t="s">
        <v>214</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44</v>
      </c>
      <c r="B3" s="7">
        <v>25</v>
      </c>
      <c r="C3" s="7" t="s">
        <v>223</v>
      </c>
      <c r="D3" s="7">
        <v>1</v>
      </c>
      <c r="E3" s="7" t="s">
        <v>224</v>
      </c>
      <c r="F3" s="7" t="s">
        <v>225</v>
      </c>
      <c r="G3" s="7" t="s">
        <v>226</v>
      </c>
    </row>
    <row r="4" spans="1:7">
      <c r="A4" s="7"/>
      <c r="B4" s="7"/>
      <c r="C4" s="7"/>
      <c r="D4" s="7">
        <v>2</v>
      </c>
      <c r="E4" s="7" t="s">
        <v>227</v>
      </c>
      <c r="F4" s="7" t="s">
        <v>228</v>
      </c>
      <c r="G4" s="7" t="s">
        <v>229</v>
      </c>
    </row>
    <row r="5" spans="1:7">
      <c r="A5" s="7"/>
      <c r="B5" s="7"/>
      <c r="C5" s="7"/>
      <c r="D5" s="7">
        <v>3</v>
      </c>
      <c r="E5" s="7" t="s">
        <v>230</v>
      </c>
      <c r="F5" s="7" t="s">
        <v>231</v>
      </c>
      <c r="G5" s="7" t="s">
        <v>232</v>
      </c>
    </row>
    <row r="6" spans="1:7">
      <c r="A6" s="7"/>
      <c r="B6" s="7"/>
      <c r="C6" s="7"/>
      <c r="D6" s="7">
        <v>4</v>
      </c>
      <c r="E6" s="7" t="s">
        <v>233</v>
      </c>
      <c r="F6" s="7" t="s">
        <v>234</v>
      </c>
      <c r="G6" s="7" t="s">
        <v>235</v>
      </c>
    </row>
    <row r="7" spans="1:7">
      <c r="A7" s="7" t="s">
        <v>51</v>
      </c>
      <c r="B7" s="7">
        <v>25</v>
      </c>
      <c r="C7" s="7" t="s">
        <v>150</v>
      </c>
      <c r="D7" s="7">
        <v>1</v>
      </c>
      <c r="E7" s="7" t="s">
        <v>224</v>
      </c>
      <c r="F7" s="7" t="s">
        <v>225</v>
      </c>
      <c r="G7" s="7" t="s">
        <v>236</v>
      </c>
    </row>
    <row r="8" spans="1:7">
      <c r="A8" s="7"/>
      <c r="B8" s="7"/>
      <c r="C8" s="7"/>
      <c r="D8" s="7">
        <v>2</v>
      </c>
      <c r="E8" s="7" t="s">
        <v>227</v>
      </c>
      <c r="F8" s="7" t="s">
        <v>228</v>
      </c>
      <c r="G8" s="7" t="s">
        <v>237</v>
      </c>
    </row>
    <row r="9" spans="1:7">
      <c r="A9" s="7"/>
      <c r="B9" s="7"/>
      <c r="C9" s="7"/>
      <c r="D9" s="7">
        <v>3</v>
      </c>
      <c r="E9" s="7" t="s">
        <v>230</v>
      </c>
      <c r="F9" s="7" t="s">
        <v>231</v>
      </c>
      <c r="G9" s="7" t="s">
        <v>238</v>
      </c>
    </row>
    <row r="10" spans="1:7">
      <c r="A10" s="7"/>
      <c r="B10" s="7"/>
      <c r="C10" s="7"/>
      <c r="D10" s="7">
        <v>4</v>
      </c>
      <c r="E10" s="7" t="s">
        <v>233</v>
      </c>
      <c r="F10" s="7" t="s">
        <v>234</v>
      </c>
      <c r="G10" s="7" t="s">
        <v>239</v>
      </c>
    </row>
    <row r="11" spans="1:7">
      <c r="A11" s="7" t="s">
        <v>58</v>
      </c>
      <c r="B11" s="7">
        <v>25</v>
      </c>
      <c r="C11" s="7" t="s">
        <v>240</v>
      </c>
      <c r="D11" s="7">
        <v>1</v>
      </c>
      <c r="E11" s="7" t="s">
        <v>224</v>
      </c>
      <c r="F11" s="7" t="s">
        <v>225</v>
      </c>
      <c r="G11" s="7" t="s">
        <v>241</v>
      </c>
    </row>
    <row r="12" spans="1:7">
      <c r="A12" s="7"/>
      <c r="B12" s="7"/>
      <c r="C12" s="7"/>
      <c r="D12" s="7">
        <v>2</v>
      </c>
      <c r="E12" s="7" t="s">
        <v>227</v>
      </c>
      <c r="F12" s="7" t="s">
        <v>228</v>
      </c>
      <c r="G12" s="7" t="s">
        <v>242</v>
      </c>
    </row>
    <row r="13" spans="1:7">
      <c r="A13" s="7"/>
      <c r="B13" s="7"/>
      <c r="C13" s="7"/>
      <c r="D13" s="7">
        <v>3</v>
      </c>
      <c r="E13" s="7" t="s">
        <v>230</v>
      </c>
      <c r="F13" s="7" t="s">
        <v>231</v>
      </c>
      <c r="G13" s="7" t="s">
        <v>243</v>
      </c>
    </row>
    <row r="14" spans="1:7">
      <c r="A14" s="7"/>
      <c r="B14" s="7"/>
      <c r="C14" s="7"/>
      <c r="D14" s="7">
        <v>4</v>
      </c>
      <c r="E14" s="7" t="s">
        <v>233</v>
      </c>
      <c r="F14" s="7" t="s">
        <v>234</v>
      </c>
      <c r="G14" s="7" t="s">
        <v>244</v>
      </c>
    </row>
    <row r="15" spans="1:7">
      <c r="A15" s="7" t="s">
        <v>65</v>
      </c>
      <c r="B15" s="7">
        <v>20</v>
      </c>
      <c r="C15" s="7" t="s">
        <v>240</v>
      </c>
      <c r="D15" s="7">
        <v>1</v>
      </c>
      <c r="E15" s="7" t="s">
        <v>224</v>
      </c>
      <c r="F15" s="7" t="s">
        <v>225</v>
      </c>
      <c r="G15" s="7" t="s">
        <v>245</v>
      </c>
    </row>
    <row r="16" spans="1:7">
      <c r="A16" s="7"/>
      <c r="B16" s="7"/>
      <c r="C16" s="7"/>
      <c r="D16" s="7">
        <v>2</v>
      </c>
      <c r="E16" s="7" t="s">
        <v>227</v>
      </c>
      <c r="F16" s="7" t="s">
        <v>228</v>
      </c>
      <c r="G16" s="7" t="s">
        <v>246</v>
      </c>
    </row>
    <row r="17" spans="1:7">
      <c r="A17" s="7"/>
      <c r="B17" s="7"/>
      <c r="C17" s="7"/>
      <c r="D17" s="7">
        <v>3</v>
      </c>
      <c r="E17" s="7" t="s">
        <v>230</v>
      </c>
      <c r="F17" s="7" t="s">
        <v>231</v>
      </c>
      <c r="G17" s="7" t="s">
        <v>247</v>
      </c>
    </row>
    <row r="18" spans="1:7">
      <c r="A18" s="7"/>
      <c r="B18" s="7"/>
      <c r="C18" s="7"/>
      <c r="D18" s="7">
        <v>4</v>
      </c>
      <c r="E18" s="7" t="s">
        <v>233</v>
      </c>
      <c r="F18" s="7" t="s">
        <v>234</v>
      </c>
      <c r="G18" s="7" t="s">
        <v>248</v>
      </c>
    </row>
    <row r="19" spans="1:7">
      <c r="A19" s="7" t="s">
        <v>72</v>
      </c>
      <c r="B19" s="7">
        <v>15</v>
      </c>
      <c r="C19" s="7" t="s">
        <v>150</v>
      </c>
      <c r="D19" s="7">
        <v>1</v>
      </c>
      <c r="E19" s="7" t="s">
        <v>224</v>
      </c>
      <c r="F19" s="7" t="s">
        <v>225</v>
      </c>
      <c r="G19" s="7" t="s">
        <v>249</v>
      </c>
    </row>
    <row r="20" spans="1:7">
      <c r="A20" s="7"/>
      <c r="B20" s="7"/>
      <c r="C20" s="7"/>
      <c r="D20" s="7">
        <v>2</v>
      </c>
      <c r="E20" s="7" t="s">
        <v>227</v>
      </c>
      <c r="F20" s="7" t="s">
        <v>228</v>
      </c>
      <c r="G20" s="7" t="s">
        <v>250</v>
      </c>
    </row>
    <row r="21" spans="1:7">
      <c r="A21" s="7"/>
      <c r="B21" s="7"/>
      <c r="C21" s="7"/>
      <c r="D21" s="7">
        <v>3</v>
      </c>
      <c r="E21" s="7" t="s">
        <v>230</v>
      </c>
      <c r="F21" s="7" t="s">
        <v>231</v>
      </c>
      <c r="G21" s="7" t="s">
        <v>251</v>
      </c>
    </row>
    <row r="22" spans="1:7">
      <c r="A22" s="7"/>
      <c r="B22" s="7"/>
      <c r="C22" s="7"/>
      <c r="D22" s="7">
        <v>4</v>
      </c>
      <c r="E22" s="7" t="s">
        <v>233</v>
      </c>
      <c r="F22" s="7" t="s">
        <v>234</v>
      </c>
      <c r="G22" s="7" t="s">
        <v>252</v>
      </c>
    </row>
    <row r="23" spans="1:7">
      <c r="A23" s="7" t="s">
        <v>79</v>
      </c>
      <c r="B23" s="7">
        <v>15</v>
      </c>
      <c r="C23" s="7" t="s">
        <v>223</v>
      </c>
      <c r="D23" s="7">
        <v>1</v>
      </c>
      <c r="E23" s="7" t="s">
        <v>224</v>
      </c>
      <c r="F23" s="7" t="s">
        <v>225</v>
      </c>
      <c r="G23" s="7" t="s">
        <v>253</v>
      </c>
    </row>
    <row r="24" spans="1:7">
      <c r="A24" s="7"/>
      <c r="B24" s="7"/>
      <c r="C24" s="7"/>
      <c r="D24" s="7">
        <v>2</v>
      </c>
      <c r="E24" s="7" t="s">
        <v>227</v>
      </c>
      <c r="F24" s="7" t="s">
        <v>228</v>
      </c>
      <c r="G24" s="7" t="s">
        <v>254</v>
      </c>
    </row>
    <row r="25" spans="1:7">
      <c r="A25" s="7"/>
      <c r="B25" s="7"/>
      <c r="C25" s="7"/>
      <c r="D25" s="7">
        <v>3</v>
      </c>
      <c r="E25" s="7" t="s">
        <v>230</v>
      </c>
      <c r="F25" s="7" t="s">
        <v>231</v>
      </c>
      <c r="G25" s="7" t="s">
        <v>255</v>
      </c>
    </row>
    <row r="26" spans="1:7">
      <c r="A26" s="7"/>
      <c r="B26" s="7"/>
      <c r="C26" s="7"/>
      <c r="D26" s="7">
        <v>4</v>
      </c>
      <c r="E26" s="7" t="s">
        <v>233</v>
      </c>
      <c r="F26" s="7" t="s">
        <v>234</v>
      </c>
      <c r="G26" s="7"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v>1</v>
      </c>
      <c r="B3" s="7" t="s">
        <v>265</v>
      </c>
      <c r="C3" s="7">
        <v>35</v>
      </c>
      <c r="D3" s="7" t="s">
        <v>266</v>
      </c>
      <c r="E3" s="7" t="s">
        <v>267</v>
      </c>
      <c r="F3" s="7" t="s">
        <v>268</v>
      </c>
      <c r="G3" s="7" t="s">
        <v>269</v>
      </c>
    </row>
    <row r="4" spans="1:7">
      <c r="A4" s="7"/>
      <c r="B4" s="7" t="s">
        <v>270</v>
      </c>
      <c r="C4" s="7"/>
      <c r="D4" s="7" t="s">
        <v>271</v>
      </c>
      <c r="E4" s="7"/>
      <c r="F4" s="7"/>
      <c r="G4" s="7"/>
    </row>
    <row r="5" spans="1:7">
      <c r="A5" s="7">
        <v>2</v>
      </c>
      <c r="B5" s="7" t="s">
        <v>272</v>
      </c>
      <c r="C5" s="7">
        <v>35</v>
      </c>
      <c r="D5" s="7" t="s">
        <v>273</v>
      </c>
      <c r="E5" s="7" t="s">
        <v>274</v>
      </c>
      <c r="F5" s="7" t="s">
        <v>275</v>
      </c>
      <c r="G5" s="7" t="s">
        <v>276</v>
      </c>
    </row>
    <row r="6" spans="1:7">
      <c r="A6" s="7"/>
      <c r="B6" s="7" t="s">
        <v>270</v>
      </c>
      <c r="C6" s="7"/>
      <c r="D6" s="7" t="s">
        <v>277</v>
      </c>
      <c r="E6" s="7"/>
      <c r="F6" s="7"/>
      <c r="G6" s="7"/>
    </row>
    <row r="7" spans="1:7">
      <c r="A7" s="7">
        <v>3</v>
      </c>
      <c r="B7" s="7" t="s">
        <v>278</v>
      </c>
      <c r="C7" s="7">
        <v>35</v>
      </c>
      <c r="D7" s="7" t="s">
        <v>279</v>
      </c>
      <c r="E7" s="7" t="s">
        <v>280</v>
      </c>
      <c r="F7" s="7" t="s">
        <v>281</v>
      </c>
      <c r="G7" s="7" t="s">
        <v>282</v>
      </c>
    </row>
    <row r="8" spans="1:7">
      <c r="A8" s="7"/>
      <c r="B8" s="7" t="s">
        <v>270</v>
      </c>
      <c r="C8" s="7"/>
      <c r="D8" s="7" t="s">
        <v>283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284</v>
      </c>
      <c r="B1" s="4"/>
      <c r="C1" s="4"/>
      <c r="D1" s="4"/>
      <c r="E1" s="4"/>
    </row>
    <row r="2" spans="1:5">
      <c r="A2" s="1" t="s">
        <v>285</v>
      </c>
      <c r="B2" s="1" t="s">
        <v>286</v>
      </c>
      <c r="C2" s="1"/>
      <c r="D2" s="1"/>
      <c r="E2" s="1"/>
    </row>
    <row r="3" spans="1:5">
      <c r="A3" s="10" t="s">
        <v>287</v>
      </c>
      <c r="B3" s="7" t="s">
        <v>288</v>
      </c>
      <c r="C3" s="5"/>
      <c r="D3" s="5"/>
      <c r="E3" s="5"/>
    </row>
    <row r="4" spans="1:5">
      <c r="A4" s="10" t="s">
        <v>289</v>
      </c>
      <c r="B4" s="7" t="s">
        <v>290</v>
      </c>
      <c r="C4" s="5"/>
      <c r="D4" s="5"/>
      <c r="E4" s="5"/>
    </row>
    <row r="5" spans="1:5">
      <c r="A5" s="10" t="s">
        <v>291</v>
      </c>
      <c r="B5" s="7" t="s">
        <v>292</v>
      </c>
      <c r="C5" s="5"/>
      <c r="D5" s="5"/>
      <c r="E5" s="5"/>
    </row>
    <row r="6" spans="1:5">
      <c r="A6" s="10" t="s">
        <v>293</v>
      </c>
      <c r="B6" s="7" t="s">
        <v>294</v>
      </c>
      <c r="C6" s="5"/>
      <c r="D6" s="5"/>
      <c r="E6" s="5"/>
    </row>
    <row r="7" spans="1:5">
      <c r="A7" s="10" t="s">
        <v>295</v>
      </c>
      <c r="B7" s="7" t="s">
        <v>296</v>
      </c>
      <c r="C7" s="5"/>
      <c r="D7" s="5"/>
      <c r="E7" s="5"/>
    </row>
    <row r="8" spans="1:5">
      <c r="A8" s="11" t="s">
        <v>182</v>
      </c>
      <c r="B8" s="11" t="s">
        <v>297</v>
      </c>
      <c r="C8" s="11" t="s">
        <v>298</v>
      </c>
      <c r="D8" s="11" t="s">
        <v>299</v>
      </c>
      <c r="E8" s="11" t="s">
        <v>300</v>
      </c>
    </row>
    <row r="9" spans="1:5">
      <c r="A9" s="7">
        <v>1</v>
      </c>
      <c r="B9" s="7" t="s">
        <v>301</v>
      </c>
      <c r="C9" s="7" t="s">
        <v>302</v>
      </c>
      <c r="D9" s="7" t="s">
        <v>303</v>
      </c>
      <c r="E9" s="7" t="s">
        <v>304</v>
      </c>
    </row>
    <row r="10" spans="1:5">
      <c r="A10" s="7">
        <v>2</v>
      </c>
      <c r="B10" s="7" t="s">
        <v>305</v>
      </c>
      <c r="C10" s="7" t="s">
        <v>306</v>
      </c>
      <c r="D10" s="7" t="s">
        <v>307</v>
      </c>
      <c r="E10" s="7" t="s">
        <v>308</v>
      </c>
    </row>
    <row r="11" spans="1:5">
      <c r="A11" s="7">
        <v>3</v>
      </c>
      <c r="B11" s="7" t="s">
        <v>309</v>
      </c>
      <c r="C11" s="7" t="s">
        <v>306</v>
      </c>
      <c r="D11" s="7" t="s">
        <v>310</v>
      </c>
      <c r="E11" s="7" t="s">
        <v>311</v>
      </c>
    </row>
    <row r="12" spans="1:5">
      <c r="A12" s="7">
        <v>4</v>
      </c>
      <c r="B12" s="7" t="s">
        <v>312</v>
      </c>
      <c r="C12" s="7" t="s">
        <v>306</v>
      </c>
      <c r="D12" s="7" t="s">
        <v>313</v>
      </c>
      <c r="E12" s="7" t="s">
        <v>314</v>
      </c>
    </row>
    <row r="13" spans="1:5">
      <c r="A13" s="7">
        <v>5</v>
      </c>
      <c r="B13" s="7" t="s">
        <v>315</v>
      </c>
      <c r="C13" s="7" t="s">
        <v>302</v>
      </c>
      <c r="D13" s="7" t="s">
        <v>316</v>
      </c>
      <c r="E13" s="7" t="s">
        <v>317</v>
      </c>
    </row>
    <row r="15" spans="1:5">
      <c r="A15" s="1" t="s">
        <v>318</v>
      </c>
      <c r="B15" s="1" t="s">
        <v>319</v>
      </c>
      <c r="C15" s="1"/>
      <c r="D15" s="1"/>
      <c r="E15" s="1"/>
    </row>
    <row r="16" spans="1:5">
      <c r="A16" s="10" t="s">
        <v>287</v>
      </c>
      <c r="B16" s="7" t="s">
        <v>320</v>
      </c>
      <c r="C16" s="5"/>
      <c r="D16" s="5"/>
      <c r="E16" s="5"/>
    </row>
    <row r="17" spans="1:5">
      <c r="A17" s="10" t="s">
        <v>289</v>
      </c>
      <c r="B17" s="7" t="s">
        <v>321</v>
      </c>
      <c r="C17" s="5"/>
      <c r="D17" s="5"/>
      <c r="E17" s="5"/>
    </row>
    <row r="18" spans="1:5">
      <c r="A18" s="10" t="s">
        <v>291</v>
      </c>
      <c r="B18" s="7" t="s">
        <v>322</v>
      </c>
      <c r="C18" s="5"/>
      <c r="D18" s="5"/>
      <c r="E18" s="5"/>
    </row>
    <row r="19" spans="1:5">
      <c r="A19" s="10" t="s">
        <v>293</v>
      </c>
      <c r="B19" s="7" t="s">
        <v>323</v>
      </c>
      <c r="C19" s="5"/>
      <c r="D19" s="5"/>
      <c r="E19" s="5"/>
    </row>
    <row r="20" spans="1:5">
      <c r="A20" s="10" t="s">
        <v>295</v>
      </c>
      <c r="B20" s="7" t="s">
        <v>324</v>
      </c>
      <c r="C20" s="5"/>
      <c r="D20" s="5"/>
      <c r="E20" s="5"/>
    </row>
    <row r="21" spans="1:5">
      <c r="A21" s="11" t="s">
        <v>182</v>
      </c>
      <c r="B21" s="11" t="s">
        <v>297</v>
      </c>
      <c r="C21" s="11" t="s">
        <v>298</v>
      </c>
      <c r="D21" s="11" t="s">
        <v>299</v>
      </c>
      <c r="E21" s="11" t="s">
        <v>300</v>
      </c>
    </row>
    <row r="22" spans="1:5">
      <c r="A22" s="7">
        <v>1</v>
      </c>
      <c r="B22" s="7" t="s">
        <v>301</v>
      </c>
      <c r="C22" s="7" t="s">
        <v>302</v>
      </c>
      <c r="D22" s="7" t="s">
        <v>325</v>
      </c>
      <c r="E22" s="7" t="s">
        <v>326</v>
      </c>
    </row>
    <row r="23" spans="1:5">
      <c r="A23" s="7">
        <v>2</v>
      </c>
      <c r="B23" s="7" t="s">
        <v>305</v>
      </c>
      <c r="C23" s="7" t="s">
        <v>306</v>
      </c>
      <c r="D23" s="7" t="s">
        <v>327</v>
      </c>
      <c r="E23" s="7" t="s">
        <v>328</v>
      </c>
    </row>
    <row r="24" spans="1:5">
      <c r="A24" s="7">
        <v>3</v>
      </c>
      <c r="B24" s="7" t="s">
        <v>309</v>
      </c>
      <c r="C24" s="7" t="s">
        <v>306</v>
      </c>
      <c r="D24" s="7" t="s">
        <v>329</v>
      </c>
      <c r="E24" s="7" t="s">
        <v>330</v>
      </c>
    </row>
    <row r="25" spans="1:5">
      <c r="A25" s="7">
        <v>4</v>
      </c>
      <c r="B25" s="7" t="s">
        <v>312</v>
      </c>
      <c r="C25" s="7" t="s">
        <v>331</v>
      </c>
      <c r="D25" s="7" t="s">
        <v>332</v>
      </c>
      <c r="E25" s="7" t="s">
        <v>333</v>
      </c>
    </row>
    <row r="26" spans="1:5">
      <c r="A26" s="7">
        <v>5</v>
      </c>
      <c r="B26" s="7" t="s">
        <v>315</v>
      </c>
      <c r="C26" s="7" t="s">
        <v>306</v>
      </c>
      <c r="D26" s="7" t="s">
        <v>334</v>
      </c>
      <c r="E26" s="7" t="s">
        <v>335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336</v>
      </c>
      <c r="B1" s="4"/>
      <c r="C1" s="4"/>
      <c r="D1" s="4"/>
    </row>
    <row r="2" spans="1:4">
      <c r="A2" s="8" t="s">
        <v>216</v>
      </c>
      <c r="B2" s="8" t="s">
        <v>337</v>
      </c>
      <c r="C2" s="8" t="s">
        <v>338</v>
      </c>
      <c r="D2" s="8" t="s">
        <v>339</v>
      </c>
    </row>
    <row r="3" spans="1:4">
      <c r="A3" s="7" t="s">
        <v>340</v>
      </c>
      <c r="B3" s="7" t="s">
        <v>341</v>
      </c>
      <c r="C3" s="7" t="s">
        <v>342</v>
      </c>
      <c r="D3" s="7" t="s">
        <v>343</v>
      </c>
    </row>
    <row r="4" spans="1:4">
      <c r="A4" s="7" t="s">
        <v>340</v>
      </c>
      <c r="B4" s="7" t="s">
        <v>344</v>
      </c>
      <c r="C4" s="7" t="s">
        <v>345</v>
      </c>
      <c r="D4" s="7" t="s">
        <v>346</v>
      </c>
    </row>
    <row r="5" spans="1:4">
      <c r="A5" s="7" t="s">
        <v>340</v>
      </c>
      <c r="B5" s="7" t="s">
        <v>347</v>
      </c>
      <c r="C5" s="7" t="s">
        <v>348</v>
      </c>
      <c r="D5" s="7" t="s">
        <v>349</v>
      </c>
    </row>
    <row r="6" spans="1:4">
      <c r="A6" s="7" t="s">
        <v>350</v>
      </c>
      <c r="B6" s="7" t="s">
        <v>341</v>
      </c>
      <c r="C6" s="7" t="s">
        <v>342</v>
      </c>
      <c r="D6" s="7" t="s">
        <v>351</v>
      </c>
    </row>
    <row r="7" spans="1:4">
      <c r="A7" s="7" t="s">
        <v>350</v>
      </c>
      <c r="B7" s="7" t="s">
        <v>344</v>
      </c>
      <c r="C7" s="7" t="s">
        <v>345</v>
      </c>
      <c r="D7" s="7" t="s">
        <v>352</v>
      </c>
    </row>
    <row r="8" spans="1:4">
      <c r="A8" s="7" t="s">
        <v>350</v>
      </c>
      <c r="B8" s="7" t="s">
        <v>347</v>
      </c>
      <c r="C8" s="7" t="s">
        <v>348</v>
      </c>
      <c r="D8" s="7" t="s">
        <v>353</v>
      </c>
    </row>
    <row r="9" spans="1:4">
      <c r="A9" s="7" t="s">
        <v>354</v>
      </c>
      <c r="B9" s="7" t="s">
        <v>341</v>
      </c>
      <c r="C9" s="7" t="s">
        <v>342</v>
      </c>
      <c r="D9" s="7" t="s">
        <v>355</v>
      </c>
    </row>
    <row r="10" spans="1:4">
      <c r="A10" s="7" t="s">
        <v>354</v>
      </c>
      <c r="B10" s="7" t="s">
        <v>344</v>
      </c>
      <c r="C10" s="7" t="s">
        <v>345</v>
      </c>
      <c r="D10" s="7" t="s">
        <v>356</v>
      </c>
    </row>
    <row r="11" spans="1:4">
      <c r="A11" s="7" t="s">
        <v>354</v>
      </c>
      <c r="B11" s="7" t="s">
        <v>347</v>
      </c>
      <c r="C11" s="7" t="s">
        <v>348</v>
      </c>
      <c r="D11" s="7" t="s">
        <v>357</v>
      </c>
    </row>
    <row r="12" spans="1:4">
      <c r="A12" s="7" t="s">
        <v>358</v>
      </c>
      <c r="B12" s="7" t="s">
        <v>341</v>
      </c>
      <c r="C12" s="7" t="s">
        <v>359</v>
      </c>
      <c r="D12" s="7" t="s">
        <v>360</v>
      </c>
    </row>
    <row r="13" spans="1:4">
      <c r="A13" s="7" t="s">
        <v>358</v>
      </c>
      <c r="B13" s="7" t="s">
        <v>344</v>
      </c>
      <c r="C13" s="7" t="s">
        <v>361</v>
      </c>
      <c r="D13" s="7" t="s">
        <v>362</v>
      </c>
    </row>
    <row r="14" spans="1:4">
      <c r="A14" s="7" t="s">
        <v>358</v>
      </c>
      <c r="B14" s="7" t="s">
        <v>347</v>
      </c>
      <c r="C14" s="7" t="s">
        <v>363</v>
      </c>
      <c r="D14" s="7" t="s">
        <v>364</v>
      </c>
    </row>
    <row r="15" spans="1:4">
      <c r="A15" s="7" t="s">
        <v>365</v>
      </c>
      <c r="B15" s="7" t="s">
        <v>341</v>
      </c>
      <c r="C15" s="7" t="s">
        <v>342</v>
      </c>
      <c r="D15" s="7" t="s">
        <v>366</v>
      </c>
    </row>
    <row r="16" spans="1:4">
      <c r="A16" s="7" t="s">
        <v>365</v>
      </c>
      <c r="B16" s="7" t="s">
        <v>344</v>
      </c>
      <c r="C16" s="7" t="s">
        <v>345</v>
      </c>
      <c r="D16" s="7" t="s">
        <v>367</v>
      </c>
    </row>
    <row r="17" spans="1:4">
      <c r="A17" s="7" t="s">
        <v>365</v>
      </c>
      <c r="B17" s="7" t="s">
        <v>347</v>
      </c>
      <c r="C17" s="7" t="s">
        <v>348</v>
      </c>
      <c r="D17" s="7" t="s">
        <v>368</v>
      </c>
    </row>
    <row r="18" spans="1:4">
      <c r="A18" s="7" t="s">
        <v>369</v>
      </c>
      <c r="B18" s="7" t="s">
        <v>341</v>
      </c>
      <c r="C18" s="7" t="s">
        <v>370</v>
      </c>
      <c r="D18" s="7" t="s">
        <v>371</v>
      </c>
    </row>
    <row r="19" spans="1:4">
      <c r="A19" s="7" t="s">
        <v>369</v>
      </c>
      <c r="B19" s="7" t="s">
        <v>344</v>
      </c>
      <c r="C19" s="7" t="s">
        <v>372</v>
      </c>
      <c r="D19" s="7" t="s">
        <v>373</v>
      </c>
    </row>
    <row r="20" spans="1:4">
      <c r="A20" s="7" t="s">
        <v>369</v>
      </c>
      <c r="B20" s="7" t="s">
        <v>347</v>
      </c>
      <c r="C20" s="7" t="s">
        <v>374</v>
      </c>
      <c r="D20" s="7" t="s">
        <v>375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2026-07-10T20:21:11+02:00</dcterms:created>
  <dcterms:modified xsi:type="dcterms:W3CDTF">2026-07-10T20:21:11+02:00</dcterms:modified>
  <dc:title>Currículo LOMLOE Lengua extranjera frances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