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<sst xmlns="http://schemas.openxmlformats.org/spreadsheetml/2006/main" uniqueCount="530">
  <si>
    <t>Corrigiendo.es</t>
  </si>
  <si>
    <t>Materia</t>
  </si>
  <si>
    <t>Lengua extranjera frances</t>
  </si>
  <si>
    <t>Curso</t>
  </si>
  <si>
    <t>3.º ESO</t>
  </si>
  <si>
    <t>Comunidad Autónoma</t>
  </si>
  <si>
    <t>Aragón</t>
  </si>
  <si>
    <t>Normativa autonómica</t>
  </si>
  <si>
    <t>Orden ECD/1172/2022, de 2 de agosto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</si>
  <si>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</si>
  <si>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</si>
  <si>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</si>
  <si>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</si>
  <si>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</si>
  <si>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</si>
  <si>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</si>
  <si>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</si>
  <si>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</si>
  <si>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 · secuenciación trimestral · SDAs sugeridas · comparativa CCAA · FAQs CCAA</t>
  </si>
  <si>
    <t>Fuente</t>
  </si>
  <si>
    <t>Decreto autonómico publicado + sintetización pedagógica con IA Gemini</t>
  </si>
  <si>
    <t>Generado</t>
  </si>
  <si>
    <t>26/05/2026 17:35</t>
  </si>
  <si>
    <t>Resumen ejecutivo (CCAA vs BOE)</t>
  </si>
  <si>
    <t>Aragón no ha publicado decreto propio para Francés 3º ESO; aplica íntegramente el RD 217/2022 sin modificaciones.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</si>
  <si>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</si>
  <si>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</si>
  <si>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Aragón vs BOE — Lengua extranjera frances</t>
  </si>
  <si>
    <t>Resumen ejecutivo</t>
  </si>
  <si>
    <t>Mantiene del BOE</t>
  </si>
  <si>
    <t>Sí. Los criterios de evaluación (CE.LEF.1 a CE.LEF.6) son transcripción literal de los CE.1 a CE.6 del BOE, solo renombrados. Los saberes básicos y demás elementos no aportan variación.</t>
  </si>
  <si>
    <t>Decreto de referencia</t>
  </si>
  <si>
    <t>RD 217/2022, de 29 de marzo, por el que se establece la ordenación y las enseñanzas mínimas de la Educación Secundaria Obligatoria.</t>
  </si>
  <si>
    <t>Implicación para la programación</t>
  </si>
  <si>
    <t>Al no existir adaptación autonómica, la programación debe ceñirse al currículo estatal. Se recomienda consultar próximas publicaciones autonómicas.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</si>
  <si>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</si>
  <si>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</si>
  <si>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</si>
  <si>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</si>
  <si>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</si>
  <si>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</si>
  <si>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</si>
  <si>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</si>
  <si>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Extranjera: Francés</t>
  </si>
  <si>
    <t>CE.LEF.1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</si>
  <si>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</si>
  <si>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El alumnado entiende mensajes orales y escritos en francés estándar para extraer información útil y resolver situaciones cotidianas reales.</t>
  </si>
  <si>
    <t>El alumnado escucha audios, lee textos y utiliza estrategias como el contexto para captar la idea principal y datos específicos necesarios.</t>
  </si>
  <si>
    <t>No es traducir el texto entero al castellano ni memorizar listas de vocabulario. No es un análisis gramatical exhaustivo de cada frase.</t>
  </si>
  <si>
    <t>Escuchar un anuncio de un campamento en Francia y anotar las fechas, el precio y las actividades para decidir si apuntarse.</t>
  </si>
  <si>
    <t>interpretar</t>
  </si>
  <si>
    <t>CE.LEF.2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</si>
  <si>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</si>
  <si>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Crear mensajes propios en francés, escritos u orales, que se entiendan bien y sirvan para comunicarse en situaciones cotidianas reales.</t>
  </si>
  <si>
    <t>El alumnado elabora textos coherentes en francés, planificando lo que va a decir y corrigiéndose a sí mismo para transmitir ideas con sentido y creatividad.</t>
  </si>
  <si>
    <t>No es hacer ejercicios de gramática aislada, ni traducir frases del libro, ni memorizar diálogos rígidos sin aportar nada personal o creativo al mensaje.</t>
  </si>
  <si>
    <t>El alumnado redacta una entrada de blog en francés describiendo su ciudad ideal y propone tres actividades culturales para jóvenes visitantes.</t>
  </si>
  <si>
    <t>producir</t>
  </si>
  <si>
    <t>CE.LEF.3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</si>
  <si>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</si>
  <si>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Capacidad de conversar en francés con otras personas de forma educada, usando apoyos digitales o gestos para hacerse entender y colaborar.</t>
  </si>
  <si>
    <t>El alumnado participa en diálogos, chats o juegos de rol en francés, trabajando en equipo para resolver situaciones comunicativas reales y respetando las normas de cortesía.</t>
  </si>
  <si>
    <t>No es recitar un monólogo memorizado ni completar ejercicios de gramática. No es hablar de forma aislada, sino reaccionar a lo que el otro dice con respeto.</t>
  </si>
  <si>
    <t>Simular una videollamada con un estudiante francés para organizar una visita turística conjunta, usando herramientas de traducción si es necesario para colaborar.</t>
  </si>
  <si>
    <t>comunicar</t>
  </si>
  <si>
    <t>CE.LEF.4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</si>
  <si>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</si>
  <si>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El alumnado actúa como puente lingüístico para ayudar a otros a entenderse, simplificando ideas o aclarando conceptos entre dos idiomas.</t>
  </si>
  <si>
    <t>El alumnado adapta mensajes, resume textos y explica instrucciones sencillas de una lengua a otra para facilitar la comunicación y resolver malentendidos cotidianos.</t>
  </si>
  <si>
    <t>No es una traducción jurada ni literal. No es memorizar listas de sinónimos. Es facilitar que la información llegue a su destino adaptándola al interlocutor.</t>
  </si>
  <si>
    <t>El alumnado explica en francés a un turista francófono las normas de uso de una aplicación de transporte que están escritas en español.</t>
  </si>
  <si>
    <t>mediar</t>
  </si>
  <si>
    <t>CE.LEF.5</t>
  </si>
  <si>
    <t>Ampliar y usar los repertorios lingüísticos personales entre distintas lenguas, reflexionando de forma crítica sobre su funcionamiento y tomando conciencia de las estrategias y los conocimientos propios, para mejorar la respuesta a necesidades comunicativas concretas.</t>
  </si>
  <si>
    <t>Usar conocimientos de otros idiomas para aprender francés, comparando cómo funcionan las lenguas para comunicarse mejor en situaciones reales.</t>
  </si>
  <si>
    <t>El alumnado identifica similitudes y diferencias entre el francés y otras lenguas que conoce para resolver problemas de comprensión o expresión de forma estratégica.</t>
  </si>
  <si>
    <t>No es estudiar gramática aislada ni traducir mecánicamente. No es ignorar las otras lenguas que el estudiante ya domina para facilitar su aprendizaje del francés.</t>
  </si>
  <si>
    <t>El alumnado elabora un mural comparativo de conectores lógicos en francés, español e inglés para mejorar la cohesión en sus textos escritos.</t>
  </si>
  <si>
    <t>conectar</t>
  </si>
  <si>
    <t>CE.LEF.6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</si>
  <si>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</si>
  <si>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Entender y respetar las diferencias culturales y sociales entre el mundo francófono y el propio para convivir con empatía y sin prejuicios.</t>
  </si>
  <si>
    <t>El alumnado identifica y compara costumbres, expresiones y realidades de países francófonos con las suyas, demostrando una actitud abierta y respetuosa ante la diversidad cultural.</t>
  </si>
  <si>
    <t>No es memorizar datos geográficos o históricos de Francia. No es juzgar otras culturas bajo nuestra propia mirada ni aprender solo gramática sin contexto social.</t>
  </si>
  <si>
    <t>El alumnado compara los horarios de las comidas y los gestos de saludo en Francia y España mediante un mural colaborativo.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</si>
  <si>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</si>
  <si>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</si>
  <si>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</si>
  <si>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</si>
  <si>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</si>
  <si>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</si>
  <si>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</si>
  <si>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</si>
  <si>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 comunicación y de la ficción expresados de forma clara y en la lengua estándar a través de diversos soportes.</t>
  </si>
  <si>
    <t>Interpretar y analizar información explícita de textos breves en francés sobre temas cotidianos, identificando sentido global y detalles.</t>
  </si>
  <si>
    <t>analizar</t>
  </si>
  <si>
    <t>El alumnado responde a preguntas de comprensión literal y de inferencia sobre un texto oral, escrito o multimodal en francés, identificando idea principal y detalles específicos.</t>
  </si>
  <si>
    <t>Examen escrito</t>
  </si>
  <si>
    <t>Lectura o audición de un texto breve (ej. diálogo, noticia) y resolución de preguntas de comprensión.</t>
  </si>
  <si>
    <t>El alumnado traduce palabra por palabra sin captar el sentido global del texto.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</si>
  <si>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</si>
  <si>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Seleccionar y aplicar estrategias guiadas para comprender textos cotidianos, incluyendo detalles y elementos no verbales.</t>
  </si>
  <si>
    <t>aplicar</t>
  </si>
  <si>
    <t>El alumnado responde preguntas de comprensión que reflejan el uso de inferencia y selección de información en un texto en francés.</t>
  </si>
  <si>
    <t>Lectura guiada de un anuncio o correo electrónico en francés, practicando inferencia y gestos.</t>
  </si>
  <si>
    <t>Evaluar solo la comprensión verbal sin incluir la interpretación de elementos no verbales, que el criterio exige.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</si>
  <si>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</si>
  <si>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Expresar oralmente textos breves y sencillos sobre temas cotidianos usando estrategias de planificación y control.</t>
  </si>
  <si>
    <t>El alumnado realiza una breve exposición oral (2-3 minutos) sobre un tema cotidiano, sin leer, utilizando apoyos visuales si es necesario.</t>
  </si>
  <si>
    <t>Exposición / interacción oral</t>
  </si>
  <si>
    <t>Tras practicar vocabulario y estructuras, el alumnado prepara y graba una presentación sobre su rutina diaria.</t>
  </si>
  <si>
    <t>Evaluar la producción oral mediante un texto escrito leído en lugar de una expresión espontánea.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</si>
  <si>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</si>
  <si>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Redactar textos breves y claros sobre temas cotidianos siguiendo pautas, usando herramientas analógicas o digitales.</t>
  </si>
  <si>
    <t>redactar</t>
  </si>
  <si>
    <t>El alumnado redacta un texto breve (correo, descripción) con coherencia y cohesión básica, sobre un tema cotidiano propuesto.</t>
  </si>
  <si>
    <t>Rubrica produccion</t>
  </si>
  <si>
    <t>Tras una lluvia de ideas y modelo, escribe un texto de 60-80 palabras sobre su fin de semana.</t>
  </si>
  <si>
    <t>Falta de conectores básicos (et, mais, alors) que provoca textos sin cohesión.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</si>
  <si>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 personas a quienes va dirigido el texto.</t>
  </si>
  <si>
    <t>Seleccionar y aplicar estrategias para planificar, producir y revisar textos adecuados al contexto y destinatario, usando recursos físicos o digitales.</t>
  </si>
  <si>
    <t>El alumnado entrega un texto escrito (carta, correo, descripción) que muestra planificación, borrador y versión final revisada, adecuándose al destinatario y utilizando recursos digitales o físicos.</t>
  </si>
  <si>
    <t>Los estudiantes escriben un correo electrónico informal a un amigo francés siguiendo pautas de planificación y revisión.</t>
  </si>
  <si>
    <t>Se evalúa solo la corrección gramatical y no el proceso de planificación, revisión ni la adecuación al destinatario.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</si>
  <si>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 e interlocutoras.</t>
  </si>
  <si>
    <t>Planifica y participa en breves interacciones orales sobre temas cotidianos usando apoyos y mostrando empatía.</t>
  </si>
  <si>
    <t>El alumnado realiza un diálogo breve en francés sobre su rutina diaria, usando repeticiones, lenguaje no verbal y respetando turnos y cortesía.</t>
  </si>
  <si>
    <t>Observacion sistematica</t>
  </si>
  <si>
    <t>En parejas, simulan una conversación en francés sobre la compra en el mercado.</t>
  </si>
  <si>
    <t>El criterio 3.1 procede de 1º-2º ESO; para 3º se espera mayor fluidez y menos apoyos.</t>
  </si>
  <si>
    <t>Seleccionar, organizar y utilizar, de forma guiada y en entornos próximos, estrategias adecuadas para iniciar, mantener y terminar la comunicación; tomar y ceder la palabra; y solicitar y formular aclaraciones y explicaciones.</t>
  </si>
  <si>
    <t>Aplica estrategias para iniciar, mantener y cerrar conversaciones breves en francés.</t>
  </si>
  <si>
    <t>El alumnado mantiene un diálogo breve con un compañero usando fórmulas de cortesía y pidiendo aclaraciones.</t>
  </si>
  <si>
    <t>Diálogos guiados en parejas sobre situaciones cotidianas.</t>
  </si>
  <si>
    <t>Evaluar con un examen escrito en lugar de observar la interacción oral.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</si>
  <si>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</si>
  <si>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Inferir y explicar textos breves, mostrando empatía y respeto por la diversidad lingüística en situaciones de mediación.</t>
  </si>
  <si>
    <t>Explicar</t>
  </si>
  <si>
    <t>El alumnado produce una breve explicación oral o escrita de un texto sencillo en francés, utilizando recursos visuales y parafraseo para facilitar la comprensión.</t>
  </si>
  <si>
    <t>Durante una tarea por parejas, un alumno actúa como mediador para que su compañero entienda un mensaje en francés.</t>
  </si>
  <si>
    <t>Evaluar la inferencia mediante preguntas de opción múltiple en lugar de observar la producción oral del alumnado.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</si>
  <si>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</si>
  <si>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Aplicar estrategias guiadas para mediar en francés, usando apoyos físicos o digitales que faciliten la comprensión y comunicación.</t>
  </si>
  <si>
    <t>El alumnado realiza una tarea de mediación (oral/escrita) donde, guiado, utiliza recursos para explicar o simplificar un mensaje en francés, demostrando comprensión y adaptación.</t>
  </si>
  <si>
    <t>En parejas, un alumno explica una frase en francés a otro que no la entiende, usando apoyos visuales o digitales.</t>
  </si>
  <si>
    <t>Evaluar con precisión gramatical en lugar de eficacia comunicativa en la mediación.</t>
  </si>
  <si>
    <t>Comparar y argumentar las semejanzas y diferencias entre distintas lenguas reflexionando de manera progresivamente autónoma sobre su funcionamiento.</t>
  </si>
  <si>
    <t>Comparar lenguas y reflexionar sobre su funcionamiento de forma autónoma.</t>
  </si>
  <si>
    <t>comparar</t>
  </si>
  <si>
    <t>El alumnado produce una tabla contrastiva de aspectos lingüísticos entre francés y otra lengua, acompañada de una reflexión escrita sobre las estrategias usadas.</t>
  </si>
  <si>
    <t>Trabajo individual o en parejas tras una unidad de análisis contrastivo.</t>
  </si>
  <si>
    <t>Evaluar solo la corrección de la lengua extranjera sin valorar la comparación ni la reflexión autónoma.</t>
  </si>
  <si>
    <t>Utilizar de forma creativa estrategias y conocimientos de mejora de la capacidad de comunicar y de aprender la Lengua Extranjera con apoyo de otros participantes y de soportes analógicos y digitales.</t>
  </si>
  <si>
    <t>El alumnado aplica y distingue estrategias comunicativas y de aprendizaje en francés, apoyado en compañeros y recursos analógicos y digitales, para mejorar su comunicación.</t>
  </si>
  <si>
    <t>El alumnado identifica y emplea estrategias como el uso de sinónimos, gestos o consulta de diccionarios, y explica cuándo y por qué las utiliza, en interacciones orales o escritas.</t>
  </si>
  <si>
    <t>Trabajo en parejas o grupos pequeños con tareas comunicativas que requieren superar dificultades léxicas o gramaticales con apoyos analógicos y digitales.</t>
  </si>
  <si>
    <t>Evaluar solo el resultado comunicativo sin registrar las estrategias específicas que el alumno ha puesto en juego (ej. reformulación, uso de sinónimos, apoyo visual).</t>
  </si>
  <si>
    <t>Registrar y analizar los progresos y dificultades de aprendizaje de la Lengua Extranjera seleccionando las estrategias más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</si>
  <si>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Evaluar el propio aprendizaje y el de compañeros mediante el Portfolio Europeo de las Lenguas.</t>
  </si>
  <si>
    <t>evaluar</t>
  </si>
  <si>
    <t>El alumnado elabora un diario de aprendizaje o entradas del PEL donde registra progresos y dificultades, y comparte conclusiones.</t>
  </si>
  <si>
    <t>Portfolio / dosier</t>
  </si>
  <si>
    <t>Tras cada unidad, los estudiantes completan una ficha de autoevaluación y coevaluación en parejas.</t>
  </si>
  <si>
    <t>Asignar el diario sin modelar antes cómo identificar dificultades lingüísticas específicas del francés (ej. concordancia de género).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</si>
  <si>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</si>
  <si>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El alumnado muestra empatía y respeto en situaciones interculturales, vinculando lenguas y culturas, y rechazando prejuicios en contextos cotidianos.</t>
  </si>
  <si>
    <t>El alumnado participa en intercambios orales o escritos en francés donde reconoce y valora diferencias culturales, rechazando estereotipos.</t>
  </si>
  <si>
    <t>Debate sobre festividades francófonas o role-play de encuentro intercultural.</t>
  </si>
  <si>
    <t>Evaluar la corrección gramatical en lugar de la actitud empática y respetuosa.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</si>
  <si>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democracia.</t>
  </si>
  <si>
    <t>Aceptar y adaptarse a la diversidad lingüística y cultural francófona, mostrando interés por compartir elementos que fomenten sostenibilidad y democracia.</t>
  </si>
  <si>
    <t>El alumnado produce un diario reflexivo o presentación oral donde compara y valora aspectos culturales francófonos, compartiendo ejemplos que promueven el respeto y la sostenibilidad.</t>
  </si>
  <si>
    <t>Tras investigar sobre una festividad de un país francófono, el alumnado comparte su reflexión en pequeño grupo.</t>
  </si>
  <si>
    <t>Limitar el estudio solo a Francia metropolitana, ignorando la diversidad de países francófonos en África y el Caribe.</t>
  </si>
  <si>
    <t>Aplicar, de forma guiada, estrategias para explicar y apreciar la diversidad lingüística, cultural y artística, atendiendo a valores ecosociales y democráticos y respetando los principios de justicia, equidad e igualdad.</t>
  </si>
  <si>
    <t>Aplicar estrategias guiadas para explicar y valorar la diversidad lingüística y cultural francófona, promoviendo valores democráticos y respeto a la igualdad.</t>
  </si>
  <si>
    <t>El alumnado elabora y expone una breve presentación oral comparando dos culturas francófonas, destacando semejanzas y diferencias y reflexionando sobre valores ecosociales.</t>
  </si>
  <si>
    <t>En parejas, investigan sobre un país francófono y preparan una exposición con apoyo visual.</t>
  </si>
  <si>
    <t>Confundir la diversidad francófona con la cultura francesa metropolitana, ignorando las particularidades de países como Senegal, Quebec o Bélgica.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</si>
  <si>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</si>
  <si>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</si>
  <si>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</si>
  <si>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</si>
  <si>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</si>
  <si>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</si>
  <si>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</si>
  <si>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</si>
  <si>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 e iniciativa. El error como parte integrante del proceso de aprendizaje.</t>
  </si>
  <si>
    <t>Estrategias de uso común para la planificación, ejecución, control y reparación de la comprensión, la producción y la coproducción de textos orales, escritos y multimodales.</t>
  </si>
  <si>
    <t>actividades de mediación en situaciones cotidianas.</t>
  </si>
  <si>
    <t>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parcialmente el gusto o el interés y las emociones; narrar acontecimientos pasados, describir situaciones presentes y enunciar sucesos futuros; expresar la opinión, la posibilidad, la capacidad, la obligación y la prohibición; expresar argumentaciones sencillas; realizar hipótesis y suposiciones; expresar la incertidumbre y la duda; reformular y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</si>
  <si>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</si>
  <si>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de uso común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habituales.</t>
  </si>
  <si>
    <t>Léxico de uso común y de interés para el alumnado relativo a identificación personal, relaciones interpersonales, lugares y entornos, ocio y tiempo libre, salud y actividad física, vida cotidiana, vivienda y hogar, clima y entorno natural, tecnologías de la información y la comunicación, sistema escolar y formación.</t>
  </si>
  <si>
    <t>Patrones sonoros, acentuales, rítmicos y de entonación de uso común, y significados e intenciones comunicativas generales asociadas a dichos patrones.</t>
  </si>
  <si>
    <t>Convenciones ortográficas de uso común y significados e</t>
  </si>
  <si>
    <t>intenciones comunicativas asociados a los formatos, patrones y elementos gráficos.</t>
  </si>
  <si>
    <t>Convenciones y estrategias conversacionales de uso común,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</si>
  <si>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de uso común de búsqueda y selección de información: diccionarios, libros de consulta, bibliotecas, recursos digitales e informáticos, etc.</t>
  </si>
  <si>
    <t>Respeto de la propiedad intelectual y derechos de autor sobre las fuentes consultadas y contenidos utilizados.</t>
  </si>
  <si>
    <t>Herramientas analógicas y digitales de uso común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</t>
  </si>
  <si>
    <t>Interés por las lenguas y su aprendizaje y sensibilidad hacia la diversidad lingüística y cultural, tanto del entorno como en general, reconociendo la importancia de todas las lenguas y culturas.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</si>
  <si>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del repertorio lingüístico propio.</t>
  </si>
  <si>
    <t>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</si>
  <si>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de uso común para la autoevaluación, la coevaluación y la autorreparación, analógicas y digitales, individuales y cooperativas.</t>
  </si>
  <si>
    <t>Expresiones y léxico específico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</si>
  <si>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</si>
  <si>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La Lengua Extranjera como medio de comunicación interpersonal e internacional, como fuente de información y como herramienta de participación social y de enriquecimiento personal.</t>
  </si>
  <si>
    <t>Interés e iniciativa en la realización de intercambios</t>
  </si>
  <si>
    <t>comunicativos a través de diferentes medios con hablantes o estudiantes de la Lengua Extranjera.</t>
  </si>
  <si>
    <t>Aspectos socioculturales y sociolingüísticos de uso común relativos a la vida cotidiana, las condiciones de vida y las relaciones interpersonales; convenciones sociales de uso común; lenguaje no verbal, cortesía lingüística y etiqueta digital; cultura, normas, actitudes, costumbres y valores propios de países donde se habla la Lengua Extranjera.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</si>
  <si>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</si>
  <si>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</si>
  <si>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</si>
  <si>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</si>
  <si>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</si>
  <si>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</si>
  <si>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</si>
  <si>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</si>
  <si>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</si>
  <si>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</si>
  <si>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</si>
  <si>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</si>
  <si>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</si>
  <si>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Comprende solo palabras sueltas o frases aisladas. No identifica la idea global ni los detalles relevantes, incluso con ayudas o guía. No aplica estrategias de inferencia ni selecciona fuentes fiables.
→ Tras escuchar un audio corto sobre la rutina diaria, no es capaz de responder ni siquiera a preguntas de elección múltiple muy sencillas.</t>
  </si>
  <si>
    <t>En proceso</t>
  </si>
  <si>
    <t>50-69%</t>
  </si>
  <si>
    <t>Comprende la idea global y algunos detalles relevantes de textos claros, pero necesita apoyo guiado (repeticiones, preguntas dirigidas) para aplicar estrategias de inferencia. Reconoce fuentes fiables solo si se le indican explícitamente.
→ Tras leer un texto breve sobre hábitos alimenticios, responde correctamente a dos de cuatro preguntas de comprensión literal, pero necesita ayuda para inferir el significado de una palabra por contexto.</t>
  </si>
  <si>
    <t>Adquirido</t>
  </si>
  <si>
    <t>70-89%</t>
  </si>
  <si>
    <t>Comprende e interpreta el sentido general y los detalles relevantes de textos orales, escritos o multimodales claros y en lengua estándar, aplicando de forma autónoma estrategias como la inferencia. Selecciona fuentes fiables entre varias opciones.
→ Tras ver un vídeo corto sobre un evento cultural, explica la idea principal y tres detalles específicos, justificando sus respuestas con fragmentos del vídeo; identifica la fuente más fiable entre dos sitios web propuestos.</t>
  </si>
  <si>
    <t>Avanzado</t>
  </si>
  <si>
    <t>90-100%</t>
  </si>
  <si>
    <t>Comprende e interpreta textos de cierta complejidad temática o estructural, integrando información de varias fuentes y evaluando críticamente su fiabilidad. Transfiere lo comprendido a nuevas situaciones comunicativas con originalidad.
→ Compara la información de un reportaje radiofónico y un artículo digital sobre un tema de actualidad, detecta sesgos en uno de ellos y elabora un breve resumen propio que utiliza para participar en un debate en clase.</t>
  </si>
  <si>
    <t>Produce textos orales o escritos muy breves (una o dos frases) que resultan difíciles de entender por falta de organización y errores frecuentes. No utiliza estrategias de planificación, compensación o autorreparación de forma intencionada.
→ El estudiante, al pedirle que describa su casa, dice oralmente: 'Maison petit. J'aime.' sin estructura ni coherencia.</t>
  </si>
  <si>
    <t>Produce textos breves (un párrafo sencillo) con ayuda de guías, pero la organización es básica y el mensaje no siempre es claro. Emplea de forma puntual alguna estrategia de compensación (ej. gestos, palabras genéricas) o autorreparación, pero sin sistematicidad.
→ El estudiante escribe una postal describiendo su fin de semana con frases simples y conectores básicos (et, puis), aunque omite detalles y se repite.</t>
  </si>
  <si>
    <t>Produce textos originales de extensión media (varios párrafos) con organización clara (introducción, desarrollo, cierre) y adecuación al propósito comunicativo. Utiliza estrategias de planificación (esquema), compensación (sinónimos) y autorreparación (relectura y corrección) de forma eficaz.
→ El estudiante redacta una carta informal a un amigo francés sobre sus vacaciones, con estructura lógica, conectores (d'abord, ensuite, enfin) y corrige errores de ortografía básica tras releer.</t>
  </si>
  <si>
    <t>Produce textos originales de mayor extensión y complejidad, con organización sofisticada y uso creativo de recursos lingüísticos. Integra de forma autónoma estrategias de planificación, compensación (circunloquios, paráfrasis) y autorreparación (revisión de cohesión y coherencia), mostrando fluidez y precisión léxica y gramatical.
→ El estudiante redacta un artículo de opinión sobre la importancia del deporte, argumentando con ejemplos, usando condicional y subjuntivo, y revisa la cohesión con conectores variados (parce que, cependant, en conclusion).</t>
  </si>
  <si>
    <t>Interactúa con ayuda constante; responde con frases muy breves y memorizadas; no inicia ni mantiene intercambios; muestra escasa cooperación y no aplica estrategias de cortesía.
→ En un juego de roles sobre pedir comida, solo dice palabras sueltas ('café', 'merci') sin formar frases, necesita que el docente guíe cada turno.</t>
  </si>
  <si>
    <t>Participa en intercambios breves sobre temas cotidianos con apoyo puntual; utiliza alguna estrategia (saludo, despedida) pero de forma mecánica; coopera si se le recuerda; emplea recursos analógicos o digitales de manera guiada.
→ En una conversación simulada sobre el tiempo, dice 'Il fait beau' y 'Merci, et toi?' tras modelado, pero no mantiene el intercambio más allá de dos turnos.</t>
  </si>
  <si>
    <t>Interactúa con creciente autonomía en situaciones sencillas y cotidianas; inicia, mantiene y finaliza intercambios usando estrategias variadas (pedir aclaración, reformular); coopera activamente y respeta las normas de cortesía; selecciona y utiliza recursos analógicos y digitales de forma adecuada.
→ En un proyecto de intercambio virtual con un compañero francófono, gestiona una videollamada de 3-4 minutos: se presenta, habla de sus aficiones, formula preguntas y se despide cortésmente, usando un guion propio y un diccionario digital.</t>
  </si>
  <si>
    <t>Interactúa con autonomía y fluidez en intercambios breves; adapta las estrategias comunicativas al contexto y al interlocutor; colabora de manera proactiva, proponiendo temas y ayudando a otros; integra eficazmente recursos digitales (grabaciones, chats) y analógicos (carteles, gestos); muestra sensibilidad cultural y cortesía adecuada.
→ Organiza y lidera un debate en clase sobre la alimentación saludable: inicia el turno, cede la palabra, reformula ideas de otros, utiliza una presentación digital con imágenes y concluye agradeciendo, todo en francés con corrección y naturalidad.</t>
  </si>
  <si>
    <t>No logra mediar entre lenguas ni siquiera con ayuda directa. No infiere ni explica textos breves, y no aplica estrategias de mediación de forma guiada.
→ En un role-play de pedir información turística, repite frases modelo sin adaptarlas y no logra explicar el significado al interlocutor.</t>
  </si>
  <si>
    <t>Mediación parcial: infiere ideas generales de textos sencillos y aplica alguna estrategia simple (sinónimos, gestos) con apoyo ocasional. La transmisión es imprecisa y requiere ayuda.
→ Explica el horario de un museo en francés usando gestos y palabras clave, pero omite detalles y el interlocutor pide aclaraciones.</t>
  </si>
  <si>
    <t>Media eficazmente en situaciones cotidianas: infiere y explica textos breves, aplica estrategias variadas (parafrasear, ejemplificar) de forma autónoma. Transmite información clara y responsable.
→ En un intercambio escolar, explica las reglas de un juego de mesa en francés a un compañero extranjero, usando ejemplos y simplificando sin perder lo esencial.</t>
  </si>
  <si>
    <t>Media con soltura y creatividad: infiere matices en textos orales/escritos, selecciona y adapta estrategias según el contexto y las necesidades del interlocutor. Transfiere la mediación a situaciones nuevas.
→ En una videollamada con un amigo francófono, resuelve un malentendido cultural explicando el concepto de 'merienda' mediante comparaciones y anécdotas, facilitando la comunicación.</t>
  </si>
  <si>
    <t>Reconoce con ayuda algunas semejanzas o diferencias superficiales entre lenguas. Utiliza estrategias de forma esporádica y no reflexiona sobre su propio aprendizaje.
→ Señala, al preguntarle, que 'bonjour' y 'buenos días' se usan por la mañana.</t>
  </si>
  <si>
    <t>Compara elementos lingüísticos básicos entre lenguas siguiendo un modelo. Aplica alguna estrategia de aprendizaje (ej. subrayar vocabulario) con cierta regularidad y registra sus avances de forma parcial.
→ Completa una tabla guiada sobre el género de sustantivos en francés y español, con algunos aciertos.</t>
  </si>
  <si>
    <t>Compara y contrasta sin ayuda estructuras y usos entre el francés y otras lenguas, aplicando estrategias de forma autónoma para mejorar su comunicación. Reflexiona sobre sus progresos y dificultades, aportando ejemplos concretos de su aprendizaje.
→ Analiza por escrito las diferencias en la formación del passé composé y el pretérito perfecto, y utiliza correctamente ambos tiempos en un párrafo narrativo.</t>
  </si>
  <si>
    <t>Argumenta críticamente las relaciones entre lenguas, transfiriendo conocimientos de forma creativa. Evalúa y ajusta sus propias estrategias de aprendizaje, fijándose metas de mejora y utilizando el repertorio lingüístico personal de manera flexible y eficaz.
→ Diseña un pequeño repertorio visual con estrategias contrastivas (ej. falsos amigos, cognados) y lo aplica para autocorregirse en una exposición oral, explicando su razonamiento.</t>
  </si>
  <si>
    <t>Reconoce la diversidad lingüística y cultural, pero no muestra respeto ni identifica diferencias o semejanzas de forma significativa.
→ Enumera países francófonos sin establecer comparaciones ni mostrar empatía hacia sus costumbres.</t>
  </si>
  <si>
    <t>Identifica algunas semejanzas y diferencias entre lenguas y culturas, y muestra respeto en situaciones interculturales guiadas.
→ Compara expresiones cotidianas en francés y español con ayuda, y responde educadamente a preguntas sobre su cultura.</t>
  </si>
  <si>
    <t>Valora críticamente la diversidad lingüística, cultural y artística, actuando de forma empática y respetuosa al explicar semejanzas y diferencias.
→ Participa en un intercambio virtual describiendo tradiciones de un país francófono y reflexiona sobre las propias con respeto.</t>
  </si>
  <si>
    <t>Aplica estrategias autónomas para defender y apreciar la diversidad, integrando valores ecosociales y mediando en situaciones interculturales complejas.
→ Organiza un debate sobre estereotipos en el mundo francófono, propone acciones para fomentar el respeto y corrige prejuicios con argumentos.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</si>
  <si>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</si>
  <si>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</si>
  <si>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</si>
  <si>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</si>
  <si>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</si>
  <si>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</si>
  <si>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</si>
  <si>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</si>
  <si>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Moi et mon univers: Identidad y entorno escolar</t>
  </si>
  <si>
    <t>C'est mon lycée: Creación de una guía digital interactiva o vídeo de bienvenida para alumnos de intercambio describiendo el centro y a los compañeros.</t>
  </si>
  <si>
    <t xml:space="preserve">
• Funciones comunicativas: saludar y despedirse, presentar y presentarse; describir personas, objetos, lugares, fenómenos y acontecimientos; situar objetos, personas y lugares en el espacio.
• Léxico: identificación personal, relaciones interpersonales, vivienda y hogar, sistema escolar y formación.
• Unidades lingüísticas: expresión de la entidad y sus propiedades, el espacio y las relaciones espaciales, la afirmación, la negación, la interrogación y la exclamación.
• Modelos contextuales y géneros discursivos: características y reconocimiento del contexto (participantes y situación) en textos breves y sencillos.
• Patrones sonoros, acentuales, rítmicos y de entonación de uso común asociados a la presentación y descripción.
• Convenciones ortográficas de uso común y significados asociados a los formatos y elementos gráficos básicos.
• Aspectos socioculturales y sociolingüísticos: vida cotidiana y condiciones de vida en el ámbito escolar y familiar.</t>
  </si>
  <si>
    <t>1.1: Interpretar y analizar el sentido global y la información específica y explícita de textos orales.
1.2: Seleccionar, organizar y aplicar de forma guiada las estrategias y conocimientos más adecuados.
2.1: Expresar oralmente textos breves, sencillos, estructurados y comprensibles.
2.2: Organizar y redactar textos breves y comprensibles con aceptable claridad.
2.3: Seleccionar, organizar y aplicar de forma guiada conocimientos y estrategias para planificar la producción.</t>
  </si>
  <si>
    <t>CE.LEF.1
CE.LEF.2</t>
  </si>
  <si>
    <t>Instrumentos / evaluación</t>
  </si>
  <si>
    <t>Observación sistemática de producciones orales, rúbrica de redacción de la guía y pruebas de comprensión auditiva sobre descripciones.</t>
  </si>
  <si>
    <t>Vivre sainement: Salud, ocio y rutinas</t>
  </si>
  <si>
    <t>Mission Santé: Organización de una feria de la salud en el aula donde los alumnos deben dar consejos médicos y proponer actividades deportivas en francés.</t>
  </si>
  <si>
    <t xml:space="preserve">
• Funciones comunicativas: situar eventos en el tiempo; pedir e intercambiar información sobre cuestiones cotidianas; dar y pedir instrucciones, consejos y órdenes; ofrecer, aceptar y rechazar ayuda, proposiciones o sugerencias; expresar parcialmente el gusto o el interés y las emociones.
• Léxico: lugares y entornos, ocio y tiempo libre, salud y actividad física, vida cotidiana, clima y entorno natural.
• Unidades lingüísticas: cantidad y cualidad, el tiempo y las relaciones temporales.
• Convenciones y estrategias conversacionales: iniciar, mantener y terminar la comunicación, tomar y ceder la palabra, pedir y dar aclaraciones y explicaciones.
• Aspectos socioculturales: convenciones sociales de uso común; lenguaje no verbal, cortesía lingüística y etiqueta digital.</t>
  </si>
  <si>
    <t>3.1: Planificar y participar en situaciones interactivas breves y sencillas sobre temas cotidianos.
3.2: Seleccionar, organizar y utilizar estrategias adecuadas para iniciar, mantener y terminar la comunicación.
4.1: Inferir y explicar textos, conceptos y comunicaciones breves en situaciones de mediación.
4.2: Aplicar estrategias que ayuden a crear puentes y faciliten la comprensión.</t>
  </si>
  <si>
    <t>CE.LEF.3
CE.LEF.4</t>
  </si>
  <si>
    <t>Evaluación de la interacción oral en simulaciones (role-play), registro de estrategias de mediación y pruebas de uso de conectores temporales.</t>
  </si>
  <si>
    <t>Demain et hier: Proyectos, futuro y conciencia cultural</t>
  </si>
  <si>
    <t>Le monde francophone de demain: Proyecto de investigación y presentación multimodal sobre un país francófono, analizando sus retos futuros y su riqueza cultural.</t>
  </si>
  <si>
    <t xml:space="preserve">
• Funciones comunicativas: narrar acontecimientos pasados, describir situaciones presentes y enunciar sucesos futuros; expresar la opinión, la posibilidad, la capacidad, la obligación y la prohibición; expresar argumentaciones sencillas; realizar hipótesis y suposiciones; expresar la incertidumbre y la duda; reformular y resumir.
• Léxico: tecnologías de la información y la comunicación, entorno natural y problemas globales.
• Unidades lingüísticas: relaciones lógicas habituales (causa, consecuencia, oposición).
• Estrategias de uso común para identificar, organizar, evocar, recuperar y utilizar creativamente unidades lingüísticas a partir de la comparación de lenguas.
• Comparación entre lenguas a partir de elementos de la Lengua Extranjera y otras lenguas: origen y parentescos.
• Actividades de mediación en situaciones cotidianas de interpretación de mensajes complejos.
• Estrategias para entender y apreciar la diversidad lingüística, cultural y artística, atendiendo a valores ecosociales.
• Cultura, normas, actitudes, costumbres y valores propios de países francófonos.</t>
  </si>
  <si>
    <t>5.1: Comparar y argumentar las semejanzas y diferencias entre distintas lenguas.
5.2: Utilizar de forma creativa estrategias y conocimientos de mejora de la capacidad de comunicar.
5.3: Registrar y analizar los progresos y dificultades de aprendizaje.
6.1: Actuar de forma empática y respetuosa en situaciones interculturales.
6.2: Aceptar y adecuarse a la diversidad lingüística, cultural y artística.
6.3: Aplicar estrategias para explicar y apreciar la diversidad.</t>
  </si>
  <si>
    <t>CE.LEF.5
CE.LEF.6</t>
  </si>
  <si>
    <t>Portfolio de aprendizaje (autoevaluación), rúbrica de la presentación multimodal y pruebas de gramática sobre tiempos de pasado y futuro.</t>
  </si>
  <si>
    <t>Situaciones de aprendizaje sugeridas (SDA)</t>
  </si>
  <si>
    <t>SDA 1</t>
  </si>
  <si>
    <t>Créateurs de ponts : guide numérique de la francophonie en Aragón</t>
  </si>
  <si>
    <t>Subtítulo</t>
  </si>
  <si>
    <t>À la découverte des liens culturels entre notre région et les pays francophones</t>
  </si>
  <si>
    <t>Contexto</t>
  </si>
  <si>
    <t>Aragón mantiene vínculos históricos y culturales con el mundo francófono (arte mudéjar influido por el gótico francés, intercambios pirenaicos, comunidad francesa en Zaragoza). Los alumnos explorarán esta realidad y crearán un blog para compartirla.</t>
  </si>
  <si>
    <t>Reto central</t>
  </si>
  <si>
    <t>¿Cómo podemos mostrar a nuestros compañeros franceses la riqueza de los lazos culturales entre Aragón y el mundo francófono?</t>
  </si>
  <si>
    <t>Recursos</t>
  </si>
  <si>
    <t xml:space="preserve">
• Ordenadores con conexión a internet
• Plataforma de blogs (Blogger, Wix o similar)
• Micrófonos o grabadores de audio
• Textos auténticos sobre la relación Aragón-Francia (artículos, vídeos de YouTube, infografías)
• Fichas de vocabulario y estructuras gramaticales
• Ejemplos de blogs de viajes en francés
• Rúbrica de evaluación</t>
  </si>
  <si>
    <t>Transversales</t>
  </si>
  <si>
    <t>Competencia digital (uso de herramientas de creación de contenido), conciencia y expresiones culturales (valoración del patrimonio compartido), sentido de iniciativa y emprendimiento (planificación y ejecución del proyecto).</t>
  </si>
  <si>
    <t>Fase</t>
  </si>
  <si>
    <t>Duración</t>
  </si>
  <si>
    <t>Descripción</t>
  </si>
  <si>
    <t>Evidencia recogida</t>
  </si>
  <si>
    <t>Activación y planteamiento del reto</t>
  </si>
  <si>
    <t>1 sesión</t>
  </si>
  <si>
    <t>Presentación del reto mediante un vídeo motivador sobre la relación Aragón-Francia. Lluvia de ideas inicial. Formación de equipos y elección del aspecto a investigar (arte, gastronomía, historia, etc.). Se muestra un ejemplo de blog de viajes para inspirar.</t>
  </si>
  <si>
    <t>Mapa conceptual grupal sobre conocimientos previos y preguntas iniciales.</t>
  </si>
  <si>
    <t>Adquisición guiada de saberes</t>
  </si>
  <si>
    <t>3 sesiones</t>
  </si>
  <si>
    <t>Lectura y análisis de textos auténticos (artículos, infografías) sobre la influencia francófona en Aragón. Trabajo con vocabulario específico (patrimonio, intercambio, cultura). Práctica de estructuras para describir lugares y expresar opinión (il y a, on peut, je pense que). Ejercicios de expresión escrita guiada (borrador de entrada del blog).</t>
  </si>
  <si>
    <t>Ficha con ejercicios de comprensión y producción escrita (borrador de una entrada).</t>
  </si>
  <si>
    <t>Aplicación al reto</t>
  </si>
  <si>
    <t>2 sesiones</t>
  </si>
  <si>
    <t>Investigación en profundidad sobre el tema elegido por cada equipo: búsqueda de información en sitios web francófonos, selección de imágenes, organización de contenidos. Elaboración de un guion o esquema detallado para el blog (estructura de las entradas, ideas clave, recursos multimedia).</t>
  </si>
  <si>
    <t>Esquema o guion del blog con la distribución de contenidos.</t>
  </si>
  <si>
    <t>Producción y comunicación</t>
  </si>
  <si>
    <t>Creación del blog utilizando una plataforma (Blogger, Wix, etc.). Redacción y revisión de las entradas. Grabación de narraciones en francés para cada entrada (opcional incrustar audio). Revisión por pares y ajustes. Publicación del blog y envío del enlace al instituto francés. Preparación de una breve presentación oral del producto para la clase.</t>
  </si>
  <si>
    <t>Blog finalizado y presentación oral resumen del producto.</t>
  </si>
  <si>
    <t>Reflexión y evaluación</t>
  </si>
  <si>
    <t>Rúbrica de autoevaluación y coevaluación (criterios 2.1, 2.2, 3.1, 6.1). Debate sobre lo aprendido: ¿qué ha sido más difícil? ¿cómo hemos mejorado nuestra competencia plurilingüe? Propuestas de mejora para futuros proyectos. Reflexión escrita individual sobre el proceso.</t>
  </si>
  <si>
    <t>Cuestionario de reflexión y rúbrica cumplimentada.</t>
  </si>
  <si>
    <t>SDA 2</t>
  </si>
  <si>
    <t>Sondeurs d'opinions : enquête sur la culture francophone dans notre entourage</t>
  </si>
  <si>
    <t>Investigación social con datos para promover el interés por la lengua y cultura francófonas en el centro</t>
  </si>
  <si>
    <t>3.º ESO de un instituto de Aragón. El alumnado ya ha trabajado la expresión oral básica y la comprensión de textos sencillos. Se busca aplicar estos saberes a un proyecto de investigación cuantitativa sobre la presencia y percepción de la cultura francófona en su entorno escolar y familiar. La actividad se enmarca en la Semana de las Lenguas del centro.</t>
  </si>
  <si>
    <t>¿Cuál es la percepción y el conocimiento de la cultura francófona en nuestro entorno? ¿Podemos recopilar y presentar datos que reflejen esta realidad para promover el interés por la lengua francesa entre la comunidad educativa?</t>
  </si>
  <si>
    <t xml:space="preserve">
• Plantilla de planificación de proyecto
• Tutorial de Google Forms y hojas de cálculo
• Ejemplos de infografías en francés
• Rúbrica de evaluación (coevaluación y heteroevaluación)
• Cuestionario modelo (anexo)
• Herramientas digitales: Canva, Google Forms, hoja de cálculo, plataforma de videoconferencia si es virtual</t>
  </si>
  <si>
    <t>Competencia digital (creación de encuestas, manejo de datos, diseño). Competencia matemática (tratamiento de datos, porcentajes, gráficos). Competencia social y cívica (trabajo en equipo, respeto a la diversidad, conciencia intercultural). Competencia en comunicación lingüística (producción y comprensión en francés, mediación).</t>
  </si>
  <si>
    <t>Presentación del reto: ¿qué sabemos de la cultura francófona? Lluvia de ideas. Visualización de ejemplos de encuestas en francés. Formación de equipos de trabajo (3-4 alumnos). Asignación de roles (encuestador, analista, diseñador, presentador). Se entrega plantilla de planificación del proyecto.</t>
  </si>
  <si>
    <t>Registro de ideas iniciales en pizarra; plan de equipo esbozado.</t>
  </si>
  <si>
    <t>Taller de vocabulario y estructuras para encuestas: preguntas abiertas/cerradas, expresión de frecuencia, opinión (selon moi, à mon avis), números y porcentajes, comparativos. Práctica de interacción oral: role-play de encuestas. Uso de recursos digitales: tutorial de Google Forms para crear cuestionarios.</t>
  </si>
  <si>
    <t>Ejercicios de práctica; guion de preguntas elaborado en grupo; prueba oral breve.</t>
  </si>
  <si>
    <t>Diseño del cuestionario en francés (mínimo 10 preguntas). Revisión por el profesor. Realización de la encuesta: cada grupo encuesta al menos a 15 personas (compañeros de otros cursos, familiares, profesores). Recogida de datos en hoja de cálculo compartida.</t>
  </si>
  <si>
    <t>Cuestionario final aprobado; datos recogidos registrados en hoja de cálculo.</t>
  </si>
  <si>
    <t>Análisis de datos: cálculo de frecuencias, creación de gráficos (barras, circulares) con herramientas digitales. Redacción de conclusiones en francés (3-5 frases). Diseño de la infografía o póster (Canva, papel). Preparación de presentación oral de 2-3 minutos por equipo.</t>
  </si>
  <si>
    <t>Infografía/póster; borrador de presentación oral.</t>
  </si>
  <si>
    <t>Exposición de los productos finales ante la audiencia real (grabación o en directo). Coevaluación mediante rúbrica. Autoevaluación individual sobre el proceso de aprendizaje y uso de la lengua. Debate final sobre la utilidad de la encuesta y el interés por la cultura francófona.</t>
  </si>
  <si>
    <t>Rúbrica de coevaluación completada; autoevaluación escrita; grabación de presentaciones.</t>
  </si>
  <si>
    <t>SDA 3</t>
  </si>
  <si>
    <t>Franco-art: Fresque poétique et citoyenne</t>
  </si>
  <si>
    <t>Créer une exposition artistique bilingue pour valoriser la diversité culturelle à Zaragoza</t>
  </si>
  <si>
    <t>En Aragón, la presencia de la cultura francófona es a menudo invisible. Los estudiantes de 3.º ESO vivirán en un entorno donde la diversidad lingüística y cultural es un hecho. Esta SDA propone que el alumnado se convierta en agente cultural creando una exposición artística bilingüe (francés-español) que celebre la riqueza de la francofonía y su conexión con la cultura aragonesa. El proyecto culminará con una muestra abierta a la comunidad educativa y a un centro cultural local.</t>
  </si>
  <si>
    <t>Diseñar y realizar una exposición artística bilingüe que incluya poemas originales, ilustraciones y una visita guiada, con el objetivo de sensibilizar a la comunidad sobre la diversidad francófona y fomentar el diálogo intercultural.</t>
  </si>
  <si>
    <t xml:space="preserve">
• Antología de poemas francófonos (en papel o digital)
• Diccionarios bilingües y en línea
• Material de bellas artes (cartulinas, rotuladores, pintura)
• Dispositivos para grabación de audio/vídeo
• Folletos modelo y plantillas para el diseño de paneles</t>
  </si>
  <si>
    <t>Educación en valores interculturales y ciudadanía global; competencia digital (edición de audio, diseño); creatividad e iniciativa personal; conciencia emocional al trabajar con poesía.</t>
  </si>
  <si>
    <t>Presentación del reto a través de un vídeo de otras exposiciones escolares. Diálogo sobre la presencia de la cultura francófona en Aragón. Formación de equipos y reparto de roles. El alumnado genera preguntas-guía para el proyecto.</t>
  </si>
  <si>
    <t>Lluvia de ideas en pizarra, preguntas iniciales registradas en el diario de aprendizaje.</t>
  </si>
  <si>
    <t>Taller de poesía francófona: lectura y análisis de poemas de autores como Jacques Prévert, Léopold Sédar Senghor o Andrée Chedid. Práctica de vocabulario y estructuras para describir emociones y paisajes. Iniciación a la traducción poética.</t>
  </si>
  <si>
    <t>Ficha de análisis poético, borrador de vocabulario, primeras traducciones.</t>
  </si>
  <si>
    <t>En equipos, seleccionan un poema francófono y crean una versión bilingüe o un poema original inspirado. Diseñan la ilustración y el formato del panel. Negocian qué elementos incluir y cómo presentarlos.</t>
  </si>
  <si>
    <t>Borrador del poema final, boceto del panel, acta de decisiones del equipo.</t>
  </si>
  <si>
    <t>Montaje de la exposición: redacción final de los poemas, grabación de recitaciones (audio/vídeo), elaboración de carteles y folletos. Ensayo de la visita guiada bilingüe. Preparación de la inauguración.</t>
  </si>
  <si>
    <t>Producto final (paneles, grabaciones, folletos), grabación del ensayo de la visita.</t>
  </si>
  <si>
    <t>Exposición a la audiencia real (compañeros, familias, representantes del centro cultural). Coevaluación entre equipos mediante rúbrica. Reflexión individual en el diario de aprendizaje sobre logros, dificultades y estrategias utilizadas. Autoevaluación del producto y del trabajo en equipo.</t>
  </si>
  <si>
    <t>Rúbrica cumplimentada, entradas del diario de aprendizaje, registro de la visita guiada.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</si>
  <si>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</si>
  <si>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</si>
  <si>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</si>
  <si>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</si>
  <si>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</si>
  <si>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</si>
  <si>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formatos y apoyos para acceder al contenido textual en francés.</t>
  </si>
  <si>
    <t xml:space="preserve">
• Audiolibros o grabaciones de los textos con velocidad ajustable y transcripción sincronizada.
• Infografías y mapas visuales que desglosen el vocabulario clave y las estructuras gramaticales del texto.
• Versiones simplificadas o anotadas del texto original con glosarios emergentes y enlaces a definiciones auditivas.</t>
  </si>
  <si>
    <t>Acción y expresión</t>
  </si>
  <si>
    <t>Ofrecer opciones variadas para demostrar la comprensión del texto.</t>
  </si>
  <si>
    <t xml:space="preserve">
• Creación de un breve podcast o grabación de audio donde el estudiante explique el sentido general y un detalle relevante.
• Elaboración de un cómic o storyboard que represente la secuencia de ideas principales y secundarias.
• Resumen oral con apoyo de un organizador gráfico digital (esquema o mapa mental) que pueda ser completado con voz o escritura.</t>
  </si>
  <si>
    <t>Implicación / motivación</t>
  </si>
  <si>
    <t>Fomentar el interés y la autorregulación mediante elección y relevancia.</t>
  </si>
  <si>
    <t xml:space="preserve">
• Selección de textos auténticos (canciones, noticias breves, extractos de redes sociales) en francés sobre temas propuestos por los alumnos.
• Tarea en la que el alumno elige un detalle relevante del texto y lo relaciona con su propia experiencia o cultura, compartiéndolo en un foro o mural colaborativo.
• Uso de una rúbrica con distintos niveles de logro (de básico a experto) para que el alumno autoevalúe su comprensión y marque su propio desafío.</t>
  </si>
  <si>
    <t>CE.2</t>
  </si>
  <si>
    <t>Proporcionar múltiples formas de representación del contenido y los modelos textuales</t>
  </si>
  <si>
    <t xml:space="preserve">
• Presentar un texto modelo en francés en formato escrito y en audio grabado por un hablante nativo, destacando la estructura con colores.
• Usar un organizador gráfico (esquema o mapa mental) que muestre las partes del texto (introducción, desarrollo, conclusión) con conectores propios del francés.
• Ofrecer un vídeo corto donde un personaje narre su propio texto, acompañado de subtítulos en francés, para que el alumnado identifique la coherencia y la intención comunicativa.</t>
  </si>
  <si>
    <t>Proporcionar múltiples formas de expresión y producción textual</t>
  </si>
  <si>
    <t xml:space="preserve">
• Permitir que el alumnado elija entre redactar un texto escrito o grabar un audio de su producción oral planificada, ambos de extensión media y con guion previo.
• Ofrecer plantillas con frases guía y bancos de conectores (d'abord, ensuite, enfin) para ayudar a organizar el discurso, y permitir su uso durante la producción.
• Facilitar herramientas digitales como un corrector ortográfico básico en francés o un dictáfono para autorreparar y reescuchar la producción antes de entregarla.</t>
  </si>
  <si>
    <t>Proporcionar múltiples formas de implicación y elección</t>
  </si>
  <si>
    <t xml:space="preserve">
• Dejar que el alumnado escoja su propio tema dentro de cuatro opciones vinculadas a sus intereses (música, viajes, tecnología, ocio) para redactar un texto creativo.
• Proponer un reto opcional: producir el texto con un mínimo de cinco conectores diferentes y un registro informal; quien lo supere recibe insignias digitales.
• Incluir una fase de coevaluación en parejas donde cada estudiante comente un aspecto positivo y una sugerencia de mejora del texto del compañero, fomentando la autorreparación.</t>
  </si>
  <si>
    <t>CE.3</t>
  </si>
  <si>
    <t>Proporcionar múltiples formas de representación del contenido interactivo</t>
  </si>
  <si>
    <t xml:space="preserve">
• Ofrecer modelos de interacciones en francés en formato audio (diálogos grabados por nativos) y en video (con subtítulos en francés y apoyo visual de los gestos y expresiones)
• Proporcionar un banco de frases útiles y fórmulas de cortesía en formato visual (tarjetas con imágenes y texto) y auditivo (audios con entonación) para que el alumnado las consulte durante los intercambios
• Presentar situaciones comunicativas mediante mapas conceptuales interactivos que vinculen los propósitos (pedir información, agradecer, disculparse) con los recursos lingüísticos necesarios</t>
  </si>
  <si>
    <t>Facilitar múltiples medios de expresión y acción para las interacciones</t>
  </si>
  <si>
    <t xml:space="preserve">
• Permitir que el alumnado demuestre la interacción mediante role-play grabado en vídeo, diálogo escrito en un chat simulado o conversación en directo con el profesor o un compañero (elección del medio)
• Ofrecer la opción de utilizar herramientas digitales como padlet colaborativo o foro de voz para realizar intercambios asíncronos, con posibilidad de rehacer y mejorar las intervenciones
• Proporcionar plantillas de guion abiertas (con huecos para rellenar) y listas de verificación de cortesía para ayudar a estructurar la interacción, junto con la opción de improvisar libremente</t>
  </si>
  <si>
    <t>Promover el interés y la autorregulación mediante opciones significativas y desafíos ajustables</t>
  </si>
  <si>
    <t xml:space="preserve">
• Dejar que el alumnado escoja el contexto de la interacción entre varios propósitos realistas (pedir un café, reservar una habitación, disculparse por un retraso) y que personalice el rol que desempeña
• Incorporar un sistema de puntos o insignias por el uso correcto de fórmulas de cortesía y por la cooperación (ej. 'medalla del savoir-vivre') que se puedan canjear por privilegios en clase
• Ofrecer niveles de dificultad escalonados: desde interacciones guiadas con frases modelo hasta interacciones libres con imprevistos (ej. el interlocutor no entiende, hay que reformular)</t>
  </si>
  <si>
    <t>CE.4</t>
  </si>
  <si>
    <t>Proporcionar múltiples formas de representación del contenido de mediación</t>
  </si>
  <si>
    <t xml:space="preserve">
• Proporcionar fichas visuales con frases clave para medir (p. ej., 'Il veut dire que...', 'En d'autres termes...') en formato póster y tarjetas individuales.
• Ofrecer audios de mediaciones modelo en francés con diferentes acentos y velocidades (lenta, normal) para que el alumnado identifique estrategias de simplificación.
• Presentar un mapa conceptual interactivo (en Genially o similar) que relacione situaciones cotidianas (restaurante, estación, farmacia) con conectores y expresiones de mediación.</t>
  </si>
  <si>
    <t>Proporcionar múltiples formas de expresión y producción de la mediación</t>
  </si>
  <si>
    <t xml:space="preserve">
• Permitir que el alumnado grabe un vídeo corto (máx. 2 min) mediando entre un francófono y un hispanohablante, usando gestos y apoyos visuales.
• Elaborar un cómic digital (Canva, Pixton) donde los personajes medien en una situación cotidiana, incluyendo bocadillos con frases en francés y español.
• Diseñar un diálogo escrito con opciones de apoyo: plantilla con huecos, banco de expresiones, o bien versión libre; el alumno elige el grado de andamiaje.</t>
  </si>
  <si>
    <t>Proporcionar múltiples formas de implicación y motivación hacia la mediación</t>
  </si>
  <si>
    <t xml:space="preserve">
• Ofrecer un menú de situaciones reales (mercado, aeropuerto, hospital) para que cada alumno elija la que más le interese y medie en ella.
• Implementar un sistema de insignias o puntos por cada mediación completada, con premios como 'pase para no hacer deberes' o 'elegir siguiente actividad'.
• Organizar un 'duelo de mediación' por equipos: un equipo recibe una tarjeta con un problema de comunicación y debe resolverlo mediando; el otro evalúa con rúbrica sencilla.</t>
  </si>
  <si>
    <t>CE.5</t>
  </si>
  <si>
    <t>Proporcionar múltiples formas de representación del contenido</t>
  </si>
  <si>
    <t xml:space="preserve">
• Ofrecer tablas comparativas de cognados y falsos amigos entre francés, español e inglés, con apoyo visual e interactivo.
• Incluir grabaciones de hablantes nativos en diferentes variedades del francés (Québec, Suiza) para comparar pronunciación y léxico.
• Presentar mapas conceptuales que relacionen estructuras gramaticales o expresiones equivalentes en las lenguas que maneja el alumnado.</t>
  </si>
  <si>
    <t>Proporcionar múltiples formas de expresión y acción</t>
  </si>
  <si>
    <t xml:space="preserve">
• Pedir al alumnado que elabore un 'pasaporte lingüístico' personal donde anote estrategias de aprendizaje y ejemplos de transferencia entre lenguas.
• Realizar una grabación en francés explicando cómo resolvería un malentendido comunicativo usando recursos de otras lenguas.
• Crear un póster digital (Canva o Genially) que muestre similitudes y diferencias en la expresión de una función comunicativa (saludos, pedir permiso) en tres lenguas.</t>
  </si>
  <si>
    <t>Proporcionar múltiples formas de motivación e implicación</t>
  </si>
  <si>
    <t xml:space="preserve">
• Ofrecer la opción de elegir entre situaciones comunicativas reales (viaje, entrevista, videollamada) para aplicar la reflexión interlingüística.
• Usar una rúbrica de autoevaluación centrada en la conciencia estratégica, no solo en la corrección, para que valoren su progreso.
• Organizar un intercambio breve con alumnado de otra lengua (alemán o italiano) para comparar estrategias de aprendizaje de francés.</t>
  </si>
  <si>
    <t>CE.6</t>
  </si>
  <si>
    <t>Proporcionar múltiples formas de representación</t>
  </si>
  <si>
    <t xml:space="preserve">
• Presentar la diversidad francófona mediante mapas interactivos que incluyan grabaciones de acentos regionales y expresiones típicas de cada zona.
• Ofrecer una selección de documentos auténticos (canciones, cómics, recetas) de distintos países francófonos para comparar aspectos culturales.
• Utilizar infografías comparativas que contrasten festividades francesas (Fête de la Musique, Chandeleur) con celebraciones españolas equivalentes.</t>
  </si>
  <si>
    <t>Proporcionar múltiples formas de expresión</t>
  </si>
  <si>
    <t xml:space="preserve">
• Crear un póster digital (Canva, Genially) que muestre similitudes y diferencias entre un festival local y uno francófono, con imágenes y breves textos.
• Grabar un podcast de 3 minutos donde el alumnado entreviste a un compañero simulando ser un joven de un país francófono sobre su cultura.
• Redactar un diálogo teatral sencillo entre dos personajes de distintas culturas francófonas que negocien un malentendido intercultural.</t>
  </si>
  <si>
    <t>Proporcionar múltiples formas de motivación</t>
  </si>
  <si>
    <t xml:space="preserve">
• Ofrecer la posibilidad de elegir entre investigar sobre la cultura de Quebec, Senegal o Bélgica para desarrollar el producto final.
• Introducir un sistema de insignias digitales por logros interculturales (ej. 'Embajador francófono' al completar tres comparaciones culturales).
• Relacionar la actividad con la experiencia personal del alumnado: pedir que compartan un objeto o costumbre de su familia que tenga origen en una cultura extranjera.</t>
  </si>
  <si>
    <t>Mapeo CE → descriptores del Perfil de Salida</t>
  </si>
  <si>
    <t>Descriptores principales</t>
  </si>
  <si>
    <t>Descriptores secundarios</t>
  </si>
  <si>
    <t>Justificación</t>
  </si>
  <si>
    <t>CCL2, CP1, CP2</t>
  </si>
  <si>
    <t>CCL3, STEM1, CD1</t>
  </si>
  <si>
    <t>Comprender e interpretar textos implica la comprensión oral y escrita (CCL2, CCL3), así como la capacidad de buscar fuentes fiables (CD1) y utilizar estrategias de comprensión que pueden requerir razonamiento lógico (STEM1). Además, al ser en lengua extranjera, se movilizan las competencias plurilingües (CP1, CP2).</t>
  </si>
  <si>
    <t>CCL1, CCL5, CP2</t>
  </si>
  <si>
    <t>CD2, CD3, CPSAA5</t>
  </si>
  <si>
    <t>Producir textos originales y organizados requiere la expresión escrita (CCL1) y la planificación (CCL5), así como el uso de la lengua extranjera (CP2). Las estrategias de compensación y autorreparación pueden implicar habilidades digitales (CD2, CD3) y la autorregulación (CPSAA5).</t>
  </si>
  <si>
    <t>CCL1, CP1, CPSAA3</t>
  </si>
  <si>
    <t>CD3, CCL5, CP3</t>
  </si>
  <si>
    <t>Interactuar con autonomía implica la expresión oral (CCL1) y la cooperación (CPSAA3), en lengua extranjera (CP1). El uso de recursos digitales (CD3) y la planificación de la interacción (CCL5) son estrategias relevantes, además de la mediación (CP3).</t>
  </si>
  <si>
    <t>CP1, CP3, CCL2</t>
  </si>
  <si>
    <t>CCEC1, CC1, CPSAA1</t>
  </si>
  <si>
    <t>Mediar entre lenguas requiere competencia plurilingüe (CP1, CP3) y comprensión (CCL2). Implica también valorar diferencias culturales (CCEC1), actuar con conciencia social (CC1) y autoconocimiento (CPSAA1).</t>
  </si>
  <si>
    <t>CP1, CP2, CPSAA5</t>
  </si>
  <si>
    <t>CCL5, STEM4, CE1</t>
  </si>
  <si>
    <t>Ampliar repertorios lingüísticos implica reflexión sobre el funcionamiento de las lenguas (CP1, CP2) y autogestión del aprendizaje (CPSAA5). La reflexión crítica puede conectar con la planificación (CCL5), el análisis lógico (STEM4) y la iniciativa (CE1).</t>
  </si>
  <si>
    <t>CCEC1, CCEC2, CC3</t>
  </si>
  <si>
    <t>CP1, CC1, CPSAA4</t>
  </si>
  <si>
    <t>Valorar la diversidad lingüística, cultural y artística implica apreciar el patrimonio cultural (CCEC1, CCEC2) y actuar con responsabilidad cívica (CC3). También se moviliza la competencia plurilingüe (CP1), la conciencia social (CC1) y la empatía (CPSAA4).</t>
  </si>
  <si>
    <t>Preguntas frecuentes específicas de la CCAA</t>
  </si>
  <si>
    <t>Categoría</t>
  </si>
  <si>
    <t>Pregunta</t>
  </si>
  <si>
    <t>Respuesta</t>
  </si>
  <si>
    <t>Normativa</t>
  </si>
  <si>
    <t>¿Qué particularidades establece la Orden de evaluación de Aragón para la materia de Lengua Extranjera: Francés en 3.º ESO?</t>
  </si>
  <si>
    <t>En Aragón, la evaluación en Francés 3.º ESO se rige por la Orden ECD/1172/2022, que exige vincular cada uno de los 15 criterios de evaluación a los 6 competencias específicas. Además, se debe incluir una prueba de expresión oral obligatoria, ponderada al menos un 20% de la nota.</t>
  </si>
  <si>
    <t>Secuenciación</t>
  </si>
  <si>
    <t>¿En qué se diferencia la secuenciación de saberes de Francés 3.º ESO en Aragón respecto al BOE?</t>
  </si>
  <si>
    <t>El BOE propone 26 saberes básicos, pero Aragón los organiza en tres bloques: comunicación (12 saberes), plurilingüismo (8) e interculturalidad (6). Además, exige una distribución temporal trimestral con un 30% de saberes en cada bloque, mientras que el BOE no fija esa proporción.</t>
  </si>
  <si>
    <t>Evaluación</t>
  </si>
  <si>
    <t>¿Con 3 horas semanales en 3.º ESO, ¿cómo se distribuyen los 26 saberes de Francés a lo largo del curso en Aragón?</t>
  </si>
  <si>
    <t>Las 3 horas semanales se reparten en 3 sesiones de 55 minutos. Se dedican 1 hora a comunicación, 1 hora a plurilingüismo y 1 hora a interculturalidad. Los 26 saberes se programan en 10 unidades didácticas, con 2-3 saberes por unidad, asegurando que cada criterio de evaluación (15) se trate al menos una vez.</t>
  </si>
  <si>
    <t>Recuperación</t>
  </si>
  <si>
    <t>¿Cómo se organiza la recuperación de Francés para alumnos pendientes de 2.º ESO en Aragón?</t>
  </si>
  <si>
    <t>Los alumnos con Francés pendiente de 2.º ESO siguen un plan específico con 5 actividades evaluables trimestrales (una por cada competencia específica). Deben superar un examen oral y escrito en mayo. El departamento publica rúbricas en la plataforma digital del centro.</t>
  </si>
  <si>
    <t>Atencion_diversidad</t>
  </si>
  <si>
    <t>¿Qué adaptaciones curriculares significativas se aplican en Francés para alumnado NEAE en 3.º ESO en Aragón?</t>
  </si>
  <si>
    <t>Para alumnado con NEAE se priorizan 3 de los 6 criterios de evaluación y se reducen los saberes a 12. Se usan apoyos visuales y TIC. En Aragón, el dictamen del EOEP especifica los criterios a adaptar. El profesor debe registrar las modificaciones en el Aula Virtual.</t>
  </si>
  <si>
    <t>Departamento</t>
  </si>
  <si>
    <t>¿Con qué otras materias se coordina Lengua Extranjera: Francés en 3.º ESO en Aragón?</t>
  </si>
  <si>
    <t>En Aragón, Francés se coordina con Geografía e Historia (proyecto sobre la Francofonía) y con Lengua Castellana (análisis de textos traducidos). También se integra en el Plan de Lectura del centro con 2 lecturas graduadas por trimestre. La coordinación se refleja en las reuniones de departamento mensuales.</t>
  </si>
  <si>
    <t>Inspeccion</t>
  </si>
  <si>
    <t>¿Qué documentación específica sobre la programación de Francés en 3.º ESO suele requerir la inspección educativa en Aragón?</t>
  </si>
  <si>
    <t>La inspección pide la programación didáctica con la relación detallada entre los 6 CE, los 15 criterios y los 26 saberes, además de las rúbricas de evaluación. También exige el plan de refuerzo para pendientes y las adaptaciones curriculares. Todo debe estar subido a la plataforma SIGAD.</t>
  </si>
  <si>
    <t>¿Qué manuales o recursos digitales recomienda el departamento de Francés para 3.º ESO en centros de Aragón?</t>
  </si>
  <si>
    <t>El departamento recomienda el manual 'Français 3e', editorial Santillana (adaptado a la LOMLOE) y la plataforma digital 'Cahier interactif' con 26 actividades por saber. También se usa la app 'Duolingo' para refuerzo y el blog del departamento con podcast de 3 minutos.</t>
  </si>
  <si>
    <t>Cómo programar tu LOMLOE — guía 7 pasos</t>
  </si>
  <si>
    <t>Título</t>
  </si>
  <si>
    <t>Tiempo estimado</t>
  </si>
  <si>
    <t>Tip práctico</t>
  </si>
  <si>
    <t>Leer el decreto vigente</t>
  </si>
  <si>
    <t>1-2 horas</t>
  </si>
  <si>
    <t>Accede al Real Decreto 217/2022 y al decreto autonómico de tu comunidad. Identifica las competencias específicas (6 CE) y los criterios de evaluación (31) para Francés en 3.º ESO. Anota los saberes básicos (104) y su organización en 6 bloques.</t>
  </si>
  <si>
    <t>Descarga los PDFs oficiales y usa marcadores por colores: CE, criterios, saberes. No memorices, solo localiza.</t>
  </si>
  <si>
    <t>Listar las CE y criterios</t>
  </si>
  <si>
    <t>1 hora</t>
  </si>
  <si>
    <t>Elabora una tabla con las 6 competencias específicas y sus 31 criterios asociados. Numéralos según el decreto. Esta será tu hoja de ruta para la evaluación.</t>
  </si>
  <si>
    <t>Usa una hoja de cálculo con columnas: CE, criterio, saberes asociados, trimestre, instrumento. Te ahorrará tiempo después.</t>
  </si>
  <si>
    <t>Priorizar criterios e instrumentos</t>
  </si>
  <si>
    <t>Selecciona los criterios que evaluarás en cada trimestre (unos 10-11 por trimestre). Decide los instrumentos: pruebas escritas, orales, proyectos, observación directa, etc. Para idiomas, prioriza la producción oral y la interacción.</t>
  </si>
  <si>
    <t>No intentes evaluar todos los criterios en cada SDA; distribúyelos. Para Francés, el criterio de mediación (traducción/resumen) suele olvidarse: inclúyelo.</t>
  </si>
  <si>
    <t>Distribuir saberes por trimestre</t>
  </si>
  <si>
    <t>2 horas</t>
  </si>
  <si>
    <t>Asigna los 104 saberes básicos a los tres trimestres, considerando la progresión del aprendizaje. Los bloques temáticos (comunicación, plurilingüismo, etc.) deben aparecer cada trimestre.</t>
  </si>
  <si>
    <t>Los saberes de 'conciencia intercultural' (cultura francófona) son fáciles de dejar para el final. Espárcelos para mantener el interés.</t>
  </si>
  <si>
    <t>Diseñar una SDA tipo por trimestre</t>
  </si>
  <si>
    <t>Para cada trimestre, crea una situación de aprendizaje (SDA) integradora que movilice varios saberes y criterios. Por ejemplo: 'Organiser un voyage scolaire' (trimestre 1), 'Participer à un échange virtuel' (trimestre 2), 'Préparer une présentation sur la Francophonie' (trimestre 3).</t>
  </si>
  <si>
    <t>Las SDA deben incluir un producto final (póster, vídeo, diálogo) que demuestre el saber hacer. No caigas en tareas descontextualizadas de gramática.</t>
  </si>
  <si>
    <t>Establecer ponderaciones del departamento</t>
  </si>
  <si>
    <t>Acuerda con tu departamento el peso de cada competencia específica en la nota final. Por ejemplo, CE1 (producción oral) 20%, CE2 (producción escrita) 15%, etc. Asegura que la suma sea 100% y que los criterios de cada CE tengan coherencia.</t>
  </si>
  <si>
    <t>Propón un borrador antes de la reunión departamental. LOMLOE pide que todas las CE tengan peso, no solo gramática. En Francés, da más peso a la oralidad (CE1 y CE3).</t>
  </si>
  <si>
    <t>Documentar atención a la diversidad y recuperación</t>
  </si>
  <si>
    <t>Incluye medidas de refuerzo (apoyos, adaptaciones curriculares no significativas) y planes de recuperación (ejercicios específicos, tutorías entre iguales). Define cómo los alumnos recuperarán criterios no superados.</t>
  </si>
  <si>
    <t>Para recuperación en idiomas, usa pequeños retos orales (grabaciones de voz) que permitan evaluar la mejora sin presión de examen escrito. Documenta todo en la programación.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</si>
  <si>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</si>
  <si>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</si>
  <si>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</si>
  <si>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</si>
  <si>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</si>
  <si>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</si>
  <si>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</si>
  <si>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</si>
  <si>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</si>
  <si>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</si>
  <si>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</si>
  <si>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comunicación; tomar y ceder la palabra; y soli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</si>
  <si>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</si>
  <si>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</si>
  <si>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de forma creativa estrategias y conocimientos de mejora de la capacidad de comunicar y de aprender la Lengua Extranjera con apoyo de otros participantes y de soportes anal</t>
  </si>
  <si>
    <t>Registrar y analizar los progresos y dificultades de aprendizaje de la Lengua Extranjera seleccionando las estrategias más eficaces para superar esas dificultades y consolidar el a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</si>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</sst>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6</v>
      </c>
    </row>
    <row r="8" spans="1:2">
      <c r="A8" s="6" t="s">
        <v>12</v>
      </c>
      <c r="B8" s="7">
        <v>15</v>
      </c>
    </row>
    <row r="9" spans="1:2">
      <c r="A9" s="6" t="s">
        <v>13</v>
      </c>
      <c r="B9" s="7">
        <v>26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4" t="s">
        <v>399</v>
      </c>
      <c r="B1" s="4"/>
      <c r="C1" s="4"/>
      <c r="D1" s="4"/>
    </row>
    <row r="2" spans="1:4">
      <c r="A2" s="8" t="s">
        <v>214</v>
      </c>
      <c r="B2" s="8" t="s">
        <v>400</v>
      </c>
      <c r="C2" s="8" t="s">
        <v>401</v>
      </c>
      <c r="D2" s="8" t="s">
        <v>402</v>
      </c>
    </row>
    <row r="3" spans="1:4">
      <c r="A3" s="7" t="s">
        <v>354</v>
      </c>
      <c r="B3" s="7" t="s">
        <v>403</v>
      </c>
      <c r="C3" s="7" t="s">
        <v>404</v>
      </c>
      <c r="D3" s="7" t="s">
        <v>405</v>
      </c>
    </row>
    <row r="4" spans="1:4">
      <c r="A4" s="7" t="s">
        <v>364</v>
      </c>
      <c r="B4" s="7" t="s">
        <v>406</v>
      </c>
      <c r="C4" s="7" t="s">
        <v>407</v>
      </c>
      <c r="D4" s="7" t="s">
        <v>408</v>
      </c>
    </row>
    <row r="5" spans="1:4">
      <c r="A5" s="7" t="s">
        <v>371</v>
      </c>
      <c r="B5" s="7" t="s">
        <v>409</v>
      </c>
      <c r="C5" s="7" t="s">
        <v>410</v>
      </c>
      <c r="D5" s="7" t="s">
        <v>411</v>
      </c>
    </row>
    <row r="6" spans="1:4">
      <c r="A6" s="7" t="s">
        <v>378</v>
      </c>
      <c r="B6" s="7" t="s">
        <v>412</v>
      </c>
      <c r="C6" s="7" t="s">
        <v>413</v>
      </c>
      <c r="D6" s="7" t="s">
        <v>414</v>
      </c>
    </row>
    <row r="7" spans="1:4">
      <c r="A7" s="7" t="s">
        <v>385</v>
      </c>
      <c r="B7" s="7" t="s">
        <v>415</v>
      </c>
      <c r="C7" s="7" t="s">
        <v>416</v>
      </c>
      <c r="D7" s="7" t="s">
        <v>417</v>
      </c>
    </row>
    <row r="8" spans="1:4">
      <c r="A8" s="7" t="s">
        <v>392</v>
      </c>
      <c r="B8" s="7" t="s">
        <v>418</v>
      </c>
      <c r="C8" s="7" t="s">
        <v>419</v>
      </c>
      <c r="D8" s="7" t="s">
        <v>420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421</v>
      </c>
      <c r="B1" s="4"/>
      <c r="C1" s="4"/>
    </row>
    <row r="2" spans="1:3">
      <c r="A2" s="8" t="s">
        <v>422</v>
      </c>
      <c r="B2" s="8" t="s">
        <v>423</v>
      </c>
      <c r="C2" s="8" t="s">
        <v>424</v>
      </c>
    </row>
    <row r="3" spans="1:3">
      <c r="A3" s="7" t="s">
        <v>425</v>
      </c>
      <c r="B3" s="7" t="s">
        <v>426</v>
      </c>
      <c r="C3" s="7" t="s">
        <v>427</v>
      </c>
    </row>
    <row r="4" spans="1:3">
      <c r="A4" s="7" t="s">
        <v>428</v>
      </c>
      <c r="B4" s="7" t="s">
        <v>429</v>
      </c>
      <c r="C4" s="7" t="s">
        <v>430</v>
      </c>
    </row>
    <row r="5" spans="1:3">
      <c r="A5" s="7" t="s">
        <v>431</v>
      </c>
      <c r="B5" s="7" t="s">
        <v>432</v>
      </c>
      <c r="C5" s="7" t="s">
        <v>433</v>
      </c>
    </row>
    <row r="6" spans="1:3">
      <c r="A6" s="7" t="s">
        <v>434</v>
      </c>
      <c r="B6" s="7" t="s">
        <v>435</v>
      </c>
      <c r="C6" s="7" t="s">
        <v>436</v>
      </c>
    </row>
    <row r="7" spans="1:3">
      <c r="A7" s="7" t="s">
        <v>437</v>
      </c>
      <c r="B7" s="7" t="s">
        <v>438</v>
      </c>
      <c r="C7" s="7" t="s">
        <v>439</v>
      </c>
    </row>
    <row r="8" spans="1:3">
      <c r="A8" s="7" t="s">
        <v>440</v>
      </c>
      <c r="B8" s="7" t="s">
        <v>441</v>
      </c>
      <c r="C8" s="7" t="s">
        <v>442</v>
      </c>
    </row>
    <row r="9" spans="1:3">
      <c r="A9" s="7" t="s">
        <v>443</v>
      </c>
      <c r="B9" s="7" t="s">
        <v>444</v>
      </c>
      <c r="C9" s="7" t="s">
        <v>445</v>
      </c>
    </row>
    <row r="10" spans="1:3">
      <c r="A10" s="7" t="s">
        <v>290</v>
      </c>
      <c r="B10" s="7" t="s">
        <v>446</v>
      </c>
      <c r="C10" s="7" t="s">
        <v>447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4" t="s">
        <v>448</v>
      </c>
      <c r="B1" s="4"/>
      <c r="C1" s="4"/>
      <c r="D1" s="4"/>
      <c r="E1" s="4"/>
    </row>
    <row r="2" spans="1:5">
      <c r="A2" s="8" t="s">
        <v>180</v>
      </c>
      <c r="B2" s="8" t="s">
        <v>449</v>
      </c>
      <c r="C2" s="8" t="s">
        <v>450</v>
      </c>
      <c r="D2" s="8" t="s">
        <v>296</v>
      </c>
      <c r="E2" s="8" t="s">
        <v>451</v>
      </c>
    </row>
    <row r="3" spans="1:5">
      <c r="A3" s="7">
        <v>1</v>
      </c>
      <c r="B3" s="7" t="s">
        <v>452</v>
      </c>
      <c r="C3" s="7" t="s">
        <v>453</v>
      </c>
      <c r="D3" s="7" t="s">
        <v>454</v>
      </c>
      <c r="E3" s="7" t="s">
        <v>455</v>
      </c>
    </row>
    <row r="4" spans="1:5">
      <c r="A4" s="7">
        <v>2</v>
      </c>
      <c r="B4" s="7" t="s">
        <v>456</v>
      </c>
      <c r="C4" s="7" t="s">
        <v>457</v>
      </c>
      <c r="D4" s="7" t="s">
        <v>458</v>
      </c>
      <c r="E4" s="7" t="s">
        <v>459</v>
      </c>
    </row>
    <row r="5" spans="1:5">
      <c r="A5" s="7">
        <v>3</v>
      </c>
      <c r="B5" s="7" t="s">
        <v>460</v>
      </c>
      <c r="C5" s="7" t="s">
        <v>453</v>
      </c>
      <c r="D5" s="7" t="s">
        <v>461</v>
      </c>
      <c r="E5" s="7" t="s">
        <v>462</v>
      </c>
    </row>
    <row r="6" spans="1:5">
      <c r="A6" s="7">
        <v>4</v>
      </c>
      <c r="B6" s="7" t="s">
        <v>463</v>
      </c>
      <c r="C6" s="7" t="s">
        <v>464</v>
      </c>
      <c r="D6" s="7" t="s">
        <v>465</v>
      </c>
      <c r="E6" s="7" t="s">
        <v>466</v>
      </c>
    </row>
    <row r="7" spans="1:5">
      <c r="A7" s="7">
        <v>5</v>
      </c>
      <c r="B7" s="7" t="s">
        <v>467</v>
      </c>
      <c r="C7" s="7" t="s">
        <v>464</v>
      </c>
      <c r="D7" s="7" t="s">
        <v>468</v>
      </c>
      <c r="E7" s="7" t="s">
        <v>469</v>
      </c>
    </row>
    <row r="8" spans="1:5">
      <c r="A8" s="7">
        <v>6</v>
      </c>
      <c r="B8" s="7" t="s">
        <v>470</v>
      </c>
      <c r="C8" s="7" t="s">
        <v>457</v>
      </c>
      <c r="D8" s="7" t="s">
        <v>471</v>
      </c>
      <c r="E8" s="7" t="s">
        <v>472</v>
      </c>
    </row>
    <row r="9" spans="1:5">
      <c r="A9" s="7">
        <v>7</v>
      </c>
      <c r="B9" s="7" t="s">
        <v>473</v>
      </c>
      <c r="C9" s="7" t="s">
        <v>453</v>
      </c>
      <c r="D9" s="7" t="s">
        <v>474</v>
      </c>
      <c r="E9" s="7" t="s">
        <v>475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476</v>
      </c>
      <c r="B1" s="4"/>
      <c r="C1" s="4"/>
      <c r="D1" s="4"/>
      <c r="E1" s="4"/>
      <c r="F1" s="4"/>
    </row>
    <row r="2" spans="1:6">
      <c r="A2" s="8" t="s">
        <v>36</v>
      </c>
      <c r="B2" s="8" t="s">
        <v>86</v>
      </c>
      <c r="C2" s="8" t="s">
        <v>477</v>
      </c>
      <c r="D2" s="8" t="s">
        <v>478</v>
      </c>
      <c r="E2" s="8" t="s">
        <v>479</v>
      </c>
      <c r="F2" s="8" t="s">
        <v>480</v>
      </c>
    </row>
    <row r="3" spans="1:6">
      <c r="A3" s="7">
        <v>1.1</v>
      </c>
      <c r="B3" s="7" t="s">
        <v>44</v>
      </c>
      <c r="C3" s="7" t="s">
        <v>481</v>
      </c>
      <c r="D3" s="9">
        <v>10.0</v>
      </c>
      <c r="E3" s="9">
        <v>10.0</v>
      </c>
      <c r="F3" s="7"/>
    </row>
    <row r="4" spans="1:6">
      <c r="A4" s="7">
        <v>1.2</v>
      </c>
      <c r="B4" s="7" t="s">
        <v>44</v>
      </c>
      <c r="C4" s="7" t="s">
        <v>482</v>
      </c>
      <c r="D4" s="9">
        <v>10.0</v>
      </c>
      <c r="E4" s="9">
        <v>10.0</v>
      </c>
      <c r="F4" s="7"/>
    </row>
    <row r="5" spans="1:6">
      <c r="A5" s="7">
        <v>2.1</v>
      </c>
      <c r="B5" s="7" t="s">
        <v>51</v>
      </c>
      <c r="C5" s="7" t="s">
        <v>483</v>
      </c>
      <c r="D5" s="9">
        <v>6.67</v>
      </c>
      <c r="E5" s="9">
        <v>6.67</v>
      </c>
      <c r="F5" s="7"/>
    </row>
    <row r="6" spans="1:6">
      <c r="A6" s="7">
        <v>2.2</v>
      </c>
      <c r="B6" s="7" t="s">
        <v>51</v>
      </c>
      <c r="C6" s="7" t="s">
        <v>484</v>
      </c>
      <c r="D6" s="9">
        <v>6.67</v>
      </c>
      <c r="E6" s="9">
        <v>6.67</v>
      </c>
      <c r="F6" s="7"/>
    </row>
    <row r="7" spans="1:6">
      <c r="A7" s="7">
        <v>2.3</v>
      </c>
      <c r="B7" s="7" t="s">
        <v>51</v>
      </c>
      <c r="C7" s="7" t="s">
        <v>485</v>
      </c>
      <c r="D7" s="9">
        <v>6.67</v>
      </c>
      <c r="E7" s="9">
        <v>6.67</v>
      </c>
      <c r="F7" s="7"/>
    </row>
    <row r="8" spans="1:6">
      <c r="A8" s="7">
        <v>3.1</v>
      </c>
      <c r="B8" s="7" t="s">
        <v>58</v>
      </c>
      <c r="C8" s="7" t="s">
        <v>486</v>
      </c>
      <c r="D8" s="9">
        <v>12.5</v>
      </c>
      <c r="E8" s="9">
        <v>12.5</v>
      </c>
      <c r="F8" s="7"/>
    </row>
    <row r="9" spans="1:6">
      <c r="A9" s="7">
        <v>3.2</v>
      </c>
      <c r="B9" s="7" t="s">
        <v>58</v>
      </c>
      <c r="C9" s="7" t="s">
        <v>487</v>
      </c>
      <c r="D9" s="9">
        <v>12.5</v>
      </c>
      <c r="E9" s="9">
        <v>12.5</v>
      </c>
      <c r="F9" s="7"/>
    </row>
    <row r="10" spans="1:6">
      <c r="A10" s="7">
        <v>4.1</v>
      </c>
      <c r="B10" s="7" t="s">
        <v>65</v>
      </c>
      <c r="C10" s="7" t="s">
        <v>488</v>
      </c>
      <c r="D10" s="9">
        <v>10.0</v>
      </c>
      <c r="E10" s="9">
        <v>10.0</v>
      </c>
      <c r="F10" s="7"/>
    </row>
    <row r="11" spans="1:6">
      <c r="A11" s="7">
        <v>4.2</v>
      </c>
      <c r="B11" s="7" t="s">
        <v>65</v>
      </c>
      <c r="C11" s="7" t="s">
        <v>489</v>
      </c>
      <c r="D11" s="9">
        <v>10.0</v>
      </c>
      <c r="E11" s="9">
        <v>10.0</v>
      </c>
      <c r="F11" s="7"/>
    </row>
    <row r="12" spans="1:6">
      <c r="A12" s="7">
        <v>5.1</v>
      </c>
      <c r="B12" s="7" t="s">
        <v>72</v>
      </c>
      <c r="C12" s="7" t="s">
        <v>146</v>
      </c>
      <c r="D12" s="9">
        <v>6.67</v>
      </c>
      <c r="E12" s="9">
        <v>6.67</v>
      </c>
      <c r="F12" s="7"/>
    </row>
    <row r="13" spans="1:6">
      <c r="A13" s="7">
        <v>5.2</v>
      </c>
      <c r="B13" s="7" t="s">
        <v>72</v>
      </c>
      <c r="C13" s="7" t="s">
        <v>490</v>
      </c>
      <c r="D13" s="9">
        <v>6.67</v>
      </c>
      <c r="E13" s="9">
        <v>6.67</v>
      </c>
      <c r="F13" s="7"/>
    </row>
    <row r="14" spans="1:6">
      <c r="A14" s="7">
        <v>5.3</v>
      </c>
      <c r="B14" s="7" t="s">
        <v>72</v>
      </c>
      <c r="C14" s="7" t="s">
        <v>491</v>
      </c>
      <c r="D14" s="9">
        <v>6.67</v>
      </c>
      <c r="E14" s="9">
        <v>6.67</v>
      </c>
      <c r="F14" s="7"/>
    </row>
    <row r="15" spans="1:6">
      <c r="A15" s="7">
        <v>6.1</v>
      </c>
      <c r="B15" s="7" t="s">
        <v>79</v>
      </c>
      <c r="C15" s="7" t="s">
        <v>492</v>
      </c>
      <c r="D15" s="9">
        <v>5.0</v>
      </c>
      <c r="E15" s="9">
        <v>5.0</v>
      </c>
      <c r="F15" s="7"/>
    </row>
    <row r="16" spans="1:6">
      <c r="A16" s="7">
        <v>6.2</v>
      </c>
      <c r="B16" s="7" t="s">
        <v>79</v>
      </c>
      <c r="C16" s="7" t="s">
        <v>493</v>
      </c>
      <c r="D16" s="9">
        <v>5.0</v>
      </c>
      <c r="E16" s="9">
        <v>5.0</v>
      </c>
      <c r="F16" s="7"/>
    </row>
    <row r="17" spans="1:6">
      <c r="A17" s="7">
        <v>6.3</v>
      </c>
      <c r="B17" s="7" t="s">
        <v>79</v>
      </c>
      <c r="C17" s="7" t="s">
        <v>494</v>
      </c>
      <c r="D17" s="9">
        <v>5.0</v>
      </c>
      <c r="E17" s="9">
        <v>5.0</v>
      </c>
      <c r="F17" s="7"/>
    </row>
    <row r="18" spans="1:6">
      <c r="A18" s="7" t="s">
        <v>495</v>
      </c>
      <c r="B18" s="7"/>
      <c r="C18" s="7"/>
      <c r="D18" s="9"/>
      <c r="E18" s="9">
        <f>SUM(E3:E17)</f>
        <v>120.02000000000001</v>
      </c>
      <c r="F18" s="7" t="s">
        <v>496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8" t="s">
        <v>497</v>
      </c>
      <c r="B1" s="8" t="s">
        <v>498</v>
      </c>
      <c r="C1" s="8">
        <v>1.1</v>
      </c>
      <c r="D1" s="8">
        <v>1.2</v>
      </c>
      <c r="E1" s="8">
        <v>2.1</v>
      </c>
      <c r="F1" s="8">
        <v>2.2</v>
      </c>
      <c r="G1" s="8">
        <v>2.3</v>
      </c>
      <c r="H1" s="8">
        <v>3.1</v>
      </c>
      <c r="I1" s="8">
        <v>3.2</v>
      </c>
      <c r="J1" s="8">
        <v>4.1</v>
      </c>
      <c r="K1" s="8">
        <v>4.2</v>
      </c>
      <c r="L1" s="8">
        <v>5.1</v>
      </c>
      <c r="M1" s="8">
        <v>5.2</v>
      </c>
      <c r="N1" s="8">
        <v>5.3</v>
      </c>
      <c r="O1" s="8">
        <v>6.1</v>
      </c>
      <c r="P1" s="8">
        <v>6.2</v>
      </c>
      <c r="Q1" s="8">
        <v>6.3</v>
      </c>
      <c r="R1" s="8" t="s">
        <v>499</v>
      </c>
      <c r="S1" s="8" t="s">
        <v>480</v>
      </c>
    </row>
    <row r="2" spans="1:19">
      <c r="A2" s="7" t="s">
        <v>500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 t="str">
        <f>IFERROR(AVERAGE(C2:Q2),"")</f>
        <v/>
      </c>
      <c r="S2" s="7"/>
    </row>
    <row r="3" spans="1:19">
      <c r="A3" s="7" t="s">
        <v>501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 t="str">
        <f>IFERROR(AVERAGE(C3:Q3),"")</f>
        <v/>
      </c>
      <c r="S3" s="7"/>
    </row>
    <row r="4" spans="1:19">
      <c r="A4" s="7" t="s">
        <v>502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 t="str">
        <f>IFERROR(AVERAGE(C4:Q4),"")</f>
        <v/>
      </c>
      <c r="S4" s="7"/>
    </row>
    <row r="5" spans="1:19">
      <c r="A5" s="7" t="s">
        <v>503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 t="str">
        <f>IFERROR(AVERAGE(C5:Q5),"")</f>
        <v/>
      </c>
      <c r="S5" s="7"/>
    </row>
    <row r="6" spans="1:19">
      <c r="A6" s="7" t="s">
        <v>504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 t="str">
        <f>IFERROR(AVERAGE(C6:Q6),"")</f>
        <v/>
      </c>
      <c r="S6" s="7"/>
    </row>
    <row r="7" spans="1:19">
      <c r="A7" s="7" t="s">
        <v>505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 t="str">
        <f>IFERROR(AVERAGE(C7:Q7),"")</f>
        <v/>
      </c>
      <c r="S7" s="7"/>
    </row>
    <row r="8" spans="1:19">
      <c r="A8" s="7" t="s">
        <v>506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 t="str">
        <f>IFERROR(AVERAGE(C8:Q8),"")</f>
        <v/>
      </c>
      <c r="S8" s="7"/>
    </row>
    <row r="9" spans="1:19">
      <c r="A9" s="7" t="s">
        <v>507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 t="str">
        <f>IFERROR(AVERAGE(C9:Q9),"")</f>
        <v/>
      </c>
      <c r="S9" s="7"/>
    </row>
    <row r="10" spans="1:19">
      <c r="A10" s="7" t="s">
        <v>508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 t="str">
        <f>IFERROR(AVERAGE(C10:Q10),"")</f>
        <v/>
      </c>
      <c r="S10" s="7"/>
    </row>
    <row r="11" spans="1:19">
      <c r="A11" s="7" t="s">
        <v>509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 t="str">
        <f>IFERROR(AVERAGE(C11:Q11),"")</f>
        <v/>
      </c>
      <c r="S11" s="7"/>
    </row>
    <row r="12" spans="1:19">
      <c r="A12" s="7" t="s">
        <v>510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 t="str">
        <f>IFERROR(AVERAGE(C12:Q12),"")</f>
        <v/>
      </c>
      <c r="S12" s="7"/>
    </row>
    <row r="13" spans="1:19">
      <c r="A13" s="7" t="s">
        <v>511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 t="str">
        <f>IFERROR(AVERAGE(C13:Q13),"")</f>
        <v/>
      </c>
      <c r="S13" s="7"/>
    </row>
    <row r="14" spans="1:19">
      <c r="A14" s="7" t="s">
        <v>512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 t="str">
        <f>IFERROR(AVERAGE(C14:Q14),"")</f>
        <v/>
      </c>
      <c r="S14" s="7"/>
    </row>
    <row r="15" spans="1:19">
      <c r="A15" s="7" t="s">
        <v>513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 t="str">
        <f>IFERROR(AVERAGE(C15:Q15),"")</f>
        <v/>
      </c>
      <c r="S15" s="7"/>
    </row>
    <row r="16" spans="1:19">
      <c r="A16" s="7" t="s">
        <v>514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 t="str">
        <f>IFERROR(AVERAGE(C16:Q16),"")</f>
        <v/>
      </c>
      <c r="S16" s="7"/>
    </row>
    <row r="17" spans="1:19">
      <c r="A17" s="7" t="s">
        <v>515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 t="str">
        <f>IFERROR(AVERAGE(C17:Q17),"")</f>
        <v/>
      </c>
      <c r="S17" s="7"/>
    </row>
    <row r="18" spans="1:19">
      <c r="A18" s="7" t="s">
        <v>516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 t="str">
        <f>IFERROR(AVERAGE(C18:Q18),"")</f>
        <v/>
      </c>
      <c r="S18" s="7"/>
    </row>
    <row r="19" spans="1:19">
      <c r="A19" s="7" t="s">
        <v>517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 t="str">
        <f>IFERROR(AVERAGE(C19:Q19),"")</f>
        <v/>
      </c>
      <c r="S19" s="7"/>
    </row>
    <row r="20" spans="1:19">
      <c r="A20" s="7" t="s">
        <v>518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 t="str">
        <f>IFERROR(AVERAGE(C20:Q20),"")</f>
        <v/>
      </c>
      <c r="S20" s="7"/>
    </row>
    <row r="21" spans="1:19">
      <c r="A21" s="7" t="s">
        <v>519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 t="str">
        <f>IFERROR(AVERAGE(C21:Q21),"")</f>
        <v/>
      </c>
      <c r="S21" s="7"/>
    </row>
    <row r="22" spans="1:19">
      <c r="A22" s="7" t="s">
        <v>520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 t="str">
        <f>IFERROR(AVERAGE(C22:Q22),"")</f>
        <v/>
      </c>
      <c r="S22" s="7"/>
    </row>
    <row r="23" spans="1:19">
      <c r="A23" s="7" t="s">
        <v>521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 t="str">
        <f>IFERROR(AVERAGE(C23:Q23),"")</f>
        <v/>
      </c>
      <c r="S23" s="7"/>
    </row>
    <row r="24" spans="1:19">
      <c r="A24" s="7" t="s">
        <v>522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 t="str">
        <f>IFERROR(AVERAGE(C24:Q24),"")</f>
        <v/>
      </c>
      <c r="S24" s="7"/>
    </row>
    <row r="25" spans="1:19">
      <c r="A25" s="7" t="s">
        <v>523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 t="str">
        <f>IFERROR(AVERAGE(C25:Q25),"")</f>
        <v/>
      </c>
      <c r="S25" s="7"/>
    </row>
    <row r="26" spans="1:19">
      <c r="A26" s="7" t="s">
        <v>524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 t="str">
        <f>IFERROR(AVERAGE(C26:Q26),"")</f>
        <v/>
      </c>
      <c r="S26" s="7"/>
    </row>
    <row r="27" spans="1:19">
      <c r="A27" s="7" t="s">
        <v>525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 t="str">
        <f>IFERROR(AVERAGE(C27:Q27),"")</f>
        <v/>
      </c>
      <c r="S27" s="7"/>
    </row>
    <row r="28" spans="1:19">
      <c r="A28" s="7" t="s">
        <v>526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 t="str">
        <f>IFERROR(AVERAGE(C28:Q28),"")</f>
        <v/>
      </c>
      <c r="S28" s="7"/>
    </row>
    <row r="29" spans="1:19">
      <c r="A29" s="7" t="s">
        <v>527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 t="str">
        <f>IFERROR(AVERAGE(C29:Q29),"")</f>
        <v/>
      </c>
      <c r="S29" s="7"/>
    </row>
    <row r="30" spans="1:19">
      <c r="A30" s="7" t="s">
        <v>528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 t="str">
        <f>IFERROR(AVERAGE(C30:Q30),"")</f>
        <v/>
      </c>
      <c r="S30" s="7"/>
    </row>
    <row r="31" spans="1:19">
      <c r="A31" s="7" t="s">
        <v>529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 t="str">
        <f>IFERROR(AVERAGE(C31:Q31),"")</f>
        <v/>
      </c>
      <c r="S31" s="7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 t="s">
        <v>46</v>
      </c>
      <c r="E2" s="7" t="s">
        <v>47</v>
      </c>
      <c r="F2" s="7" t="s">
        <v>48</v>
      </c>
      <c r="G2" s="7" t="s">
        <v>49</v>
      </c>
      <c r="H2" s="7" t="s">
        <v>50</v>
      </c>
    </row>
    <row r="3" spans="1:8">
      <c r="A3" s="7" t="s">
        <v>43</v>
      </c>
      <c r="B3" s="7" t="s">
        <v>51</v>
      </c>
      <c r="C3" s="7" t="s">
        <v>52</v>
      </c>
      <c r="D3" s="7" t="s">
        <v>53</v>
      </c>
      <c r="E3" s="7" t="s">
        <v>54</v>
      </c>
      <c r="F3" s="7" t="s">
        <v>55</v>
      </c>
      <c r="G3" s="7" t="s">
        <v>56</v>
      </c>
      <c r="H3" s="7" t="s">
        <v>57</v>
      </c>
    </row>
    <row r="4" spans="1:8">
      <c r="A4" s="7" t="s">
        <v>43</v>
      </c>
      <c r="B4" s="7" t="s">
        <v>58</v>
      </c>
      <c r="C4" s="7" t="s">
        <v>59</v>
      </c>
      <c r="D4" s="7" t="s">
        <v>60</v>
      </c>
      <c r="E4" s="7" t="s">
        <v>61</v>
      </c>
      <c r="F4" s="7" t="s">
        <v>62</v>
      </c>
      <c r="G4" s="7" t="s">
        <v>63</v>
      </c>
      <c r="H4" s="7" t="s">
        <v>64</v>
      </c>
    </row>
    <row r="5" spans="1:8">
      <c r="A5" s="7" t="s">
        <v>43</v>
      </c>
      <c r="B5" s="7" t="s">
        <v>65</v>
      </c>
      <c r="C5" s="7" t="s">
        <v>66</v>
      </c>
      <c r="D5" s="7" t="s">
        <v>67</v>
      </c>
      <c r="E5" s="7" t="s">
        <v>68</v>
      </c>
      <c r="F5" s="7" t="s">
        <v>69</v>
      </c>
      <c r="G5" s="7" t="s">
        <v>70</v>
      </c>
      <c r="H5" s="7" t="s">
        <v>71</v>
      </c>
    </row>
    <row r="6" spans="1:8">
      <c r="A6" s="7" t="s">
        <v>43</v>
      </c>
      <c r="B6" s="7" t="s">
        <v>72</v>
      </c>
      <c r="C6" s="7" t="s">
        <v>73</v>
      </c>
      <c r="D6" s="7" t="s">
        <v>74</v>
      </c>
      <c r="E6" s="7" t="s">
        <v>75</v>
      </c>
      <c r="F6" s="7" t="s">
        <v>76</v>
      </c>
      <c r="G6" s="7" t="s">
        <v>77</v>
      </c>
      <c r="H6" s="7" t="s">
        <v>78</v>
      </c>
    </row>
    <row r="7" spans="1:8">
      <c r="A7" s="7" t="s">
        <v>43</v>
      </c>
      <c r="B7" s="7" t="s">
        <v>79</v>
      </c>
      <c r="C7" s="7" t="s">
        <v>80</v>
      </c>
      <c r="D7" s="7" t="s">
        <v>81</v>
      </c>
      <c r="E7" s="7" t="s">
        <v>82</v>
      </c>
      <c r="F7" s="7" t="s">
        <v>83</v>
      </c>
      <c r="G7" s="7" t="s">
        <v>84</v>
      </c>
      <c r="H7" s="7" t="s">
        <v>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86</v>
      </c>
      <c r="D1" s="8" t="s">
        <v>37</v>
      </c>
      <c r="E1" s="8" t="s">
        <v>38</v>
      </c>
      <c r="F1" s="8" t="s">
        <v>87</v>
      </c>
      <c r="G1" s="8" t="s">
        <v>88</v>
      </c>
      <c r="H1" s="8" t="s">
        <v>89</v>
      </c>
      <c r="I1" s="8" t="s">
        <v>90</v>
      </c>
      <c r="J1" s="8" t="s">
        <v>91</v>
      </c>
      <c r="K1" s="8" t="s">
        <v>92</v>
      </c>
    </row>
    <row r="2" spans="1:11">
      <c r="A2" s="7" t="s">
        <v>43</v>
      </c>
      <c r="B2" s="7">
        <v>1.1</v>
      </c>
      <c r="C2" s="7" t="s">
        <v>44</v>
      </c>
      <c r="D2" s="7" t="s">
        <v>93</v>
      </c>
      <c r="E2" s="7" t="s">
        <v>94</v>
      </c>
      <c r="F2" s="7" t="s">
        <v>95</v>
      </c>
      <c r="G2" s="7" t="s">
        <v>96</v>
      </c>
      <c r="H2" s="7" t="s">
        <v>97</v>
      </c>
      <c r="I2" s="7" t="s">
        <v>98</v>
      </c>
      <c r="J2" s="7" t="s">
        <v>99</v>
      </c>
      <c r="K2" s="9">
        <v>6.67</v>
      </c>
    </row>
    <row r="3" spans="1:11">
      <c r="A3" s="7" t="s">
        <v>43</v>
      </c>
      <c r="B3" s="7">
        <v>1.2</v>
      </c>
      <c r="C3" s="7" t="s">
        <v>44</v>
      </c>
      <c r="D3" s="7" t="s">
        <v>100</v>
      </c>
      <c r="E3" s="7" t="s">
        <v>101</v>
      </c>
      <c r="F3" s="7" t="s">
        <v>102</v>
      </c>
      <c r="G3" s="7" t="s">
        <v>103</v>
      </c>
      <c r="H3" s="7" t="s">
        <v>97</v>
      </c>
      <c r="I3" s="7" t="s">
        <v>104</v>
      </c>
      <c r="J3" s="7" t="s">
        <v>105</v>
      </c>
      <c r="K3" s="9">
        <v>6.67</v>
      </c>
    </row>
    <row r="4" spans="1:11">
      <c r="A4" s="7" t="s">
        <v>43</v>
      </c>
      <c r="B4" s="7">
        <v>2.1</v>
      </c>
      <c r="C4" s="7" t="s">
        <v>51</v>
      </c>
      <c r="D4" s="7" t="s">
        <v>106</v>
      </c>
      <c r="E4" s="7" t="s">
        <v>107</v>
      </c>
      <c r="F4" s="7" t="s">
        <v>64</v>
      </c>
      <c r="G4" s="7" t="s">
        <v>108</v>
      </c>
      <c r="H4" s="7" t="s">
        <v>109</v>
      </c>
      <c r="I4" s="7" t="s">
        <v>110</v>
      </c>
      <c r="J4" s="7" t="s">
        <v>111</v>
      </c>
      <c r="K4" s="9">
        <v>6.67</v>
      </c>
    </row>
    <row r="5" spans="1:11">
      <c r="A5" s="7" t="s">
        <v>43</v>
      </c>
      <c r="B5" s="7">
        <v>2.2</v>
      </c>
      <c r="C5" s="7" t="s">
        <v>51</v>
      </c>
      <c r="D5" s="7" t="s">
        <v>112</v>
      </c>
      <c r="E5" s="7" t="s">
        <v>113</v>
      </c>
      <c r="F5" s="7" t="s">
        <v>114</v>
      </c>
      <c r="G5" s="7" t="s">
        <v>115</v>
      </c>
      <c r="H5" s="7" t="s">
        <v>116</v>
      </c>
      <c r="I5" s="7" t="s">
        <v>117</v>
      </c>
      <c r="J5" s="7" t="s">
        <v>118</v>
      </c>
      <c r="K5" s="9">
        <v>6.67</v>
      </c>
    </row>
    <row r="6" spans="1:11">
      <c r="A6" s="7" t="s">
        <v>43</v>
      </c>
      <c r="B6" s="7">
        <v>2.3</v>
      </c>
      <c r="C6" s="7" t="s">
        <v>51</v>
      </c>
      <c r="D6" s="7" t="s">
        <v>119</v>
      </c>
      <c r="E6" s="7" t="s">
        <v>120</v>
      </c>
      <c r="F6" s="7" t="s">
        <v>57</v>
      </c>
      <c r="G6" s="7" t="s">
        <v>121</v>
      </c>
      <c r="H6" s="7" t="s">
        <v>116</v>
      </c>
      <c r="I6" s="7" t="s">
        <v>122</v>
      </c>
      <c r="J6" s="7" t="s">
        <v>123</v>
      </c>
      <c r="K6" s="9">
        <v>6.67</v>
      </c>
    </row>
    <row r="7" spans="1:11">
      <c r="A7" s="7" t="s">
        <v>43</v>
      </c>
      <c r="B7" s="7">
        <v>3.1</v>
      </c>
      <c r="C7" s="7" t="s">
        <v>58</v>
      </c>
      <c r="D7" s="7" t="s">
        <v>124</v>
      </c>
      <c r="E7" s="7" t="s">
        <v>125</v>
      </c>
      <c r="F7" s="7" t="s">
        <v>64</v>
      </c>
      <c r="G7" s="7" t="s">
        <v>126</v>
      </c>
      <c r="H7" s="7" t="s">
        <v>127</v>
      </c>
      <c r="I7" s="7" t="s">
        <v>128</v>
      </c>
      <c r="J7" s="7" t="s">
        <v>129</v>
      </c>
      <c r="K7" s="9">
        <v>6.67</v>
      </c>
    </row>
    <row r="8" spans="1:11">
      <c r="A8" s="7" t="s">
        <v>43</v>
      </c>
      <c r="B8" s="7">
        <v>3.2</v>
      </c>
      <c r="C8" s="7" t="s">
        <v>58</v>
      </c>
      <c r="D8" s="7" t="s">
        <v>130</v>
      </c>
      <c r="E8" s="7" t="s">
        <v>131</v>
      </c>
      <c r="F8" s="7" t="s">
        <v>102</v>
      </c>
      <c r="G8" s="7" t="s">
        <v>132</v>
      </c>
      <c r="H8" s="7" t="s">
        <v>127</v>
      </c>
      <c r="I8" s="7" t="s">
        <v>133</v>
      </c>
      <c r="J8" s="7" t="s">
        <v>134</v>
      </c>
      <c r="K8" s="9">
        <v>6.67</v>
      </c>
    </row>
    <row r="9" spans="1:11">
      <c r="A9" s="7" t="s">
        <v>43</v>
      </c>
      <c r="B9" s="7">
        <v>4.1</v>
      </c>
      <c r="C9" s="7" t="s">
        <v>65</v>
      </c>
      <c r="D9" s="7" t="s">
        <v>135</v>
      </c>
      <c r="E9" s="7" t="s">
        <v>136</v>
      </c>
      <c r="F9" s="7" t="s">
        <v>137</v>
      </c>
      <c r="G9" s="7" t="s">
        <v>138</v>
      </c>
      <c r="H9" s="7" t="s">
        <v>116</v>
      </c>
      <c r="I9" s="7" t="s">
        <v>139</v>
      </c>
      <c r="J9" s="7" t="s">
        <v>140</v>
      </c>
      <c r="K9" s="9">
        <v>6.67</v>
      </c>
    </row>
    <row r="10" spans="1:11">
      <c r="A10" s="7" t="s">
        <v>43</v>
      </c>
      <c r="B10" s="7">
        <v>4.2</v>
      </c>
      <c r="C10" s="7" t="s">
        <v>65</v>
      </c>
      <c r="D10" s="7" t="s">
        <v>141</v>
      </c>
      <c r="E10" s="7" t="s">
        <v>142</v>
      </c>
      <c r="F10" s="7" t="s">
        <v>102</v>
      </c>
      <c r="G10" s="7" t="s">
        <v>143</v>
      </c>
      <c r="H10" s="7" t="s">
        <v>116</v>
      </c>
      <c r="I10" s="7" t="s">
        <v>144</v>
      </c>
      <c r="J10" s="7" t="s">
        <v>145</v>
      </c>
      <c r="K10" s="9">
        <v>6.67</v>
      </c>
    </row>
    <row r="11" spans="1:11">
      <c r="A11" s="7" t="s">
        <v>43</v>
      </c>
      <c r="B11" s="7">
        <v>5.1</v>
      </c>
      <c r="C11" s="7" t="s">
        <v>72</v>
      </c>
      <c r="D11" s="7" t="s">
        <v>146</v>
      </c>
      <c r="E11" s="7" t="s">
        <v>147</v>
      </c>
      <c r="F11" s="7" t="s">
        <v>148</v>
      </c>
      <c r="G11" s="7" t="s">
        <v>149</v>
      </c>
      <c r="H11" s="7" t="s">
        <v>116</v>
      </c>
      <c r="I11" s="7" t="s">
        <v>150</v>
      </c>
      <c r="J11" s="7" t="s">
        <v>151</v>
      </c>
      <c r="K11" s="9">
        <v>6.67</v>
      </c>
    </row>
    <row r="12" spans="1:11">
      <c r="A12" s="7" t="s">
        <v>43</v>
      </c>
      <c r="B12" s="7">
        <v>5.2</v>
      </c>
      <c r="C12" s="7" t="s">
        <v>72</v>
      </c>
      <c r="D12" s="7" t="s">
        <v>152</v>
      </c>
      <c r="E12" s="7" t="s">
        <v>153</v>
      </c>
      <c r="F12" s="7" t="s">
        <v>102</v>
      </c>
      <c r="G12" s="7" t="s">
        <v>154</v>
      </c>
      <c r="H12" s="7" t="s">
        <v>127</v>
      </c>
      <c r="I12" s="7" t="s">
        <v>155</v>
      </c>
      <c r="J12" s="7" t="s">
        <v>156</v>
      </c>
      <c r="K12" s="9">
        <v>6.67</v>
      </c>
    </row>
    <row r="13" spans="1:11">
      <c r="A13" s="7" t="s">
        <v>43</v>
      </c>
      <c r="B13" s="7">
        <v>5.3</v>
      </c>
      <c r="C13" s="7" t="s">
        <v>72</v>
      </c>
      <c r="D13" s="7" t="s">
        <v>157</v>
      </c>
      <c r="E13" s="7" t="s">
        <v>158</v>
      </c>
      <c r="F13" s="7" t="s">
        <v>159</v>
      </c>
      <c r="G13" s="7" t="s">
        <v>160</v>
      </c>
      <c r="H13" s="7" t="s">
        <v>161</v>
      </c>
      <c r="I13" s="7" t="s">
        <v>162</v>
      </c>
      <c r="J13" s="7" t="s">
        <v>163</v>
      </c>
      <c r="K13" s="9">
        <v>6.67</v>
      </c>
    </row>
    <row r="14" spans="1:11">
      <c r="A14" s="7" t="s">
        <v>43</v>
      </c>
      <c r="B14" s="7">
        <v>6.1</v>
      </c>
      <c r="C14" s="7" t="s">
        <v>79</v>
      </c>
      <c r="D14" s="7" t="s">
        <v>164</v>
      </c>
      <c r="E14" s="7" t="s">
        <v>165</v>
      </c>
      <c r="F14" s="7" t="s">
        <v>102</v>
      </c>
      <c r="G14" s="7" t="s">
        <v>166</v>
      </c>
      <c r="H14" s="7" t="s">
        <v>127</v>
      </c>
      <c r="I14" s="7" t="s">
        <v>167</v>
      </c>
      <c r="J14" s="7" t="s">
        <v>168</v>
      </c>
      <c r="K14" s="9">
        <v>6.67</v>
      </c>
    </row>
    <row r="15" spans="1:11">
      <c r="A15" s="7" t="s">
        <v>43</v>
      </c>
      <c r="B15" s="7">
        <v>6.2</v>
      </c>
      <c r="C15" s="7" t="s">
        <v>79</v>
      </c>
      <c r="D15" s="7" t="s">
        <v>169</v>
      </c>
      <c r="E15" s="7" t="s">
        <v>170</v>
      </c>
      <c r="F15" s="7" t="s">
        <v>85</v>
      </c>
      <c r="G15" s="7" t="s">
        <v>171</v>
      </c>
      <c r="H15" s="7" t="s">
        <v>161</v>
      </c>
      <c r="I15" s="7" t="s">
        <v>172</v>
      </c>
      <c r="J15" s="7" t="s">
        <v>173</v>
      </c>
      <c r="K15" s="9">
        <v>6.67</v>
      </c>
    </row>
    <row r="16" spans="1:11">
      <c r="A16" s="7" t="s">
        <v>43</v>
      </c>
      <c r="B16" s="7">
        <v>6.3</v>
      </c>
      <c r="C16" s="7" t="s">
        <v>79</v>
      </c>
      <c r="D16" s="7" t="s">
        <v>174</v>
      </c>
      <c r="E16" s="7" t="s">
        <v>175</v>
      </c>
      <c r="F16" s="7" t="s">
        <v>102</v>
      </c>
      <c r="G16" s="7" t="s">
        <v>176</v>
      </c>
      <c r="H16" s="7" t="s">
        <v>109</v>
      </c>
      <c r="I16" s="7" t="s">
        <v>177</v>
      </c>
      <c r="J16" s="7" t="s">
        <v>178</v>
      </c>
      <c r="K16" s="9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0" workbookViewId="0" showGridLines="true" showRowColHeaders="1">
      <pane xSplit="3" ySplit="1" activePane="bottomRight" state="frozen" topLeftCell="D2"/>
      <selection pane="bottomRight" activeCell="A1" sqref="A1:I2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179</v>
      </c>
      <c r="C1" s="8" t="s">
        <v>180</v>
      </c>
      <c r="D1" s="8" t="s">
        <v>181</v>
      </c>
      <c r="E1" s="8" t="s">
        <v>38</v>
      </c>
      <c r="F1" s="8" t="s">
        <v>182</v>
      </c>
      <c r="G1" s="8" t="s">
        <v>183</v>
      </c>
      <c r="H1" s="8" t="s">
        <v>184</v>
      </c>
      <c r="I1" s="8" t="s">
        <v>185</v>
      </c>
    </row>
    <row r="2" spans="1:9">
      <c r="A2" s="7" t="s">
        <v>43</v>
      </c>
      <c r="B2" s="7" t="s">
        <v>186</v>
      </c>
      <c r="C2" s="7">
        <v>1</v>
      </c>
      <c r="D2" s="7" t="s">
        <v>187</v>
      </c>
      <c r="E2" s="7"/>
      <c r="F2" s="7"/>
      <c r="G2" s="7"/>
      <c r="H2" s="7"/>
      <c r="I2" s="7"/>
    </row>
    <row r="3" spans="1:9">
      <c r="A3" s="7" t="s">
        <v>43</v>
      </c>
      <c r="B3" s="7" t="s">
        <v>186</v>
      </c>
      <c r="C3" s="7">
        <v>2</v>
      </c>
      <c r="D3" s="7" t="s">
        <v>188</v>
      </c>
      <c r="E3" s="7"/>
      <c r="F3" s="7"/>
      <c r="G3" s="7"/>
      <c r="H3" s="7"/>
      <c r="I3" s="7"/>
    </row>
    <row r="4" spans="1:9">
      <c r="A4" s="7" t="s">
        <v>43</v>
      </c>
      <c r="B4" s="7" t="s">
        <v>186</v>
      </c>
      <c r="C4" s="7">
        <v>3</v>
      </c>
      <c r="D4" s="7" t="s">
        <v>189</v>
      </c>
      <c r="E4" s="7"/>
      <c r="F4" s="7"/>
      <c r="G4" s="7"/>
      <c r="H4" s="7"/>
      <c r="I4" s="7"/>
    </row>
    <row r="5" spans="1:9">
      <c r="A5" s="7" t="s">
        <v>43</v>
      </c>
      <c r="B5" s="7" t="s">
        <v>186</v>
      </c>
      <c r="C5" s="7">
        <v>4</v>
      </c>
      <c r="D5" s="7" t="s">
        <v>190</v>
      </c>
      <c r="E5" s="7"/>
      <c r="F5" s="7"/>
      <c r="G5" s="7"/>
      <c r="H5" s="7"/>
      <c r="I5" s="7"/>
    </row>
    <row r="6" spans="1:9">
      <c r="A6" s="7" t="s">
        <v>43</v>
      </c>
      <c r="B6" s="7" t="s">
        <v>186</v>
      </c>
      <c r="C6" s="7">
        <v>5</v>
      </c>
      <c r="D6" s="7" t="s">
        <v>191</v>
      </c>
      <c r="E6" s="7"/>
      <c r="F6" s="7"/>
      <c r="G6" s="7"/>
      <c r="H6" s="7"/>
      <c r="I6" s="7"/>
    </row>
    <row r="7" spans="1:9">
      <c r="A7" s="7" t="s">
        <v>43</v>
      </c>
      <c r="B7" s="7" t="s">
        <v>186</v>
      </c>
      <c r="C7" s="7">
        <v>6</v>
      </c>
      <c r="D7" s="7" t="s">
        <v>192</v>
      </c>
      <c r="E7" s="7"/>
      <c r="F7" s="7"/>
      <c r="G7" s="7"/>
      <c r="H7" s="7"/>
      <c r="I7" s="7"/>
    </row>
    <row r="8" spans="1:9">
      <c r="A8" s="7" t="s">
        <v>43</v>
      </c>
      <c r="B8" s="7" t="s">
        <v>186</v>
      </c>
      <c r="C8" s="7">
        <v>7</v>
      </c>
      <c r="D8" s="7" t="s">
        <v>193</v>
      </c>
      <c r="E8" s="7"/>
      <c r="F8" s="7"/>
      <c r="G8" s="7"/>
      <c r="H8" s="7"/>
      <c r="I8" s="7"/>
    </row>
    <row r="9" spans="1:9">
      <c r="A9" s="7" t="s">
        <v>43</v>
      </c>
      <c r="B9" s="7" t="s">
        <v>186</v>
      </c>
      <c r="C9" s="7">
        <v>8</v>
      </c>
      <c r="D9" s="7" t="s">
        <v>194</v>
      </c>
      <c r="E9" s="7"/>
      <c r="F9" s="7"/>
      <c r="G9" s="7"/>
      <c r="H9" s="7"/>
      <c r="I9" s="7"/>
    </row>
    <row r="10" spans="1:9">
      <c r="A10" s="7" t="s">
        <v>43</v>
      </c>
      <c r="B10" s="7" t="s">
        <v>186</v>
      </c>
      <c r="C10" s="7">
        <v>9</v>
      </c>
      <c r="D10" s="7" t="s">
        <v>195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186</v>
      </c>
      <c r="C11" s="7">
        <v>10</v>
      </c>
      <c r="D11" s="7" t="s">
        <v>196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186</v>
      </c>
      <c r="C12" s="7">
        <v>11</v>
      </c>
      <c r="D12" s="7" t="s">
        <v>197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186</v>
      </c>
      <c r="C13" s="7">
        <v>12</v>
      </c>
      <c r="D13" s="7" t="s">
        <v>198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186</v>
      </c>
      <c r="C14" s="7">
        <v>13</v>
      </c>
      <c r="D14" s="7" t="s">
        <v>199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186</v>
      </c>
      <c r="C15" s="7">
        <v>14</v>
      </c>
      <c r="D15" s="7" t="s">
        <v>200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186</v>
      </c>
      <c r="C16" s="7">
        <v>1</v>
      </c>
      <c r="D16" s="7" t="s">
        <v>201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186</v>
      </c>
      <c r="C17" s="7">
        <v>2</v>
      </c>
      <c r="D17" s="7" t="s">
        <v>202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186</v>
      </c>
      <c r="C18" s="7">
        <v>3</v>
      </c>
      <c r="D18" s="7" t="s">
        <v>203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186</v>
      </c>
      <c r="C19" s="7">
        <v>4</v>
      </c>
      <c r="D19" s="7" t="s">
        <v>204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186</v>
      </c>
      <c r="C20" s="7">
        <v>5</v>
      </c>
      <c r="D20" s="7" t="s">
        <v>205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186</v>
      </c>
      <c r="C21" s="7">
        <v>6</v>
      </c>
      <c r="D21" s="7" t="s">
        <v>206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186</v>
      </c>
      <c r="C22" s="7">
        <v>1</v>
      </c>
      <c r="D22" s="7" t="s">
        <v>207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186</v>
      </c>
      <c r="C23" s="7">
        <v>2</v>
      </c>
      <c r="D23" s="7" t="s">
        <v>208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186</v>
      </c>
      <c r="C24" s="7">
        <v>3</v>
      </c>
      <c r="D24" s="7" t="s">
        <v>209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186</v>
      </c>
      <c r="C25" s="7">
        <v>4</v>
      </c>
      <c r="D25" s="7" t="s">
        <v>210</v>
      </c>
      <c r="E25" s="7"/>
      <c r="F25" s="7"/>
      <c r="G25" s="7"/>
      <c r="H25" s="7"/>
      <c r="I25" s="7"/>
    </row>
    <row r="26" spans="1:9">
      <c r="A26" s="7" t="s">
        <v>43</v>
      </c>
      <c r="B26" s="7" t="s">
        <v>186</v>
      </c>
      <c r="C26" s="7">
        <v>5</v>
      </c>
      <c r="D26" s="7" t="s">
        <v>211</v>
      </c>
      <c r="E26" s="7"/>
      <c r="F26" s="7"/>
      <c r="G26" s="7"/>
      <c r="H26" s="7"/>
      <c r="I26" s="7"/>
    </row>
    <row r="27" spans="1:9">
      <c r="A27" s="7" t="s">
        <v>43</v>
      </c>
      <c r="B27" s="7" t="s">
        <v>186</v>
      </c>
      <c r="C27" s="7">
        <v>6</v>
      </c>
      <c r="D27" s="7" t="s">
        <v>212</v>
      </c>
      <c r="E27" s="7"/>
      <c r="F27" s="7"/>
      <c r="G27" s="7"/>
      <c r="H27" s="7"/>
      <c r="I27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4" t="s">
        <v>213</v>
      </c>
      <c r="B1" s="4"/>
      <c r="C1" s="4"/>
      <c r="D1" s="4"/>
      <c r="E1" s="4"/>
      <c r="F1" s="4"/>
      <c r="G1" s="4"/>
    </row>
    <row r="2" spans="1:7">
      <c r="A2" s="8" t="s">
        <v>214</v>
      </c>
      <c r="B2" s="8" t="s">
        <v>215</v>
      </c>
      <c r="C2" s="8" t="s">
        <v>216</v>
      </c>
      <c r="D2" s="8" t="s">
        <v>217</v>
      </c>
      <c r="E2" s="8" t="s">
        <v>218</v>
      </c>
      <c r="F2" s="8" t="s">
        <v>219</v>
      </c>
      <c r="G2" s="8" t="s">
        <v>220</v>
      </c>
    </row>
    <row r="3" spans="1:7">
      <c r="A3" s="7" t="s">
        <v>44</v>
      </c>
      <c r="B3" s="7">
        <v>20</v>
      </c>
      <c r="C3" s="7" t="s">
        <v>221</v>
      </c>
      <c r="D3" s="7">
        <v>1</v>
      </c>
      <c r="E3" s="7" t="s">
        <v>222</v>
      </c>
      <c r="F3" s="7" t="s">
        <v>223</v>
      </c>
      <c r="G3" s="7" t="s">
        <v>224</v>
      </c>
    </row>
    <row r="4" spans="1:7">
      <c r="A4" s="7"/>
      <c r="B4" s="7"/>
      <c r="C4" s="7"/>
      <c r="D4" s="7">
        <v>2</v>
      </c>
      <c r="E4" s="7" t="s">
        <v>225</v>
      </c>
      <c r="F4" s="7" t="s">
        <v>226</v>
      </c>
      <c r="G4" s="7" t="s">
        <v>227</v>
      </c>
    </row>
    <row r="5" spans="1:7">
      <c r="A5" s="7"/>
      <c r="B5" s="7"/>
      <c r="C5" s="7"/>
      <c r="D5" s="7">
        <v>3</v>
      </c>
      <c r="E5" s="7" t="s">
        <v>228</v>
      </c>
      <c r="F5" s="7" t="s">
        <v>229</v>
      </c>
      <c r="G5" s="7" t="s">
        <v>230</v>
      </c>
    </row>
    <row r="6" spans="1:7">
      <c r="A6" s="7"/>
      <c r="B6" s="7"/>
      <c r="C6" s="7"/>
      <c r="D6" s="7">
        <v>4</v>
      </c>
      <c r="E6" s="7" t="s">
        <v>231</v>
      </c>
      <c r="F6" s="7" t="s">
        <v>232</v>
      </c>
      <c r="G6" s="7" t="s">
        <v>233</v>
      </c>
    </row>
    <row r="7" spans="1:7">
      <c r="A7" s="7" t="s">
        <v>51</v>
      </c>
      <c r="B7" s="7">
        <v>20</v>
      </c>
      <c r="C7" s="7" t="s">
        <v>116</v>
      </c>
      <c r="D7" s="7">
        <v>1</v>
      </c>
      <c r="E7" s="7" t="s">
        <v>222</v>
      </c>
      <c r="F7" s="7" t="s">
        <v>223</v>
      </c>
      <c r="G7" s="7" t="s">
        <v>234</v>
      </c>
    </row>
    <row r="8" spans="1:7">
      <c r="A8" s="7"/>
      <c r="B8" s="7"/>
      <c r="C8" s="7"/>
      <c r="D8" s="7">
        <v>2</v>
      </c>
      <c r="E8" s="7" t="s">
        <v>225</v>
      </c>
      <c r="F8" s="7" t="s">
        <v>226</v>
      </c>
      <c r="G8" s="7" t="s">
        <v>235</v>
      </c>
    </row>
    <row r="9" spans="1:7">
      <c r="A9" s="7"/>
      <c r="B9" s="7"/>
      <c r="C9" s="7"/>
      <c r="D9" s="7">
        <v>3</v>
      </c>
      <c r="E9" s="7" t="s">
        <v>228</v>
      </c>
      <c r="F9" s="7" t="s">
        <v>229</v>
      </c>
      <c r="G9" s="7" t="s">
        <v>236</v>
      </c>
    </row>
    <row r="10" spans="1:7">
      <c r="A10" s="7"/>
      <c r="B10" s="7"/>
      <c r="C10" s="7"/>
      <c r="D10" s="7">
        <v>4</v>
      </c>
      <c r="E10" s="7" t="s">
        <v>231</v>
      </c>
      <c r="F10" s="7" t="s">
        <v>232</v>
      </c>
      <c r="G10" s="7" t="s">
        <v>237</v>
      </c>
    </row>
    <row r="11" spans="1:7">
      <c r="A11" s="7" t="s">
        <v>58</v>
      </c>
      <c r="B11" s="7">
        <v>25</v>
      </c>
      <c r="C11" s="7" t="s">
        <v>127</v>
      </c>
      <c r="D11" s="7">
        <v>1</v>
      </c>
      <c r="E11" s="7" t="s">
        <v>222</v>
      </c>
      <c r="F11" s="7" t="s">
        <v>223</v>
      </c>
      <c r="G11" s="7" t="s">
        <v>238</v>
      </c>
    </row>
    <row r="12" spans="1:7">
      <c r="A12" s="7"/>
      <c r="B12" s="7"/>
      <c r="C12" s="7"/>
      <c r="D12" s="7">
        <v>2</v>
      </c>
      <c r="E12" s="7" t="s">
        <v>225</v>
      </c>
      <c r="F12" s="7" t="s">
        <v>226</v>
      </c>
      <c r="G12" s="7" t="s">
        <v>239</v>
      </c>
    </row>
    <row r="13" spans="1:7">
      <c r="A13" s="7"/>
      <c r="B13" s="7"/>
      <c r="C13" s="7"/>
      <c r="D13" s="7">
        <v>3</v>
      </c>
      <c r="E13" s="7" t="s">
        <v>228</v>
      </c>
      <c r="F13" s="7" t="s">
        <v>229</v>
      </c>
      <c r="G13" s="7" t="s">
        <v>240</v>
      </c>
    </row>
    <row r="14" spans="1:7">
      <c r="A14" s="7"/>
      <c r="B14" s="7"/>
      <c r="C14" s="7"/>
      <c r="D14" s="7">
        <v>4</v>
      </c>
      <c r="E14" s="7" t="s">
        <v>231</v>
      </c>
      <c r="F14" s="7" t="s">
        <v>232</v>
      </c>
      <c r="G14" s="7" t="s">
        <v>241</v>
      </c>
    </row>
    <row r="15" spans="1:7">
      <c r="A15" s="7" t="s">
        <v>65</v>
      </c>
      <c r="B15" s="7">
        <v>20</v>
      </c>
      <c r="C15" s="7" t="s">
        <v>221</v>
      </c>
      <c r="D15" s="7">
        <v>1</v>
      </c>
      <c r="E15" s="7" t="s">
        <v>222</v>
      </c>
      <c r="F15" s="7" t="s">
        <v>223</v>
      </c>
      <c r="G15" s="7" t="s">
        <v>242</v>
      </c>
    </row>
    <row r="16" spans="1:7">
      <c r="A16" s="7"/>
      <c r="B16" s="7"/>
      <c r="C16" s="7"/>
      <c r="D16" s="7">
        <v>2</v>
      </c>
      <c r="E16" s="7" t="s">
        <v>225</v>
      </c>
      <c r="F16" s="7" t="s">
        <v>226</v>
      </c>
      <c r="G16" s="7" t="s">
        <v>243</v>
      </c>
    </row>
    <row r="17" spans="1:7">
      <c r="A17" s="7"/>
      <c r="B17" s="7"/>
      <c r="C17" s="7"/>
      <c r="D17" s="7">
        <v>3</v>
      </c>
      <c r="E17" s="7" t="s">
        <v>228</v>
      </c>
      <c r="F17" s="7" t="s">
        <v>229</v>
      </c>
      <c r="G17" s="7" t="s">
        <v>244</v>
      </c>
    </row>
    <row r="18" spans="1:7">
      <c r="A18" s="7"/>
      <c r="B18" s="7"/>
      <c r="C18" s="7"/>
      <c r="D18" s="7">
        <v>4</v>
      </c>
      <c r="E18" s="7" t="s">
        <v>231</v>
      </c>
      <c r="F18" s="7" t="s">
        <v>232</v>
      </c>
      <c r="G18" s="7" t="s">
        <v>245</v>
      </c>
    </row>
    <row r="19" spans="1:7">
      <c r="A19" s="7" t="s">
        <v>72</v>
      </c>
      <c r="B19" s="7">
        <v>20</v>
      </c>
      <c r="C19" s="7" t="s">
        <v>161</v>
      </c>
      <c r="D19" s="7">
        <v>1</v>
      </c>
      <c r="E19" s="7" t="s">
        <v>222</v>
      </c>
      <c r="F19" s="7" t="s">
        <v>223</v>
      </c>
      <c r="G19" s="7" t="s">
        <v>246</v>
      </c>
    </row>
    <row r="20" spans="1:7">
      <c r="A20" s="7"/>
      <c r="B20" s="7"/>
      <c r="C20" s="7"/>
      <c r="D20" s="7">
        <v>2</v>
      </c>
      <c r="E20" s="7" t="s">
        <v>225</v>
      </c>
      <c r="F20" s="7" t="s">
        <v>226</v>
      </c>
      <c r="G20" s="7" t="s">
        <v>247</v>
      </c>
    </row>
    <row r="21" spans="1:7">
      <c r="A21" s="7"/>
      <c r="B21" s="7"/>
      <c r="C21" s="7"/>
      <c r="D21" s="7">
        <v>3</v>
      </c>
      <c r="E21" s="7" t="s">
        <v>228</v>
      </c>
      <c r="F21" s="7" t="s">
        <v>229</v>
      </c>
      <c r="G21" s="7" t="s">
        <v>248</v>
      </c>
    </row>
    <row r="22" spans="1:7">
      <c r="A22" s="7"/>
      <c r="B22" s="7"/>
      <c r="C22" s="7"/>
      <c r="D22" s="7">
        <v>4</v>
      </c>
      <c r="E22" s="7" t="s">
        <v>231</v>
      </c>
      <c r="F22" s="7" t="s">
        <v>232</v>
      </c>
      <c r="G22" s="7" t="s">
        <v>249</v>
      </c>
    </row>
    <row r="23" spans="1:7">
      <c r="A23" s="7" t="s">
        <v>79</v>
      </c>
      <c r="B23" s="7">
        <v>15</v>
      </c>
      <c r="C23" s="7" t="s">
        <v>221</v>
      </c>
      <c r="D23" s="7">
        <v>1</v>
      </c>
      <c r="E23" s="7" t="s">
        <v>222</v>
      </c>
      <c r="F23" s="7" t="s">
        <v>223</v>
      </c>
      <c r="G23" s="7" t="s">
        <v>250</v>
      </c>
    </row>
    <row r="24" spans="1:7">
      <c r="A24" s="7"/>
      <c r="B24" s="7"/>
      <c r="C24" s="7"/>
      <c r="D24" s="7">
        <v>2</v>
      </c>
      <c r="E24" s="7" t="s">
        <v>225</v>
      </c>
      <c r="F24" s="7" t="s">
        <v>226</v>
      </c>
      <c r="G24" s="7" t="s">
        <v>251</v>
      </c>
    </row>
    <row r="25" spans="1:7">
      <c r="A25" s="7"/>
      <c r="B25" s="7"/>
      <c r="C25" s="7"/>
      <c r="D25" s="7">
        <v>3</v>
      </c>
      <c r="E25" s="7" t="s">
        <v>228</v>
      </c>
      <c r="F25" s="7" t="s">
        <v>229</v>
      </c>
      <c r="G25" s="7" t="s">
        <v>252</v>
      </c>
    </row>
    <row r="26" spans="1:7">
      <c r="A26" s="7"/>
      <c r="B26" s="7"/>
      <c r="C26" s="7"/>
      <c r="D26" s="7">
        <v>4</v>
      </c>
      <c r="E26" s="7" t="s">
        <v>231</v>
      </c>
      <c r="F26" s="7" t="s">
        <v>232</v>
      </c>
      <c r="G26" s="7" t="s">
        <v>253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254</v>
      </c>
      <c r="B1" s="4"/>
      <c r="C1" s="4"/>
      <c r="D1" s="4"/>
      <c r="E1" s="4"/>
      <c r="F1" s="4"/>
      <c r="G1" s="4"/>
    </row>
    <row r="2" spans="1:7">
      <c r="A2" s="8" t="s">
        <v>255</v>
      </c>
      <c r="B2" s="8" t="s">
        <v>256</v>
      </c>
      <c r="C2" s="8" t="s">
        <v>257</v>
      </c>
      <c r="D2" s="8" t="s">
        <v>258</v>
      </c>
      <c r="E2" s="8" t="s">
        <v>259</v>
      </c>
      <c r="F2" s="8" t="s">
        <v>260</v>
      </c>
      <c r="G2" s="8" t="s">
        <v>261</v>
      </c>
    </row>
    <row r="3" spans="1:7">
      <c r="A3" s="7">
        <v>1</v>
      </c>
      <c r="B3" s="7" t="s">
        <v>262</v>
      </c>
      <c r="C3" s="7">
        <v>35</v>
      </c>
      <c r="D3" s="7" t="s">
        <v>263</v>
      </c>
      <c r="E3" s="7" t="s">
        <v>264</v>
      </c>
      <c r="F3" s="7" t="s">
        <v>265</v>
      </c>
      <c r="G3" s="7" t="s">
        <v>266</v>
      </c>
    </row>
    <row r="4" spans="1:7">
      <c r="A4" s="7"/>
      <c r="B4" s="7" t="s">
        <v>267</v>
      </c>
      <c r="C4" s="7"/>
      <c r="D4" s="7" t="s">
        <v>268</v>
      </c>
      <c r="E4" s="7"/>
      <c r="F4" s="7"/>
      <c r="G4" s="7"/>
    </row>
    <row r="5" spans="1:7">
      <c r="A5" s="7">
        <v>2</v>
      </c>
      <c r="B5" s="7" t="s">
        <v>269</v>
      </c>
      <c r="C5" s="7">
        <v>35</v>
      </c>
      <c r="D5" s="7" t="s">
        <v>270</v>
      </c>
      <c r="E5" s="7" t="s">
        <v>271</v>
      </c>
      <c r="F5" s="7" t="s">
        <v>272</v>
      </c>
      <c r="G5" s="7" t="s">
        <v>273</v>
      </c>
    </row>
    <row r="6" spans="1:7">
      <c r="A6" s="7"/>
      <c r="B6" s="7" t="s">
        <v>267</v>
      </c>
      <c r="C6" s="7"/>
      <c r="D6" s="7" t="s">
        <v>274</v>
      </c>
      <c r="E6" s="7"/>
      <c r="F6" s="7"/>
      <c r="G6" s="7"/>
    </row>
    <row r="7" spans="1:7">
      <c r="A7" s="7">
        <v>3</v>
      </c>
      <c r="B7" s="7" t="s">
        <v>275</v>
      </c>
      <c r="C7" s="7">
        <v>35</v>
      </c>
      <c r="D7" s="7" t="s">
        <v>276</v>
      </c>
      <c r="E7" s="7" t="s">
        <v>277</v>
      </c>
      <c r="F7" s="7" t="s">
        <v>278</v>
      </c>
      <c r="G7" s="7" t="s">
        <v>279</v>
      </c>
    </row>
    <row r="8" spans="1:7">
      <c r="A8" s="7"/>
      <c r="B8" s="7" t="s">
        <v>267</v>
      </c>
      <c r="C8" s="7"/>
      <c r="D8" s="7" t="s">
        <v>280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281</v>
      </c>
      <c r="B1" s="4"/>
      <c r="C1" s="4"/>
      <c r="D1" s="4"/>
      <c r="E1" s="4"/>
    </row>
    <row r="2" spans="1:5">
      <c r="A2" s="1" t="s">
        <v>282</v>
      </c>
      <c r="B2" s="1" t="s">
        <v>283</v>
      </c>
      <c r="C2" s="1"/>
      <c r="D2" s="1"/>
      <c r="E2" s="1"/>
    </row>
    <row r="3" spans="1:5">
      <c r="A3" s="10" t="s">
        <v>284</v>
      </c>
      <c r="B3" s="7" t="s">
        <v>285</v>
      </c>
      <c r="C3" s="5"/>
      <c r="D3" s="5"/>
      <c r="E3" s="5"/>
    </row>
    <row r="4" spans="1:5">
      <c r="A4" s="10" t="s">
        <v>286</v>
      </c>
      <c r="B4" s="7" t="s">
        <v>287</v>
      </c>
      <c r="C4" s="5"/>
      <c r="D4" s="5"/>
      <c r="E4" s="5"/>
    </row>
    <row r="5" spans="1:5">
      <c r="A5" s="10" t="s">
        <v>288</v>
      </c>
      <c r="B5" s="7" t="s">
        <v>289</v>
      </c>
      <c r="C5" s="5"/>
      <c r="D5" s="5"/>
      <c r="E5" s="5"/>
    </row>
    <row r="6" spans="1:5">
      <c r="A6" s="10" t="s">
        <v>290</v>
      </c>
      <c r="B6" s="7" t="s">
        <v>291</v>
      </c>
      <c r="C6" s="5"/>
      <c r="D6" s="5"/>
      <c r="E6" s="5"/>
    </row>
    <row r="7" spans="1:5">
      <c r="A7" s="10" t="s">
        <v>292</v>
      </c>
      <c r="B7" s="7" t="s">
        <v>293</v>
      </c>
      <c r="C7" s="5"/>
      <c r="D7" s="5"/>
      <c r="E7" s="5"/>
    </row>
    <row r="8" spans="1:5">
      <c r="A8" s="11" t="s">
        <v>180</v>
      </c>
      <c r="B8" s="11" t="s">
        <v>294</v>
      </c>
      <c r="C8" s="11" t="s">
        <v>295</v>
      </c>
      <c r="D8" s="11" t="s">
        <v>296</v>
      </c>
      <c r="E8" s="11" t="s">
        <v>297</v>
      </c>
    </row>
    <row r="9" spans="1:5">
      <c r="A9" s="7">
        <v>1</v>
      </c>
      <c r="B9" s="7" t="s">
        <v>298</v>
      </c>
      <c r="C9" s="7" t="s">
        <v>299</v>
      </c>
      <c r="D9" s="7" t="s">
        <v>300</v>
      </c>
      <c r="E9" s="7" t="s">
        <v>301</v>
      </c>
    </row>
    <row r="10" spans="1:5">
      <c r="A10" s="7">
        <v>2</v>
      </c>
      <c r="B10" s="7" t="s">
        <v>302</v>
      </c>
      <c r="C10" s="7" t="s">
        <v>303</v>
      </c>
      <c r="D10" s="7" t="s">
        <v>304</v>
      </c>
      <c r="E10" s="7" t="s">
        <v>305</v>
      </c>
    </row>
    <row r="11" spans="1:5">
      <c r="A11" s="7">
        <v>3</v>
      </c>
      <c r="B11" s="7" t="s">
        <v>306</v>
      </c>
      <c r="C11" s="7" t="s">
        <v>307</v>
      </c>
      <c r="D11" s="7" t="s">
        <v>308</v>
      </c>
      <c r="E11" s="7" t="s">
        <v>309</v>
      </c>
    </row>
    <row r="12" spans="1:5">
      <c r="A12" s="7">
        <v>4</v>
      </c>
      <c r="B12" s="7" t="s">
        <v>310</v>
      </c>
      <c r="C12" s="7" t="s">
        <v>307</v>
      </c>
      <c r="D12" s="7" t="s">
        <v>311</v>
      </c>
      <c r="E12" s="7" t="s">
        <v>312</v>
      </c>
    </row>
    <row r="13" spans="1:5">
      <c r="A13" s="7">
        <v>5</v>
      </c>
      <c r="B13" s="7" t="s">
        <v>313</v>
      </c>
      <c r="C13" s="7" t="s">
        <v>299</v>
      </c>
      <c r="D13" s="7" t="s">
        <v>314</v>
      </c>
      <c r="E13" s="7" t="s">
        <v>315</v>
      </c>
    </row>
    <row r="15" spans="1:5">
      <c r="A15" s="1" t="s">
        <v>316</v>
      </c>
      <c r="B15" s="1" t="s">
        <v>317</v>
      </c>
      <c r="C15" s="1"/>
      <c r="D15" s="1"/>
      <c r="E15" s="1"/>
    </row>
    <row r="16" spans="1:5">
      <c r="A16" s="10" t="s">
        <v>284</v>
      </c>
      <c r="B16" s="7" t="s">
        <v>318</v>
      </c>
      <c r="C16" s="5"/>
      <c r="D16" s="5"/>
      <c r="E16" s="5"/>
    </row>
    <row r="17" spans="1:5">
      <c r="A17" s="10" t="s">
        <v>286</v>
      </c>
      <c r="B17" s="7" t="s">
        <v>319</v>
      </c>
      <c r="C17" s="5"/>
      <c r="D17" s="5"/>
      <c r="E17" s="5"/>
    </row>
    <row r="18" spans="1:5">
      <c r="A18" s="10" t="s">
        <v>288</v>
      </c>
      <c r="B18" s="7" t="s">
        <v>320</v>
      </c>
      <c r="C18" s="5"/>
      <c r="D18" s="5"/>
      <c r="E18" s="5"/>
    </row>
    <row r="19" spans="1:5">
      <c r="A19" s="10" t="s">
        <v>290</v>
      </c>
      <c r="B19" s="7" t="s">
        <v>321</v>
      </c>
      <c r="C19" s="5"/>
      <c r="D19" s="5"/>
      <c r="E19" s="5"/>
    </row>
    <row r="20" spans="1:5">
      <c r="A20" s="10" t="s">
        <v>292</v>
      </c>
      <c r="B20" s="7" t="s">
        <v>322</v>
      </c>
      <c r="C20" s="5"/>
      <c r="D20" s="5"/>
      <c r="E20" s="5"/>
    </row>
    <row r="21" spans="1:5">
      <c r="A21" s="11" t="s">
        <v>180</v>
      </c>
      <c r="B21" s="11" t="s">
        <v>294</v>
      </c>
      <c r="C21" s="11" t="s">
        <v>295</v>
      </c>
      <c r="D21" s="11" t="s">
        <v>296</v>
      </c>
      <c r="E21" s="11" t="s">
        <v>297</v>
      </c>
    </row>
    <row r="22" spans="1:5">
      <c r="A22" s="7">
        <v>1</v>
      </c>
      <c r="B22" s="7" t="s">
        <v>298</v>
      </c>
      <c r="C22" s="7" t="s">
        <v>299</v>
      </c>
      <c r="D22" s="7" t="s">
        <v>323</v>
      </c>
      <c r="E22" s="7" t="s">
        <v>324</v>
      </c>
    </row>
    <row r="23" spans="1:5">
      <c r="A23" s="7">
        <v>2</v>
      </c>
      <c r="B23" s="7" t="s">
        <v>302</v>
      </c>
      <c r="C23" s="7" t="s">
        <v>307</v>
      </c>
      <c r="D23" s="7" t="s">
        <v>325</v>
      </c>
      <c r="E23" s="7" t="s">
        <v>326</v>
      </c>
    </row>
    <row r="24" spans="1:5">
      <c r="A24" s="7">
        <v>3</v>
      </c>
      <c r="B24" s="7" t="s">
        <v>306</v>
      </c>
      <c r="C24" s="7" t="s">
        <v>307</v>
      </c>
      <c r="D24" s="7" t="s">
        <v>327</v>
      </c>
      <c r="E24" s="7" t="s">
        <v>328</v>
      </c>
    </row>
    <row r="25" spans="1:5">
      <c r="A25" s="7">
        <v>4</v>
      </c>
      <c r="B25" s="7" t="s">
        <v>310</v>
      </c>
      <c r="C25" s="7" t="s">
        <v>307</v>
      </c>
      <c r="D25" s="7" t="s">
        <v>329</v>
      </c>
      <c r="E25" s="7" t="s">
        <v>330</v>
      </c>
    </row>
    <row r="26" spans="1:5">
      <c r="A26" s="7">
        <v>5</v>
      </c>
      <c r="B26" s="7" t="s">
        <v>313</v>
      </c>
      <c r="C26" s="7" t="s">
        <v>299</v>
      </c>
      <c r="D26" s="7" t="s">
        <v>331</v>
      </c>
      <c r="E26" s="7" t="s">
        <v>332</v>
      </c>
    </row>
    <row r="28" spans="1:5">
      <c r="A28" s="1" t="s">
        <v>333</v>
      </c>
      <c r="B28" s="1" t="s">
        <v>334</v>
      </c>
      <c r="C28" s="1"/>
      <c r="D28" s="1"/>
      <c r="E28" s="1"/>
    </row>
    <row r="29" spans="1:5">
      <c r="A29" s="10" t="s">
        <v>284</v>
      </c>
      <c r="B29" s="7" t="s">
        <v>335</v>
      </c>
      <c r="C29" s="5"/>
      <c r="D29" s="5"/>
      <c r="E29" s="5"/>
    </row>
    <row r="30" spans="1:5">
      <c r="A30" s="10" t="s">
        <v>286</v>
      </c>
      <c r="B30" s="7" t="s">
        <v>336</v>
      </c>
      <c r="C30" s="5"/>
      <c r="D30" s="5"/>
      <c r="E30" s="5"/>
    </row>
    <row r="31" spans="1:5">
      <c r="A31" s="10" t="s">
        <v>288</v>
      </c>
      <c r="B31" s="7" t="s">
        <v>337</v>
      </c>
      <c r="C31" s="5"/>
      <c r="D31" s="5"/>
      <c r="E31" s="5"/>
    </row>
    <row r="32" spans="1:5">
      <c r="A32" s="10" t="s">
        <v>290</v>
      </c>
      <c r="B32" s="7" t="s">
        <v>338</v>
      </c>
      <c r="C32" s="5"/>
      <c r="D32" s="5"/>
      <c r="E32" s="5"/>
    </row>
    <row r="33" spans="1:5">
      <c r="A33" s="10" t="s">
        <v>292</v>
      </c>
      <c r="B33" s="7" t="s">
        <v>339</v>
      </c>
      <c r="C33" s="5"/>
      <c r="D33" s="5"/>
      <c r="E33" s="5"/>
    </row>
    <row r="34" spans="1:5">
      <c r="A34" s="11" t="s">
        <v>180</v>
      </c>
      <c r="B34" s="11" t="s">
        <v>294</v>
      </c>
      <c r="C34" s="11" t="s">
        <v>295</v>
      </c>
      <c r="D34" s="11" t="s">
        <v>296</v>
      </c>
      <c r="E34" s="11" t="s">
        <v>297</v>
      </c>
    </row>
    <row r="35" spans="1:5">
      <c r="A35" s="7">
        <v>1</v>
      </c>
      <c r="B35" s="7" t="s">
        <v>298</v>
      </c>
      <c r="C35" s="7" t="s">
        <v>299</v>
      </c>
      <c r="D35" s="7" t="s">
        <v>340</v>
      </c>
      <c r="E35" s="7" t="s">
        <v>341</v>
      </c>
    </row>
    <row r="36" spans="1:5">
      <c r="A36" s="7">
        <v>2</v>
      </c>
      <c r="B36" s="7" t="s">
        <v>302</v>
      </c>
      <c r="C36" s="7" t="s">
        <v>307</v>
      </c>
      <c r="D36" s="7" t="s">
        <v>342</v>
      </c>
      <c r="E36" s="7" t="s">
        <v>343</v>
      </c>
    </row>
    <row r="37" spans="1:5">
      <c r="A37" s="7">
        <v>3</v>
      </c>
      <c r="B37" s="7" t="s">
        <v>306</v>
      </c>
      <c r="C37" s="7" t="s">
        <v>307</v>
      </c>
      <c r="D37" s="7" t="s">
        <v>344</v>
      </c>
      <c r="E37" s="7" t="s">
        <v>345</v>
      </c>
    </row>
    <row r="38" spans="1:5">
      <c r="A38" s="7">
        <v>4</v>
      </c>
      <c r="B38" s="7" t="s">
        <v>310</v>
      </c>
      <c r="C38" s="7" t="s">
        <v>307</v>
      </c>
      <c r="D38" s="7" t="s">
        <v>346</v>
      </c>
      <c r="E38" s="7" t="s">
        <v>347</v>
      </c>
    </row>
    <row r="39" spans="1:5">
      <c r="A39" s="7">
        <v>5</v>
      </c>
      <c r="B39" s="7" t="s">
        <v>313</v>
      </c>
      <c r="C39" s="7" t="s">
        <v>299</v>
      </c>
      <c r="D39" s="7" t="s">
        <v>348</v>
      </c>
      <c r="E39" s="7" t="s">
        <v>349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4" t="s">
        <v>350</v>
      </c>
      <c r="B1" s="4"/>
      <c r="C1" s="4"/>
      <c r="D1" s="4"/>
    </row>
    <row r="2" spans="1:4">
      <c r="A2" s="8" t="s">
        <v>214</v>
      </c>
      <c r="B2" s="8" t="s">
        <v>351</v>
      </c>
      <c r="C2" s="8" t="s">
        <v>352</v>
      </c>
      <c r="D2" s="8" t="s">
        <v>353</v>
      </c>
    </row>
    <row r="3" spans="1:4">
      <c r="A3" s="7" t="s">
        <v>354</v>
      </c>
      <c r="B3" s="7" t="s">
        <v>355</v>
      </c>
      <c r="C3" s="7" t="s">
        <v>356</v>
      </c>
      <c r="D3" s="7" t="s">
        <v>357</v>
      </c>
    </row>
    <row r="4" spans="1:4">
      <c r="A4" s="7" t="s">
        <v>354</v>
      </c>
      <c r="B4" s="7" t="s">
        <v>358</v>
      </c>
      <c r="C4" s="7" t="s">
        <v>359</v>
      </c>
      <c r="D4" s="7" t="s">
        <v>360</v>
      </c>
    </row>
    <row r="5" spans="1:4">
      <c r="A5" s="7" t="s">
        <v>354</v>
      </c>
      <c r="B5" s="7" t="s">
        <v>361</v>
      </c>
      <c r="C5" s="7" t="s">
        <v>362</v>
      </c>
      <c r="D5" s="7" t="s">
        <v>363</v>
      </c>
    </row>
    <row r="6" spans="1:4">
      <c r="A6" s="7" t="s">
        <v>364</v>
      </c>
      <c r="B6" s="7" t="s">
        <v>355</v>
      </c>
      <c r="C6" s="7" t="s">
        <v>365</v>
      </c>
      <c r="D6" s="7" t="s">
        <v>366</v>
      </c>
    </row>
    <row r="7" spans="1:4">
      <c r="A7" s="7" t="s">
        <v>364</v>
      </c>
      <c r="B7" s="7" t="s">
        <v>358</v>
      </c>
      <c r="C7" s="7" t="s">
        <v>367</v>
      </c>
      <c r="D7" s="7" t="s">
        <v>368</v>
      </c>
    </row>
    <row r="8" spans="1:4">
      <c r="A8" s="7" t="s">
        <v>364</v>
      </c>
      <c r="B8" s="7" t="s">
        <v>361</v>
      </c>
      <c r="C8" s="7" t="s">
        <v>369</v>
      </c>
      <c r="D8" s="7" t="s">
        <v>370</v>
      </c>
    </row>
    <row r="9" spans="1:4">
      <c r="A9" s="7" t="s">
        <v>371</v>
      </c>
      <c r="B9" s="7" t="s">
        <v>355</v>
      </c>
      <c r="C9" s="7" t="s">
        <v>372</v>
      </c>
      <c r="D9" s="7" t="s">
        <v>373</v>
      </c>
    </row>
    <row r="10" spans="1:4">
      <c r="A10" s="7" t="s">
        <v>371</v>
      </c>
      <c r="B10" s="7" t="s">
        <v>358</v>
      </c>
      <c r="C10" s="7" t="s">
        <v>374</v>
      </c>
      <c r="D10" s="7" t="s">
        <v>375</v>
      </c>
    </row>
    <row r="11" spans="1:4">
      <c r="A11" s="7" t="s">
        <v>371</v>
      </c>
      <c r="B11" s="7" t="s">
        <v>361</v>
      </c>
      <c r="C11" s="7" t="s">
        <v>376</v>
      </c>
      <c r="D11" s="7" t="s">
        <v>377</v>
      </c>
    </row>
    <row r="12" spans="1:4">
      <c r="A12" s="7" t="s">
        <v>378</v>
      </c>
      <c r="B12" s="7" t="s">
        <v>355</v>
      </c>
      <c r="C12" s="7" t="s">
        <v>379</v>
      </c>
      <c r="D12" s="7" t="s">
        <v>380</v>
      </c>
    </row>
    <row r="13" spans="1:4">
      <c r="A13" s="7" t="s">
        <v>378</v>
      </c>
      <c r="B13" s="7" t="s">
        <v>358</v>
      </c>
      <c r="C13" s="7" t="s">
        <v>381</v>
      </c>
      <c r="D13" s="7" t="s">
        <v>382</v>
      </c>
    </row>
    <row r="14" spans="1:4">
      <c r="A14" s="7" t="s">
        <v>378</v>
      </c>
      <c r="B14" s="7" t="s">
        <v>361</v>
      </c>
      <c r="C14" s="7" t="s">
        <v>383</v>
      </c>
      <c r="D14" s="7" t="s">
        <v>384</v>
      </c>
    </row>
    <row r="15" spans="1:4">
      <c r="A15" s="7" t="s">
        <v>385</v>
      </c>
      <c r="B15" s="7" t="s">
        <v>355</v>
      </c>
      <c r="C15" s="7" t="s">
        <v>386</v>
      </c>
      <c r="D15" s="7" t="s">
        <v>387</v>
      </c>
    </row>
    <row r="16" spans="1:4">
      <c r="A16" s="7" t="s">
        <v>385</v>
      </c>
      <c r="B16" s="7" t="s">
        <v>358</v>
      </c>
      <c r="C16" s="7" t="s">
        <v>388</v>
      </c>
      <c r="D16" s="7" t="s">
        <v>389</v>
      </c>
    </row>
    <row r="17" spans="1:4">
      <c r="A17" s="7" t="s">
        <v>385</v>
      </c>
      <c r="B17" s="7" t="s">
        <v>361</v>
      </c>
      <c r="C17" s="7" t="s">
        <v>390</v>
      </c>
      <c r="D17" s="7" t="s">
        <v>391</v>
      </c>
    </row>
    <row r="18" spans="1:4">
      <c r="A18" s="7" t="s">
        <v>392</v>
      </c>
      <c r="B18" s="7" t="s">
        <v>355</v>
      </c>
      <c r="C18" s="7" t="s">
        <v>393</v>
      </c>
      <c r="D18" s="7" t="s">
        <v>394</v>
      </c>
    </row>
    <row r="19" spans="1:4">
      <c r="A19" s="7" t="s">
        <v>392</v>
      </c>
      <c r="B19" s="7" t="s">
        <v>358</v>
      </c>
      <c r="C19" s="7" t="s">
        <v>395</v>
      </c>
      <c r="D19" s="7" t="s">
        <v>396</v>
      </c>
    </row>
    <row r="20" spans="1:4">
      <c r="A20" s="7" t="s">
        <v>392</v>
      </c>
      <c r="B20" s="7" t="s">
        <v>361</v>
      </c>
      <c r="C20" s="7" t="s">
        <v>397</v>
      </c>
      <c r="D20" s="7" t="s">
        <v>398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2026-05-26T17:35:39+02:00</dcterms:created>
  <dcterms:modified xsi:type="dcterms:W3CDTF">2026-05-26T17:35:39+02:00</dcterms:modified>
  <dc:title>Currículo LOMLOE Lengua extranjera frances 3.º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