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<sst xmlns="http://schemas.openxmlformats.org/spreadsheetml/2006/main" uniqueCount="527">
  <si>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</si>
  <si>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</si>
  <si>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Lengua extranjera frances</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</si>
  <si>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</si>
  <si>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</si>
  <si>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</si>
  <si>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</si>
  <si>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</si>
  <si>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</si>
  <si>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</si>
  <si>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</si>
  <si>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</si>
  <si>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</si>
  <si>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</si>
  <si>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</si>
  <si>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</si>
  <si>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</si>
  <si>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</si>
  <si>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</si>
  <si>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</si>
  <si>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</si>
  <si>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</si>
  <si>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</si>
  <si>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</si>
  <si>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Francés 3º ESO; aplica íntegramente el RD 217/2022 sin modificaciones.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</si>
  <si>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</si>
  <si>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</si>
  <si>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Lengua extranjera frances</t>
  </si>
  <si>
    <t>Resumen ejecutivo</t>
  </si>
  <si>
    <t>Mantiene del BOE</t>
  </si>
  <si>
    <t>Sí. Los criterios de evaluación (CE.LEF.1 a CE.LEF.6) son transcripción literal de los CE.1 a CE.6 del BOE, solo renombrados. Los saberes básicos y demás elementos no aportan variación.</t>
  </si>
  <si>
    <t>Decreto de referencia</t>
  </si>
  <si>
    <t>RD 217/2022, de 29 de marzo, por el que se establece la ordenación y las enseñanzas mínimas de la Educación Secundaria Obligatoria.</t>
  </si>
  <si>
    <t>Implicación para la programación</t>
  </si>
  <si>
    <t>Al no existir adaptación autonómica, la programación debe ceñirse al currículo estatal. Se recomienda consultar próximas publicaciones autonómicas.</t>
  </si>
  <si>
    <t>Variante</t>
  </si>
  <si>
    <t>Código</t>
  </si>
  <si>
    <t>Descripción oficial</t>
  </si>
  <si>
    <t>Resumen claro</t>
  </si>
  <si>
    <t>Qué hace el alumnado</t>
  </si>
  <si>
    <t>No es</t>
  </si>
  <si>
    <t>Ejemplo de actividad</t>
  </si>
  <si>
    <t>Palabra clave pedagógica</t>
  </si>
  <si>
    <t>Lengua Extranjera: Francés</t>
  </si>
  <si>
    <t>CE.LEF.1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</si>
  <si>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</si>
  <si>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mensajes orales y escritos en francés estándar para extraer información útil y resolver situaciones cotidianas reales.</t>
  </si>
  <si>
    <t>El alumnado escucha audios, lee textos y utiliza estrategias como el contexto para captar la idea principal y datos específicos necesarios.</t>
  </si>
  <si>
    <t>No es traducir el texto entero al castellano ni memorizar listas de vocabulario. No es un análisis gramatical exhaustivo de cada frase.</t>
  </si>
  <si>
    <t>Escuchar un anuncio de un campamento en Francia y anotar las fechas, el precio y las actividades para decidir si apuntarse.</t>
  </si>
  <si>
    <t>interpretar</t>
  </si>
  <si>
    <t>CE.LEF.2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</si>
  <si>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</si>
  <si>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mensajes propios en francés, escritos u orales, que se entiendan bien y sirvan para comunicarse en situaciones cotidianas reales.</t>
  </si>
  <si>
    <t>El alumnado elabora textos coherentes en francés, planificando lo que va a decir y corrigiéndose a sí mismo para transmitir ideas con sentido y creatividad.</t>
  </si>
  <si>
    <t>No es hacer ejercicios de gramática aislada, ni traducir frases del libro, ni memorizar diálogos rígidos sin aportar nada personal o creativo al mensaje.</t>
  </si>
  <si>
    <t>El alumnado redacta una entrada de blog en francés describiendo su ciudad ideal y propone tres actividades culturales para jóvenes visitantes.</t>
  </si>
  <si>
    <t>producir</t>
  </si>
  <si>
    <t>CE.LEF.3</t>
  </si>
  <si>
    <t>Interactuar con otras personas con creciente autonomía, usando estrategias de cooperación y empleando recursos analógicos y digitales, para responder a propósitos comunicativos concretos en intercambios respetuosos con las normas de cortesía.</t>
  </si>
  <si>
    <t>Capacidad de conversar en francés con otras personas de forma educada, usando apoyos digitales o gestos para hacerse entender y colaborar.</t>
  </si>
  <si>
    <t>El alumnado participa en diálogos, chats o juegos de rol en francés, trabajando en equipo para resolver situaciones comunicativas reales y respetando las normas de cortesía.</t>
  </si>
  <si>
    <t>No es recitar un monólogo memorizado ni completar ejercicios de gramática. No es hablar de forma aislada, sino reaccionar a lo que el otro dice con respeto.</t>
  </si>
  <si>
    <t>Simular una videollamada con un estudiante francés para organizar una visita turística conjunta, usando herramientas de traducción si es necesario para colaborar.</t>
  </si>
  <si>
    <t>comunicar</t>
  </si>
  <si>
    <t>CE.LEF.4</t>
  </si>
  <si>
    <t>Mediar en situaciones cotidianas entre distintas lenguas, usando estrategias y conocimientos sencillos orientados a explicar conceptos o simplificar mensajes, para transmitir información de manera eficaz, clara y responsable.</t>
  </si>
  <si>
    <t>El alumnado actúa como puente lingüístico para ayudar a otros a entenderse, simplificando ideas o aclarando conceptos entre dos idiomas.</t>
  </si>
  <si>
    <t>El alumnado adapta mensajes, resume textos y explica instrucciones sencillas de una lengua a otra para facilitar la comunicación y resolver malentendidos cotidianos.</t>
  </si>
  <si>
    <t>No es una traducción jurada ni literal. No es memorizar listas de sinónimos. Es facilitar que la información llegue a su destino adaptándola al interlocutor.</t>
  </si>
  <si>
    <t>El alumnado explica en francés a un turista francófono las normas de uso de una aplicación de transporte que están escritas en español.</t>
  </si>
  <si>
    <t>mediar</t>
  </si>
  <si>
    <t>CE.LEF.5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</si>
  <si>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</si>
  <si>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Usar conocimientos de otros idiomas para aprender francés, comparando cómo funcionan las lenguas para comunicarse mejor en situaciones reales.</t>
  </si>
  <si>
    <t>El alumnado identifica similitudes y diferencias entre el francés y otras lenguas que conoce para resolver problemas de comprensión o expresión de forma estratégica.</t>
  </si>
  <si>
    <t>No es estudiar gramática aislada ni traducir mecánicamente. No es ignorar las otras lenguas que el estudiante ya domina para facilitar su aprendizaje del francés.</t>
  </si>
  <si>
    <t>El alumnado elabora un mural comparativo de conectores lógicos en francés, español e inglés para mejorar la cohesión en sus textos escritos.</t>
  </si>
  <si>
    <t>conectar</t>
  </si>
  <si>
    <t>CE.LEF.6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</si>
  <si>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</si>
  <si>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Entender y respetar las diferencias culturales y sociales entre el mundo francófono y el propio para convivir con empatía y sin prejuicios.</t>
  </si>
  <si>
    <t>El alumnado identifica y compara costumbres, expresiones y realidades de países francófonos con las suyas, demostrando una actitud abierta y respetuosa ante la diversidad cultural.</t>
  </si>
  <si>
    <t>No es memorizar datos geográficos o históricos de Francia. No es juzgar otras culturas bajo nuestra propia mirada ni aprender solo gramática sin contexto social.</t>
  </si>
  <si>
    <t>El alumnado compara los horarios de las comidas y los gestos de saludo en Francia y España mediante un mural colaborativo.</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</si>
  <si>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</si>
  <si>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</si>
  <si>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</si>
  <si>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</si>
  <si>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</si>
  <si>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</si>
  <si>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</si>
  <si>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</si>
  <si>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</si>
  <si>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Interpretar y analizar información explícita de textos breves en francés sobre temas cotidianos, identificando sentido global y detalles.</t>
  </si>
  <si>
    <t>analizar</t>
  </si>
  <si>
    <t>El alumnado responde a preguntas de comprensión literal y de inferencia sobre un texto oral, escrito o multimodal en francés, identificando idea principal y detalles específicos.</t>
  </si>
  <si>
    <t>Examen escrito</t>
  </si>
  <si>
    <t>Lectura o audición de un texto breve (ej. diálogo, noticia) y resolución de preguntas de comprensión.</t>
  </si>
  <si>
    <t>El alumnado traduce palabra por palabra sin captar el sentido global del texto.</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</si>
  <si>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</si>
  <si>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Seleccionar y aplicar estrategias guiadas para comprender textos cotidianos, incluyendo detalles y elementos no verbales.</t>
  </si>
  <si>
    <t>aplicar</t>
  </si>
  <si>
    <t>El alumnado responde preguntas de comprensión que reflejan el uso de inferencia y selección de información en un texto en francés.</t>
  </si>
  <si>
    <t>Lectura guiada de un anuncio o correo electrónico en francés, practicando inferencia y gestos.</t>
  </si>
  <si>
    <t>Evaluar solo la comprensión verbal sin incluir la interpretación de elementos no verbales, que el criterio exige.</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</si>
  <si>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</si>
  <si>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</si>
  <si>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El alumnado realiza una breve exposición oral (2-3 minutos) sobre un tema cotidiano, sin leer, utilizando apoyos visuales si es necesario.</t>
  </si>
  <si>
    <t>Exposición / interacción oral</t>
  </si>
  <si>
    <t>Tras practicar vocabulario y estructuras, el alumnado prepara y graba una presentación sobre su rutina diaria.</t>
  </si>
  <si>
    <t>Evaluar la producción oral mediante un texto escrito leído en lugar de una expresión espontánea.</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</si>
  <si>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</si>
  <si>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claros sobre temas cotidianos siguiendo pautas, usando herramientas analógicas o digitales.</t>
  </si>
  <si>
    <t>redactar</t>
  </si>
  <si>
    <t>El alumnado redacta un texto breve (correo, descripción) con coherencia y cohesión básica, sobre un tema cotidiano propuesto.</t>
  </si>
  <si>
    <t>Rubrica produccion</t>
  </si>
  <si>
    <t>Tras una lluvia de ideas y modelo, escribe un texto de 60-80 palabras sobre su fin de semana.</t>
  </si>
  <si>
    <t>Falta de conectores básicos (et, mais, alors) que provoca textos sin cohesión.</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</si>
  <si>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</si>
  <si>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Seleccionar y aplicar estrategias para planificar, producir y revisar textos adecuados al contexto y destinatario, usando recursos físicos o digitales.</t>
  </si>
  <si>
    <t>El alumnado entrega un texto escrito (carta, correo, descripción) que muestra planificación, borrador y versión final revisada, adecuándose al destinatario y utilizando recursos digitales o físicos.</t>
  </si>
  <si>
    <t>Los estudiantes escriben un correo electrónico informal a un amigo francés siguiendo pautas de planificación y revisión.</t>
  </si>
  <si>
    <t>Se evalúa solo la corrección gramatical y no el proceso de planificación, revisión ni la adecuación al destinatario.</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</si>
  <si>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</si>
  <si>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Planifica y participa en breves interacciones orales sobre temas cotidianos usando apoyos y mostrando empatía.</t>
  </si>
  <si>
    <t>El alumnado realiza un diálogo breve en francés sobre su rutina diaria, usando repeticiones, lenguaje no verbal y respetando turnos y cortesía.</t>
  </si>
  <si>
    <t>Observacion sistematica</t>
  </si>
  <si>
    <t>En parejas, simulan una conversación en francés sobre la compra en el mercado.</t>
  </si>
  <si>
    <t>El criterio 3.1 procede de 1º-2º ESO; para 3º se espera mayor fluidez y menos apoyos.</t>
  </si>
  <si>
    <t>Seleccionar, organizar y utilizar, de forma guiada y en entornos próximos, estrategias adecuadas para iniciar, mantener y terminar la comunicación; tomar y ceder la palabra; y solicitar y formular aclaraciones y explicaciones.</t>
  </si>
  <si>
    <t>Aplica estrategias para iniciar, mantener y cerrar conversaciones breves en francés.</t>
  </si>
  <si>
    <t>El alumnado mantiene un diálogo breve con un compañero usando fórmulas de cortesía y pidiendo aclaraciones.</t>
  </si>
  <si>
    <t>Diálogos guiados en parejas sobre situaciones cotidianas.</t>
  </si>
  <si>
    <t>Evaluar con un examen escrito en lugar de observar la interacción oral.</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</si>
  <si>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</si>
  <si>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Inferir y explicar textos breves, mostrando empatía y respeto por la diversidad lingüística en situaciones de mediación.</t>
  </si>
  <si>
    <t>Explicar</t>
  </si>
  <si>
    <t>El alumnado produce una breve explicación oral o escrita de un texto sencillo en francés, utilizando recursos visuales y parafraseo para facilitar la comprensión.</t>
  </si>
  <si>
    <t>Durante una tarea por parejas, un alumno actúa como mediador para que su compañero entienda un mensaje en francés.</t>
  </si>
  <si>
    <t>Evaluar la inferencia mediante preguntas de opción múltiple en lugar de observar la producción oral del alumnado.</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</si>
  <si>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</si>
  <si>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Aplicar estrategias guiadas para mediar en francés, usando apoyos físicos o digitales que faciliten la comprensión y comunicación.</t>
  </si>
  <si>
    <t>El alumnado realiza una tarea de mediación (oral/escrita) donde, guiado, utiliza recursos para explicar o simplificar un mensaje en francés, demostrando comprensión y adaptación.</t>
  </si>
  <si>
    <t>En parejas, un alumno explica una frase en francés a otro que no la entiende, usando apoyos visuales o digitales.</t>
  </si>
  <si>
    <t>Evaluar con precisión gramatical en lugar de eficacia comunicativa en la mediación.</t>
  </si>
  <si>
    <t>Comparar y argumentar las semejanzas y diferencias entre distintas lenguas reflexionando de manera progresivamente autónoma sobre su funcionamiento.</t>
  </si>
  <si>
    <t>Comparar lenguas y reflexionar sobre su funcionamiento de forma autónoma.</t>
  </si>
  <si>
    <t>comparar</t>
  </si>
  <si>
    <t>El alumnado produce una tabla contrastiva de aspectos lingüísticos entre francés y otra lengua, acompañada de una reflexión escrita sobre las estrategias usadas.</t>
  </si>
  <si>
    <t>Trabajo individual o en parejas tras una unidad de análisis contrastivo.</t>
  </si>
  <si>
    <t>Evaluar solo la corrección de la lengua extranjera sin valorar la comparación ni la reflexión autónoma.</t>
  </si>
  <si>
    <t>Utilizar de forma creativa estrategias y conocimientos de mejora de la capacidad de comunicar y de aprender la Lengua Extranjera con apoyo de otros participantes y de soportes analógicos y digitales.</t>
  </si>
  <si>
    <t>El alumnado aplica y distingue estrategias comunicativas y de aprendizaje en francés, apoyado en compañeros y recursos analógicos y digitales, para mejorar su comunicación.</t>
  </si>
  <si>
    <t>El alumnado identifica y emplea estrategias como el uso de sinónimos, gestos o consulta de diccionarios, y explica cuándo y por qué las utiliza, en interacciones orales o escritas.</t>
  </si>
  <si>
    <t>Trabajo en parejas o grupos pequeños con tareas comunicativas que requieren superar dificultades léxicas o gramaticales con apoyos analógicos y digitales.</t>
  </si>
  <si>
    <t>Evaluar solo el resultado comunicativo sin registrar las estrategias específicas que el alumno ha puesto en juego (ej. reformulación, uso de sinónimos, apoyo visual).</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</si>
  <si>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</si>
  <si>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Evaluar el propio aprendizaje y el de compañeros mediante el Portfolio Europeo de las Lenguas.</t>
  </si>
  <si>
    <t>evaluar</t>
  </si>
  <si>
    <t>El alumnado elabora un diario de aprendizaje o entradas del PEL donde registra progresos y dificultades, y comparte conclusiones.</t>
  </si>
  <si>
    <t>Portfolio / dosier</t>
  </si>
  <si>
    <t>Tras cada unidad, los estudiantes completan una ficha de autoevaluación y coevaluación en parejas.</t>
  </si>
  <si>
    <t>Asignar el diario sin modelar antes cómo identificar dificultades lingüísticas específicas del francés (ej. concordancia de género).</t>
  </si>
  <si>
    <t>Actuar de forma empática y respetuosa en situaciones interculturales construyendo vínculos entre las diferentes lenguas y culturas y rechazando cualquier tipo de discriminación, prejuicio y estereotipo en contextos comunicativos cotidianos.</t>
  </si>
  <si>
    <t>El alumnado muestra empatía y respeto en situaciones interculturales, vinculando lenguas y culturas, y rechazando prejuicios en contextos cotidianos.</t>
  </si>
  <si>
    <t>El alumnado participa en intercambios orales o escritos en francés donde reconoce y valora diferencias culturales, rechazando estereotipos.</t>
  </si>
  <si>
    <t>Debate sobre festividades francófonas o role-play de encuentro intercultural.</t>
  </si>
  <si>
    <t>Evaluar la corrección gramatical en lugar de la actitud empática y respetuosa.</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</si>
  <si>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</si>
  <si>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Aceptar y adaptarse a la diversidad lingüística y cultural francófona, mostrando interés por compartir elementos que fomenten sostenibilidad y democracia.</t>
  </si>
  <si>
    <t>El alumnado produce un diario reflexivo o presentación oral donde compara y valora aspectos culturales francófonos, compartiendo ejemplos que promueven el respeto y la sostenibilidad.</t>
  </si>
  <si>
    <t>Tras investigar sobre una festividad de un país francófono, el alumnado comparte su reflexión en pequeño grupo.</t>
  </si>
  <si>
    <t>Limitar el estudio solo a Francia metropolitana, ignorando la diversidad de países francófonos en África y el Caribe.</t>
  </si>
  <si>
    <t>Aplicar, de forma guiada, estrategias para explicar y apreciar la diversidad lingüística, cultural y artística, atendiendo a valores ecosociales y democráticos y respetando los principios de justicia, equidad e igualdad.</t>
  </si>
  <si>
    <t>Aplicar estrategias guiadas para explicar y valorar la diversidad lingüística y cultural francófona, promoviendo valores democráticos y respeto a la igualdad.</t>
  </si>
  <si>
    <t>El alumnado elabora y expone una breve presentación oral comparando dos culturas francófonas, destacando semejanzas y diferencias y reflexionando sobre valores ecosociales.</t>
  </si>
  <si>
    <t>En parejas, investigan sobre un país francófono y preparan una exposición con apoyo visual.</t>
  </si>
  <si>
    <t>Confundir la diversidad francófona con la cultura francesa metropolitana, ignorando las particularidades de países como Senegal, Quebec o Bélgica.</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</si>
  <si>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</si>
  <si>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</si>
  <si>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</si>
  <si>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</si>
  <si>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</si>
  <si>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</si>
  <si>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</si>
  <si>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</si>
  <si>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</si>
  <si>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</si>
  <si>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</si>
  <si>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</si>
  <si>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</si>
  <si>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</si>
  <si>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</si>
  <si>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</si>
  <si>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t>
  </si>
  <si>
    <t>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</si>
  <si>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</si>
  <si>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</si>
  <si>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</si>
  <si>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</si>
  <si>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</si>
  <si>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</si>
  <si>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</si>
  <si>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</si>
  <si>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</si>
  <si>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</si>
  <si>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</si>
  <si>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t>
  </si>
  <si>
    <t>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</si>
  <si>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</si>
  <si>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</si>
  <si>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</si>
  <si>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</si>
  <si>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</si>
  <si>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</si>
  <si>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</si>
  <si>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</si>
  <si>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</si>
  <si>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</si>
  <si>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</si>
  <si>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</si>
  <si>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</si>
  <si>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</si>
  <si>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Comprende solo palabras sueltas o frases aisladas. No identifica la idea global ni los detalles relevantes, incluso con ayudas o guía. No aplica estrategias de inferencia ni selecciona fuentes fiables.
→ Tras escuchar un audio corto sobre la rutina diaria, no es capaz de responder ni siquiera a preguntas de elección múltiple muy sencillas.</t>
  </si>
  <si>
    <t>En proceso</t>
  </si>
  <si>
    <t>50-69%</t>
  </si>
  <si>
    <t>Comprende la idea global y algunos detalles relevantes de textos claros, pero necesita apoyo guiado (repeticiones, preguntas dirigidas) para aplicar estrategias de inferencia. Reconoce fuentes fiables solo si se le indican explícitamente.
→ Tras leer un texto breve sobre hábitos alimenticios, responde correctamente a dos de cuatro preguntas de comprensión literal, pero necesita ayuda para inferir el significado de una palabra por contexto.</t>
  </si>
  <si>
    <t>Adquirido</t>
  </si>
  <si>
    <t>70-89%</t>
  </si>
  <si>
    <t>Comprende e interpreta el sentido general y los detalles relevantes de textos orales, escritos o multimodales claros y en lengua estándar, aplicando de forma autónoma estrategias como la inferencia. Selecciona fuentes fiables entre varias opciones.
→ Tras ver un vídeo corto sobre un evento cultural, explica la idea principal y tres detalles específicos, justificando sus respuestas con fragmentos del vídeo; identifica la fuente más fiable entre dos sitios web propuestos.</t>
  </si>
  <si>
    <t>Avanzado</t>
  </si>
  <si>
    <t>90-100%</t>
  </si>
  <si>
    <t>Comprende e interpreta textos de cierta complejidad temática o estructural, integrando información de varias fuentes y evaluando críticamente su fiabilidad. Transfiere lo comprendido a nuevas situaciones comunicativas con originalidad.
→ Compara la información de un reportaje radiofónico y un artículo digital sobre un tema de actualidad, detecta sesgos en uno de ellos y elabora un breve resumen propio que utiliza para participar en un debate en clase.</t>
  </si>
  <si>
    <t>Produce textos orales o escritos muy breves (una o dos frases) que resultan difíciles de entender por falta de organización y errores frecuentes. No utiliza estrategias de planificación, compensación o autorreparación de forma intencionada.
→ El estudiante, al pedirle que describa su casa, dice oralmente: 'Maison petit. J'aime.' sin estructura ni coherencia.</t>
  </si>
  <si>
    <t>Produce textos breves (un párrafo sencillo) con ayuda de guías, pero la organización es básica y el mensaje no siempre es claro. Emplea de forma puntual alguna estrategia de compensación (ej. gestos, palabras genéricas) o autorreparación, pero sin sistematicidad.
→ El estudiante escribe una postal describiendo su fin de semana con frases simples y conectores básicos (et, puis), aunque omite detalles y se repite.</t>
  </si>
  <si>
    <t>Produce textos originales de extensión media (varios párrafos) con organización clara (introducción, desarrollo, cierre) y adecuación al propósito comunicativo. Utiliza estrategias de planificación (esquema), compensación (sinónimos) y autorreparación (relectura y corrección) de forma eficaz.
→ El estudiante redacta una carta informal a un amigo francés sobre sus vacaciones, con estructura lógica, conectores (d'abord, ensuite, enfin) y corrige errores de ortografía básica tras releer.</t>
  </si>
  <si>
    <t>Produce textos originales de mayor extensión y complejidad, con organización sofisticada y uso creativo de recursos lingüísticos. Integra de forma autónoma estrategias de planificación, compensación (circunloquios, paráfrasis) y autorreparación (revisión de cohesión y coherencia), mostrando fluidez y precisión léxica y gramatical.
→ El estudiante redacta un artículo de opinión sobre la importancia del deporte, argumentando con ejemplos, usando condicional y subjuntivo, y revisa la cohesión con conectores variados (parce que, cependant, en conclusion).</t>
  </si>
  <si>
    <t>Interactúa con ayuda constante; responde con frases muy breves y memorizadas; no inicia ni mantiene intercambios; muestra escasa cooperación y no aplica estrategias de cortesía.
→ En un juego de roles sobre pedir comida, solo dice palabras sueltas ('café', 'merci') sin formar frases, necesita que el docente guíe cada turno.</t>
  </si>
  <si>
    <t>Participa en intercambios breves sobre temas cotidianos con apoyo puntual; utiliza alguna estrategia (saludo, despedida) pero de forma mecánica; coopera si se le recuerda; emplea recursos analógicos o digitales de manera guiada.
→ En una conversación simulada sobre el tiempo, dice 'Il fait beau' y 'Merci, et toi?' tras modelado, pero no mantiene el intercambio más allá de dos turnos.</t>
  </si>
  <si>
    <t>Interactúa con creciente autonomía en situaciones sencillas y cotidianas; inicia, mantiene y finaliza intercambios usando estrategias variadas (pedir aclaración, reformular); coopera activamente y respeta las normas de cortesía; selecciona y utiliza recursos analógicos y digitales de forma adecuada.
→ En un proyecto de intercambio virtual con un compañero francófono, gestiona una videollamada de 3-4 minutos: se presenta, habla de sus aficiones, formula preguntas y se despide cortésmente, usando un guion propio y un diccionario digital.</t>
  </si>
  <si>
    <t>Interactúa con autonomía y fluidez en intercambios breves; adapta las estrategias comunicativas al contexto y al interlocutor; colabora de manera proactiva, proponiendo temas y ayudando a otros; integra eficazmente recursos digitales (grabaciones, chats) y analógicos (carteles, gestos); muestra sensibilidad cultural y cortesía adecuada.
→ Organiza y lidera un debate en clase sobre la alimentación saludable: inicia el turno, cede la palabra, reformula ideas de otros, utiliza una presentación digital con imágenes y concluye agradeciendo, todo en francés con corrección y naturalidad.</t>
  </si>
  <si>
    <t>No logra mediar entre lenguas ni siquiera con ayuda directa. No infiere ni explica textos breves, y no aplica estrategias de mediación de forma guiada.
→ En un role-play de pedir información turística, repite frases modelo sin adaptarlas y no logra explicar el significado al interlocutor.</t>
  </si>
  <si>
    <t>Mediación parcial: infiere ideas generales de textos sencillos y aplica alguna estrategia simple (sinónimos, gestos) con apoyo ocasional. La transmisión es imprecisa y requiere ayuda.
→ Explica el horario de un museo en francés usando gestos y palabras clave, pero omite detalles y el interlocutor pide aclaraciones.</t>
  </si>
  <si>
    <t>Media eficazmente en situaciones cotidianas: infiere y explica textos breves, aplica estrategias variadas (parafrasear, ejemplificar) de forma autónoma. Transmite información clara y responsable.
→ En un intercambio escolar, explica las reglas de un juego de mesa en francés a un compañero extranjero, usando ejemplos y simplificando sin perder lo esencial.</t>
  </si>
  <si>
    <t>Media con soltura y creatividad: infiere matices en textos orales/escritos, selecciona y adapta estrategias según el contexto y las necesidades del interlocutor. Transfiere la mediación a situaciones nuevas.
→ En una videollamada con un amigo francófono, resuelve un malentendido cultural explicando el concepto de 'merienda' mediante comparaciones y anécdotas, facilitando la comunicación.</t>
  </si>
  <si>
    <t>Reconoce con ayuda algunas semejanzas o diferencias superficiales entre lenguas. Utiliza estrategias de forma esporádica y no reflexiona sobre su propio aprendizaje.
→ Señala, al preguntarle, que 'bonjour' y 'buenos días' se usan por la mañana.</t>
  </si>
  <si>
    <t>Compara elementos lingüísticos básicos entre lenguas siguiendo un modelo. Aplica alguna estrategia de aprendizaje (ej. subrayar vocabulario) con cierta regularidad y registra sus avances de forma parcial.
→ Completa una tabla guiada sobre el género de sustantivos en francés y español, con algunos aciertos.</t>
  </si>
  <si>
    <t>Compara y contrasta sin ayuda estructuras y usos entre el francés y otras lenguas, aplicando estrategias de forma autónoma para mejorar su comunicación. Reflexiona sobre sus progresos y dificultades, aportando ejemplos concretos de su aprendizaje.
→ Analiza por escrito las diferencias en la formación del passé composé y el pretérito perfecto, y utiliza correctamente ambos tiempos en un párrafo narrativo.</t>
  </si>
  <si>
    <t>Argumenta críticamente las relaciones entre lenguas, transfiriendo conocimientos de forma creativa. Evalúa y ajusta sus propias estrategias de aprendizaje, fijándose metas de mejora y utilizando el repertorio lingüístico personal de manera flexible y eficaz.
→ Diseña un pequeño repertorio visual con estrategias contrastivas (ej. falsos amigos, cognados) y lo aplica para autocorregirse en una exposición oral, explicando su razonamiento.</t>
  </si>
  <si>
    <t>Reconoce la diversidad lingüística y cultural, pero no muestra respeto ni identifica diferencias o semejanzas de forma significativa.
→ Enumera países francófonos sin establecer comparaciones ni mostrar empatía hacia sus costumbres.</t>
  </si>
  <si>
    <t>Identifica algunas semejanzas y diferencias entre lenguas y culturas, y muestra respeto en situaciones interculturales guiadas.
→ Compara expresiones cotidianas en francés y español con ayuda, y responde educadamente a preguntas sobre su cultura.</t>
  </si>
  <si>
    <t>Valora críticamente la diversidad lingüística, cultural y artística, actuando de forma empática y respetuosa al explicar semejanzas y diferencias.
→ Participa en un intercambio virtual describiendo tradiciones de un país francófono y reflexiona sobre las propias con respeto.</t>
  </si>
  <si>
    <t>Aplica estrategias autónomas para defender y apreciar la diversidad, integrando valores ecosociales y mediando en situaciones interculturales complejas.
→ Organiza un debate sobre estereotipos en el mundo francófono, propone acciones para fomentar el respeto y corrige prejuicios con argumentos.</t>
  </si>
  <si>
    <t>Secuenciación trimestral</t>
  </si>
  <si>
    <t>Trimestre</t>
  </si>
  <si>
    <t>Título pedagógico</t>
  </si>
  <si>
    <t>Horas estimadas</t>
  </si>
  <si>
    <t>SDA recomendada</t>
  </si>
  <si>
    <t>Saberes principales</t>
  </si>
  <si>
    <t>Criterios evaluables</t>
  </si>
  <si>
    <t>Competencias dominantes</t>
  </si>
  <si>
    <t>Moi et mon univers: Identidad y entorno escolar</t>
  </si>
  <si>
    <t>C'est mon lycée: Creación de una guía digital interactiva o vídeo de bienvenida para alumnos de intercambio describiendo el centro y a los compañeros.</t>
  </si>
  <si>
    <t xml:space="preserve">
• Funciones comunicativas: saludar y despedirse, presentar y presentarse; describir personas, objetos, lugares, fenómenos y acontecimientos; situar objetos, personas y lugares en el espacio.
• Léxico: identificación personal, relaciones interpersonales, vivienda y hogar, sistema escolar y formación.
• Unidades lingüísticas: expresión de la entidad y sus propiedades, el espacio y las relaciones espaciales, la afirmación, la negación, la interrogación y la exclamación.
• Modelos contextuales y géneros discursivos: características y reconocimiento del contexto (participantes y situación) en textos breves y sencillos.
• Patrones sonoros, acentuales, rítmicos y de entonación de uso común asociados a la presentación y descripción.
• Convenciones ortográficas de uso común y significados asociados a los formatos y elementos gráficos básicos.
• Aspectos socioculturales y sociolingüísticos: vida cotidiana y condiciones de vida en el ámbito escolar y familiar.</t>
  </si>
  <si>
    <t>1.1: Interpretar y analizar el sentido global y la información específica y explícita de textos orales.
1.2: Seleccionar, organizar y aplicar de forma guiada las estrategias y conocimientos más adecuados.
2.1: Expresar oralmente textos breves, sencillos, estructurados y comprensibles.
2.2: Organizar y redactar textos breves y comprensibles con aceptable claridad.
2.3: Seleccionar, organizar y aplicar de forma guiada conocimientos y estrategias para planificar la producción.</t>
  </si>
  <si>
    <t>CE.LEF.1
CE.LEF.2</t>
  </si>
  <si>
    <t>Instrumentos / evaluación</t>
  </si>
  <si>
    <t>Observación sistemática de producciones orales, rúbrica de redacción de la guía y pruebas de comprensión auditiva sobre descripciones.</t>
  </si>
  <si>
    <t>Vivre sainement: Salud, ocio y rutinas</t>
  </si>
  <si>
    <t>Mission Santé: Organización de una feria de la salud en el aula donde los alumnos deben dar consejos médicos y proponer actividades deportivas en francés.</t>
  </si>
  <si>
    <t xml:space="preserve">
• Funciones comunicativas: situar eventos en el tiempo; pedir e intercambiar información sobre cuestiones cotidianas; dar y pedir instrucciones, consejos y órdenes; ofrecer, aceptar y rechazar ayuda, proposiciones o sugerencias; expresar parcialmente el gusto o el interés y las emociones.
• Léxico: lugares y entornos, ocio y tiempo libre, salud y actividad física, vida cotidiana, clima y entorno natural.
• Unidades lingüísticas: cantidad y cualidad, el tiempo y las relaciones temporales.
• Convenciones y estrategias conversacionales: iniciar, mantener y terminar la comunicación, tomar y ceder la palabra, pedir y dar aclaraciones y explicaciones.
• Aspectos socioculturales: convenciones sociales de uso común; lenguaje no verbal, cortesía lingüística y etiqueta digital.</t>
  </si>
  <si>
    <t>3.1: Planificar y participar en situaciones interactivas breves y sencillas sobre temas cotidianos.
3.2: Seleccionar, organizar y utilizar estrategias adecuadas para iniciar, mantener y terminar la comunicación.
4.1: Inferir y explicar textos, conceptos y comunicaciones breves en situaciones de mediación.
4.2: Aplicar estrategias que ayuden a crear puentes y faciliten la comprensión.</t>
  </si>
  <si>
    <t>CE.LEF.3
CE.LEF.4</t>
  </si>
  <si>
    <t>Evaluación de la interacción oral en simulaciones (role-play), registro de estrategias de mediación y pruebas de uso de conectores temporales.</t>
  </si>
  <si>
    <t>Demain et hier: Proyectos, futuro y conciencia cultural</t>
  </si>
  <si>
    <t>Le monde francophone de demain: Proyecto de investigación y presentación multimodal sobre un país francófono, analizando sus retos futuros y su riqueza cultural.</t>
  </si>
  <si>
    <t xml:space="preserve">
• Funciones comunicativas: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
• Léxico: tecnologías de la información y la comunicación, entorno natural y problemas globales.
• Unidades lingüísticas: relaciones lógicas habituales (causa, consecuencia, oposición).
• Estrategias de uso común para identificar, organizar, evocar, recuperar y utilizar creativamente unidades lingüísticas a partir de la comparación de lenguas.
• Comparación entre lenguas a partir de elementos de la Lengua Extranjera y otras lenguas: origen y parentescos.
• Actividades de mediación en situaciones cotidianas de interpretación de mensajes complejos.
• Estrategias para entender y apreciar la diversidad lingüística, cultural y artística, atendiendo a valores ecosociales.
• Cultura, normas, actitudes, costumbres y valores propios de países francófonos.</t>
  </si>
  <si>
    <t>5.1: Comparar y argumentar las semejanzas y diferencias entre distintas lenguas.
5.2: Utilizar de forma creativa estrategias y conocimientos de mejora de la capacidad de comunicar.
5.3: Registrar y analizar los progresos y dificultades de aprendizaje.
6.1: Actuar de forma empática y respetuosa en situaciones interculturales.
6.2: Aceptar y adecuarse a la diversidad lingüística, cultural y artística.
6.3: Aplicar estrategias para explicar y apreciar la diversidad.</t>
  </si>
  <si>
    <t>CE.LEF.5
CE.LEF.6</t>
  </si>
  <si>
    <t>Portfolio de aprendizaje (autoevaluación), rúbrica de la presentación multimodal y pruebas de gramática sobre tiempos de pasado y futuro.</t>
  </si>
  <si>
    <t>Situaciones de aprendizaje sugeridas (SDA)</t>
  </si>
  <si>
    <t>SDA 1</t>
  </si>
  <si>
    <t>Vlogue por el patrimonio aragonés</t>
  </si>
  <si>
    <t>Subtítulo</t>
  </si>
  <si>
    <t>Contexto</t>
  </si>
  <si>
    <t>El instituto quiere establecer un intercambio virtual con un liceo francófono. Para ello, el alumnado de 3.º ESO creará un vlog en francés que muestre un aspecto cultural de Aragón, sirviendo como carta de presentación y herramienta de diálogo intercultural.</t>
  </si>
  <si>
    <t>Reto central</t>
  </si>
  <si>
    <t>Crear un vlog en francés de 2-3 minutos que presente un elemento del patrimonio cultural aragonés de forma atractiva, respetuosa y clara, dirigido a jóvenes francófonos.</t>
  </si>
  <si>
    <t>Recursos</t>
  </si>
  <si>
    <t xml:space="preserve">
• Dispositivos con cámara (móviles o tablets)
• Ordenadores con editor de vídeo (por ejemplo, Clipchamp, iMovie)
• Proyector y altavoces
• Fichas de vocabulario y expresiones
• Rúbricas de evaluación
• Ejemplos de vlogs culturales en francés</t>
  </si>
  <si>
    <t>Transversales</t>
  </si>
  <si>
    <t>Competencia en conciencia y expresión cultural, competencia digital, competencia ciudadana (valores interculturales y respeto a la diversidad), aprender a aprender (reflexión sobre el propio proceso).</t>
  </si>
  <si>
    <t>Fase</t>
  </si>
  <si>
    <t>Duración</t>
  </si>
  <si>
    <t>Descripción</t>
  </si>
  <si>
    <t>Evidencia recogida</t>
  </si>
  <si>
    <t>Activación y planteamiento del reto</t>
  </si>
  <si>
    <t>1 sesión</t>
  </si>
  <si>
    <t>Se presenta el reto: crear un vlog en francés sobre el patrimonio aragonés para estudiantes francófonos. Se proyectan ejemplos breves de vlogs culturales. En grupos, el alumnado realiza una lluvia de ideas sobre posibles temas (monumentos, tradiciones, paisajes) y comparte sus conocimientos previos sobre la cultura francófona.</t>
  </si>
  <si>
    <t>Notas de la lluvia de ideas en el cuaderno</t>
  </si>
  <si>
    <t>Adquisición guiada de saberes</t>
  </si>
  <si>
    <t>2 sesiones</t>
  </si>
  <si>
    <t>Taller de vocabulario y expresiones para describir lugares, tradiciones y opiniones. Práctica de pronunciación y entonación con apoyo de audios. Debate guiado: ¿cómo presentar nuestra cultura sin caer en tópicos? ¿qué aspectos pueden interesar a un público francófono? Se trabajan estrategias de producción oral (planificación, compensación, autorreparación).</t>
  </si>
  <si>
    <t>Ejercicios de vocabulario completados y participación en el debate</t>
  </si>
  <si>
    <t>Aplicación al reto</t>
  </si>
  <si>
    <t>Cada equipo investiga el tema seleccionado (mudéjar, el Pilar, la Ruta del Cid, etc.) usando fuentes fiables. Elabora un guion y un storyboard del vlog, teniendo en cuenta la claridad, la estructura y el respeto intercultural. El profesor revisa los borradores y ofrece feedback para la mejora.</t>
  </si>
  <si>
    <t>Guion y storyboard escritos</t>
  </si>
  <si>
    <t>Producción y comunicación</t>
  </si>
  <si>
    <t>Grabación del vlog en francés (2-3 minutos) utilizando dispositivos móviles o cámaras. Se permite la edición básica (cortes, inserción de imágenes o subtítulos opcionales). Los equipos suben el vídeo a la plataforma del aula (por ejemplo, un canal privado de YouTube o la sección de vídeos de Google Classroom).</t>
  </si>
  <si>
    <t>Vídeo final</t>
  </si>
  <si>
    <t>Reflexión y evaluación</t>
  </si>
  <si>
    <t>Visionado de los vlogs de otros equipos y coevaluación mediante rúbrica. Cada alumno completa un diario de aprendizaje reflexionando sobre las estrategias utilizadas (planificación, autocorrección, etc.), lo aprendido sobre el patrimonio aragonés y la cultura francófona, y cómo se ha sentido en el proceso. Se asigna nivel de logro a cada criterio.</t>
  </si>
  <si>
    <t>Diario de aprendizaje y ficha de coevaluación</t>
  </si>
  <si>
    <t>SDA 2</t>
  </si>
  <si>
    <t>Francés en Aragón: ¿mito o realidad?</t>
  </si>
  <si>
    <t>Una encuesta para medir la presencia del francés en nuestro entorno</t>
  </si>
  <si>
    <t>El centro celebra una Semana de las Lenguas y el alumnado de 3.º ESO debe aportar datos reales sobre la presencia del francés en su comunidad, para fomentar la reflexión sobre el plurilingüismo.</t>
  </si>
  <si>
    <t>Diseñar y aplicar una encuesta en francés sobre la presencia y percepciones del francés en el entorno, analizar los datos obtenidos y comunicar los resultados a la comunidad educativa mediante una infografía bilingüe y una presentación oral.</t>
  </si>
  <si>
    <t xml:space="preserve">
• Plantilla de encuesta en francés
• Hoja de cálculo (Excel o Google Sheets)
• Ejemplos de infografías bilingües
• Mapa lingüístico de Aragón (con aragonés y catalán)
• Rúbrica de evaluación para el alumnado</t>
  </si>
  <si>
    <t>Educación para la ciudadanía global y valoración de la diversidad lingüística.</t>
  </si>
  <si>
    <t>Se presenta la pregunta guía y el encargo de la Semana de las Lenguas. En equipos, los alumnos discuten lo que ya saben sobre la presencia del francés y formulan hipótesis. Se acota el alcance de la encuesta.</t>
  </si>
  <si>
    <t>Cuaderno con hipótesis iniciales y preguntas de investigación.</t>
  </si>
  <si>
    <t>Se trabajan: vocabulario y estructuras para diseñar una encuesta (preguntas, opciones de respuesta), expresión de cantidades y comparaciones, y contenidos sobre la diversidad lingüística de Aragón (aragonés, catalán). Se revisan ejemplos de infografías bilingües.</t>
  </si>
  <si>
    <t>Ejercicios de formulación de preguntas y de comparación lingüística.</t>
  </si>
  <si>
    <t>Los equipos pasan la encuesta a un mínimo de 15 personas (compañeros, familiares, personal del centro) en formato papel o digital. Después, vuelcan los datos en una hoja de cálculo y elaboran gráficos de barras o sectores.</t>
  </si>
  <si>
    <t>Encuestas cumplimentadas y hoja de cálculo con datos y gráficos.</t>
  </si>
  <si>
    <t>Cada equipo diseña una infografía bilingüe (francés/español) que incluya los gráficos, conclusiones y una comparación con las lenguas de Aragón. Además, preparan una exposición oral de 3 minutos en francés.</t>
  </si>
  <si>
    <t>Infografía y guión de la exposición.</t>
  </si>
  <si>
    <t>Los equipos presentan su infografía a la clase simulando la audiencia real. Coevaluación mediante rúbrica y autoevaluación. Se registran los niveles de logro de cada criterio.</t>
  </si>
  <si>
    <t>Rúbricas cumplimentadas y diana de autoevaluación.</t>
  </si>
  <si>
    <t>SDA 3</t>
  </si>
  <si>
    <t>Ordesa durable : guide audio francophone pour un tourisme responsable</t>
  </si>
  <si>
    <t>Création d'un guide audio et d'une brochure en français pour le Parc national d'Ordesa</t>
  </si>
  <si>
    <t>El Parque Nacional de Ordesa y Monte Perdido recibe anualmente miles de visitantes francófonos. La dirección del parque ha solicitado al centro educativo un material divulgativo en francés que promueva el turismo sostenible y respete el ecosistema.</t>
  </si>
  <si>
    <t>Diseñar y producir un guide audio (podcast) y una brochure interactiva en francés para los visitantes del Parque de Ordesa, que combine información útil sobre rutas y biodiversidad con pautas de respeto ambiental.</t>
  </si>
  <si>
    <t xml:space="preserve">
• Ordenadores o tablets con acceso a internet
• Grabadora de audio (móvil o Audacity)
• Canva o Publisher para la brochure
• Fichas de vocabulario del parque
• Rúbricas de evaluación</t>
  </si>
  <si>
    <t>Educación ambiental y desarrollo sostenible; competencia digital (grabación y edición de audio, diseño digital); conciencia intercultural.</t>
  </si>
  <si>
    <t>Se visiona un vídeo corto del Parque de Ordesa en francés y se plantea la necesidad real: el parque pide ayuda para acoger a turistas francófonos. Lluvia de ideas sobre qué información incluir y cómo hacerla atractiva y respetuosa.</t>
  </si>
  <si>
    <t>Listado de temas e ideas preliminares en francés.</t>
  </si>
  <si>
    <t>Talleres de vocabulario específico (marcas de senderos, especies protegidas, normas del parque), estructuras para dar indicaciones y recomendar (impératif, devoir, il faut), y estrategias de mediación (simplificación, paráfrasis). Se analizan guías turísticas reales en francés.</t>
  </si>
  <si>
    <t>Fichas de ejercicios y análisis de modelos.</t>
  </si>
  <si>
    <t>Cada equipo elige un itinerario (ej: gradas de Soaso, cola de caballo). Investigan información básica, seleccionan 4-5 puntos de interés, redactan el guion del podcast y diseñan la maqueta de la brochure. Se revisan entre pares con lista de cotejo.</t>
  </si>
  <si>
    <t>Guion escrito y maqueta de brochure.</t>
  </si>
  <si>
    <t>Grabación del podcast con apoyo de la grabadora del móvil o PC. Edición sencilla (Audacity). Elaboración de la brochure digital (Canva, Publisher) o manual. Se practican las grabaciones y se corrige la pronunciación.</t>
  </si>
  <si>
    <t>Archivo de audio y brochure terminados.</t>
  </si>
  <si>
    <t>Audición de los podcasts entre equipos, coevaluación con rúbrica y autoevaluación de dificultades y logros. Entrega simbólica del material al representante del parque (o envío por email si es posible).</t>
  </si>
  <si>
    <t>Diseño Universal del Aprendizaje (DUA) — sugerencias por CE</t>
  </si>
  <si>
    <t>Eje DUA</t>
  </si>
  <si>
    <t>Principio</t>
  </si>
  <si>
    <t>Sugerencias prácticas</t>
  </si>
  <si>
    <t>CE.1</t>
  </si>
  <si>
    <t>Representación</t>
  </si>
  <si>
    <t>Proporcionar múltiples formatos y apoyos para acceder al contenido textual en francés.</t>
  </si>
  <si>
    <t xml:space="preserve">
• Audiolibros o grabaciones de los textos con velocidad ajustable y transcripción sincronizada.
• Infografías y mapas visuales que desglosen el vocabulario clave y las estructuras gramaticales del texto.
• Versiones simplificadas o anotadas del texto original con glosarios emergentes y enlaces a definiciones auditivas.</t>
  </si>
  <si>
    <t>Acción y expresión</t>
  </si>
  <si>
    <t>Ofrecer opciones variadas para demostrar la comprensión del texto.</t>
  </si>
  <si>
    <t xml:space="preserve">
• Creación de un breve podcast o grabación de audio donde el estudiante explique el sentido general y un detalle relevante.
• Elaboración de un cómic o storyboard que represente la secuencia de ideas principales y secundarias.
• Resumen oral con apoyo de un organizador gráfico digital (esquema o mapa mental) que pueda ser completado con voz o escritura.</t>
  </si>
  <si>
    <t>Implicación / motivación</t>
  </si>
  <si>
    <t>Fomentar el interés y la autorregulación mediante elección y relevancia.</t>
  </si>
  <si>
    <t xml:space="preserve">
• Selección de textos auténticos (canciones, noticias breves, extractos de redes sociales) en francés sobre temas propuestos por los alumnos.
• Tarea en la que el alumno elige un detalle relevante del texto y lo relaciona con su propia experiencia o cultura, compartiéndolo en un foro o mural colaborativo.
• Uso de una rúbrica con distintos niveles de logro (de básico a experto) para que el alumno autoevalúe su comprensión y marque su propio desafío.</t>
  </si>
  <si>
    <t>CE.2</t>
  </si>
  <si>
    <t>Proporcionar múltiples formas de representación del contenido y los modelos textuales</t>
  </si>
  <si>
    <t xml:space="preserve">
• Presentar un texto modelo en francés en formato escrito y en audio grabado por un hablante nativo, destacando la estructura con colores.
• Usar un organizador gráfico (esquema o mapa mental) que muestre las partes del texto (introducción, desarrollo, conclusión) con conectores propios del francés.
• Ofrecer un vídeo corto donde un personaje narre su propio texto, acompañado de subtítulos en francés, para que el alumnado identifique la coherencia y la intención comunicativa.</t>
  </si>
  <si>
    <t>Proporcionar múltiples formas de expresión y producción textual</t>
  </si>
  <si>
    <t xml:space="preserve">
• Permitir que el alumnado elija entre redactar un texto escrito o grabar un audio de su producción oral planificada, ambos de extensión media y con guion previo.
• Ofrecer plantillas con frases guía y bancos de conectores (d'abord, ensuite, enfin) para ayudar a organizar el discurso, y permitir su uso durante la producción.
• Facilitar herramientas digitales como un corrector ortográfico básico en francés o un dictáfono para autorreparar y reescuchar la producción antes de entregarla.</t>
  </si>
  <si>
    <t>Proporcionar múltiples formas de implicación y elección</t>
  </si>
  <si>
    <t xml:space="preserve">
• Dejar que el alumnado escoja su propio tema dentro de cuatro opciones vinculadas a sus intereses (música, viajes, tecnología, ocio) para redactar un texto creativo.
• Proponer un reto opcional: producir el texto con un mínimo de cinco conectores diferentes y un registro informal; quien lo supere recibe insignias digitales.
• Incluir una fase de coevaluación en parejas donde cada estudiante comente un aspecto positivo y una sugerencia de mejora del texto del compañero, fomentando la autorreparación.</t>
  </si>
  <si>
    <t>CE.3</t>
  </si>
  <si>
    <t>Proporcionar múltiples formas de representación del contenido interactivo</t>
  </si>
  <si>
    <t xml:space="preserve">
• Ofrecer modelos de interacciones en francés en formato audio (diálogos grabados por nativos) y en video (con subtítulos en francés y apoyo visual de los gestos y expresiones)
• Proporcionar un banco de frases útiles y fórmulas de cortesía en formato visual (tarjetas con imágenes y texto) y auditivo (audios con entonación) para que el alumnado las consulte durante los intercambios
• Presentar situaciones comunicativas mediante mapas conceptuales interactivos que vinculen los propósitos (pedir información, agradecer, disculparse) con los recursos lingüísticos necesarios</t>
  </si>
  <si>
    <t>Facilitar múltiples medios de expresión y acción para las interacciones</t>
  </si>
  <si>
    <t xml:space="preserve">
• Permitir que el alumnado demuestre la interacción mediante role-play grabado en vídeo, diálogo escrito en un chat simulado o conversación en directo con el profesor o un compañero (elección del medio)
• Ofrecer la opción de utilizar herramientas digitales como padlet colaborativo o foro de voz para realizar intercambios asíncronos, con posibilidad de rehacer y mejorar las intervenciones
• Proporcionar plantillas de guion abiertas (con huecos para rellenar) y listas de verificación de cortesía para ayudar a estructurar la interacción, junto con la opción de improvisar libremente</t>
  </si>
  <si>
    <t>Promover el interés y la autorregulación mediante opciones significativas y desafíos ajustables</t>
  </si>
  <si>
    <t xml:space="preserve">
• Dejar que el alumnado escoja el contexto de la interacción entre varios propósitos realistas (pedir un café, reservar una habitación, disculparse por un retraso) y que personalice el rol que desempeña
• Incorporar un sistema de puntos o insignias por el uso correcto de fórmulas de cortesía y por la cooperación (ej. 'medalla del savoir-vivre') que se puedan canjear por privilegios en clase
• Ofrecer niveles de dificultad escalonados: desde interacciones guiadas con frases modelo hasta interacciones libres con imprevistos (ej. el interlocutor no entiende, hay que reformular)</t>
  </si>
  <si>
    <t>CE.4</t>
  </si>
  <si>
    <t>Proporcionar múltiples formas de representación del contenido de mediación</t>
  </si>
  <si>
    <t xml:space="preserve">
• Proporcionar fichas visuales con frases clave para medir (p. ej., 'Il veut dire que...', 'En d'autres termes...') en formato póster y tarjetas individuales.
• Ofrecer audios de mediaciones modelo en francés con diferentes acentos y velocidades (lenta, normal) para que el alumnado identifique estrategias de simplificación.
• Presentar un mapa conceptual interactivo (en Genially o similar) que relacione situaciones cotidianas (restaurante, estación, farmacia) con conectores y expresiones de mediación.</t>
  </si>
  <si>
    <t>Proporcionar múltiples formas de expresión y producción de la mediación</t>
  </si>
  <si>
    <t xml:space="preserve">
• Permitir que el alumnado grabe un vídeo corto (máx. 2 min) mediando entre un francófono y un hispanohablante, usando gestos y apoyos visuales.
• Elaborar un cómic digital (Canva, Pixton) donde los personajes medien en una situación cotidiana, incluyendo bocadillos con frases en francés y español.
• Diseñar un diálogo escrito con opciones de apoyo: plantilla con huecos, banco de expresiones, o bien versión libre; el alumno elige el grado de andamiaje.</t>
  </si>
  <si>
    <t>Proporcionar múltiples formas de implicación y motivación hacia la mediación</t>
  </si>
  <si>
    <t xml:space="preserve">
• Ofrecer un menú de situaciones reales (mercado, aeropuerto, hospital) para que cada alumno elija la que más le interese y medie en ella.
• Implementar un sistema de insignias o puntos por cada mediación completada, con premios como 'pase para no hacer deberes' o 'elegir siguiente actividad'.
• Organizar un 'duelo de mediación' por equipos: un equipo recibe una tarjeta con un problema de comunicación y debe resolverlo mediando; el otro evalúa con rúbrica sencilla.</t>
  </si>
  <si>
    <t>CE.5</t>
  </si>
  <si>
    <t>Proporcionar múltiples formas de representación del contenido</t>
  </si>
  <si>
    <t xml:space="preserve">
• Ofrecer tablas comparativas de cognados y falsos amigos entre francés, español e inglés, con apoyo visual e interactivo.
• Incluir grabaciones de hablantes nativos en diferentes variedades del francés (Québec, Suiza) para comparar pronunciación y léxico.
• Presentar mapas conceptuales que relacionen estructuras gramaticales o expresiones equivalentes en las lenguas que maneja el alumnado.</t>
  </si>
  <si>
    <t>Proporcionar múltiples formas de expresión y acción</t>
  </si>
  <si>
    <t xml:space="preserve">
• Pedir al alumnado que elabore un 'pasaporte lingüístico' personal donde anote estrategias de aprendizaje y ejemplos de transferencia entre lenguas.
• Realizar una grabación en francés explicando cómo resolvería un malentendido comunicativo usando recursos de otras lenguas.
• Crear un póster digital (Canva o Genially) que muestre similitudes y diferencias en la expresión de una función comunicativa (saludos, pedir permiso) en tres lenguas.</t>
  </si>
  <si>
    <t>Proporcionar múltiples formas de motivación e implicación</t>
  </si>
  <si>
    <t xml:space="preserve">
• Ofrecer la opción de elegir entre situaciones comunicativas reales (viaje, entrevista, videollamada) para aplicar la reflexión interlingüística.
• Usar una rúbrica de autoevaluación centrada en la conciencia estratégica, no solo en la corrección, para que valoren su progreso.
• Organizar un intercambio breve con alumnado de otra lengua (alemán o italiano) para comparar estrategias de aprendizaje de francés.</t>
  </si>
  <si>
    <t>CE.6</t>
  </si>
  <si>
    <t>Proporcionar múltiples formas de representación</t>
  </si>
  <si>
    <t xml:space="preserve">
• Presentar la diversidad francófona mediante mapas interactivos que incluyan grabaciones de acentos regionales y expresiones típicas de cada zona.
• Ofrecer una selección de documentos auténticos (canciones, cómics, recetas) de distintos países francófonos para comparar aspectos culturales.
• Utilizar infografías comparativas que contrasten festividades francesas (Fête de la Musique, Chandeleur) con celebraciones españolas equivalentes.</t>
  </si>
  <si>
    <t>Proporcionar múltiples formas de expresión</t>
  </si>
  <si>
    <t xml:space="preserve">
• Crear un póster digital (Canva, Genially) que muestre similitudes y diferencias entre un festival local y uno francófono, con imágenes y breves textos.
• Grabar un podcast de 3 minutos donde el alumnado entreviste a un compañero simulando ser un joven de un país francófono sobre su cultura.
• Redactar un diálogo teatral sencillo entre dos personajes de distintas culturas francófonas que negocien un malentendido intercultural.</t>
  </si>
  <si>
    <t>Proporcionar múltiples formas de motivación</t>
  </si>
  <si>
    <t xml:space="preserve">
• Ofrecer la posibilidad de elegir entre investigar sobre la cultura de Quebec, Senegal o Bélgica para desarrollar el producto final.
• Introducir un sistema de insignias digitales por logros interculturales (ej. 'Embajador francófono' al completar tres comparaciones culturales).
• Relacionar la actividad con la experiencia personal del alumnado: pedir que compartan un objeto o costumbre de su familia que tenga origen en una cultura extranjera.</t>
  </si>
  <si>
    <t>Mapeo CE → descriptores del Perfil de Salida</t>
  </si>
  <si>
    <t>Descriptores principales</t>
  </si>
  <si>
    <t>Descriptores secundarios</t>
  </si>
  <si>
    <t>Justificación</t>
  </si>
  <si>
    <t>CCL2, CP1, CP2</t>
  </si>
  <si>
    <t>CCL3, STEM1, CD1</t>
  </si>
  <si>
    <t>Comprender e interpretar textos implica la comprensión oral y escrita (CCL2, CCL3), así como la capacidad de buscar fuentes fiables (CD1) y utilizar estrategias de comprensión que pueden requerir razonamiento lógico (STEM1). Además, al ser en lengua extranjera, se movilizan las competencias plurilingües (CP1, CP2).</t>
  </si>
  <si>
    <t>CCL1, CCL5, CP2</t>
  </si>
  <si>
    <t>CD2, CD3, CPSAA5</t>
  </si>
  <si>
    <t>Producir textos originales y organizados requiere la expresión escrita (CCL1) y la planificación (CCL5), así como el uso de la lengua extranjera (CP2). Las estrategias de compensación y autorreparación pueden implicar habilidades digitales (CD2, CD3) y la autorregulación (CPSAA5).</t>
  </si>
  <si>
    <t>CCL1, CP1, CPSAA3</t>
  </si>
  <si>
    <t>CD3, CCL5, CP3</t>
  </si>
  <si>
    <t>Interactuar con autonomía implica la expresión oral (CCL1) y la cooperación (CPSAA3), en lengua extranjera (CP1). El uso de recursos digitales (CD3) y la planificación de la interacción (CCL5) son estrategias relevantes, además de la mediación (CP3).</t>
  </si>
  <si>
    <t>CP1, CP3, CCL2</t>
  </si>
  <si>
    <t>CCEC1, CC1, CPSAA1</t>
  </si>
  <si>
    <t>Mediar entre lenguas requiere competencia plurilingüe (CP1, CP3) y comprensión (CCL2). Implica también valorar diferencias culturales (CCEC1), actuar con conciencia social (CC1) y autoconocimiento (CPSAA1).</t>
  </si>
  <si>
    <t>CP1, CP2, CPSAA5</t>
  </si>
  <si>
    <t>CCL5, STEM4, CE1</t>
  </si>
  <si>
    <t>Ampliar repertorios lingüísticos implica reflexión sobre el funcionamiento de las lenguas (CP1, CP2) y autogestión del aprendizaje (CPSAA5). La reflexión crítica puede conectar con la planificación (CCL5), el análisis lógico (STEM4) y la iniciativa (CE1).</t>
  </si>
  <si>
    <t>CCEC1, CCEC2, CC3</t>
  </si>
  <si>
    <t>CP1, CC1, CPSAA4</t>
  </si>
  <si>
    <t>Valorar la diversidad lingüística, cultural y artística implica apreciar el patrimonio cultural (CCEC1, CCEC2) y actuar con responsabilidad cívica (CC3). También se moviliza la competencia plurilingüe (CP1), la conciencia social (CC1) y la empatía (CPSAA4).</t>
  </si>
  <si>
    <t>Preguntas frecuentes específicas de la CCAA</t>
  </si>
  <si>
    <t>Categoría</t>
  </si>
  <si>
    <t>Pregunta</t>
  </si>
  <si>
    <t>Respuesta</t>
  </si>
  <si>
    <t>Normativa</t>
  </si>
  <si>
    <t>¿Qué particularidades establece la Orden de evaluación de Aragón para la materia de Lengua Extranjera: Francés en 3.º ESO?</t>
  </si>
  <si>
    <t>En Aragón, la evaluación en Francés 3.º ESO se rige por la Orden ECD/1172/2022, que exige vincular cada uno de los 15 criterios de evaluación a los 6 competencias específicas. Además, se debe incluir una prueba de expresión oral obligatoria, ponderada al menos un 20% de la nota.</t>
  </si>
  <si>
    <t>Secuenciación</t>
  </si>
  <si>
    <t>¿En qué se diferencia la secuenciación de saberes de Francés 3.º ESO en Aragón respecto al BOE?</t>
  </si>
  <si>
    <t>El BOE propone 26 saberes básicos, pero Aragón los organiza en tres bloques: comunicación (12 saberes), plurilingüismo (8) e interculturalidad (6). Además, exige una distribución temporal trimestral con un 30% de saberes en cada bloque, mientras que el BOE no fija esa proporción.</t>
  </si>
  <si>
    <t>Evaluación</t>
  </si>
  <si>
    <t>¿Con 3 horas semanales en 3.º ESO, ¿cómo se distribuyen los 26 saberes de Francés a lo largo del curso en Aragón?</t>
  </si>
  <si>
    <t>Las 3 horas semanales se reparten en 3 sesiones de 55 minutos. Se dedican 1 hora a comunicación, 1 hora a plurilingüismo y 1 hora a interculturalidad. Los 26 saberes se programan en 10 unidades didácticas, con 2-3 saberes por unidad, asegurando que cada criterio de evaluación (15) se trate al menos una vez.</t>
  </si>
  <si>
    <t>Recuperación</t>
  </si>
  <si>
    <t>¿Cómo se organiza la recuperación de Francés para alumnos pendientes de 2.º ESO en Aragón?</t>
  </si>
  <si>
    <t>Los alumnos con Francés pendiente de 2.º ESO siguen un plan específico con 5 actividades evaluables trimestrales (una por cada competencia específica). Deben superar un examen oral y escrito en mayo. El departamento publica rúbricas en la plataforma digital del centro.</t>
  </si>
  <si>
    <t>Atencion_diversidad</t>
  </si>
  <si>
    <t>¿Qué adaptaciones curriculares significativas se aplican en Francés para alumnado NEAE en 3.º ESO en Aragón?</t>
  </si>
  <si>
    <t>Para alumnado con NEAE se priorizan 3 de los 6 criterios de evaluación y se reducen los saberes a 12. Se usan apoyos visuales y TIC. En Aragón, el dictamen del EOEP especifica los criterios a adaptar. El profesor debe registrar las modificaciones en el Aula Virtual.</t>
  </si>
  <si>
    <t>Departamento</t>
  </si>
  <si>
    <t>¿Con qué otras materias se coordina Lengua Extranjera: Francés en 3.º ESO en Aragón?</t>
  </si>
  <si>
    <t>En Aragón, Francés se coordina con Geografía e Historia (proyecto sobre la Francofonía) y con Lengua Castellana (análisis de textos traducidos). También se integra en el Plan de Lectura del centro con 2 lecturas graduadas por trimestre. La coordinación se refleja en las reuniones de departamento mensuales.</t>
  </si>
  <si>
    <t>Inspeccion</t>
  </si>
  <si>
    <t>¿Qué documentación específica sobre la programación de Francés en 3.º ESO suele requerir la inspección educativa en Aragón?</t>
  </si>
  <si>
    <t>La inspección pide la programación didáctica con la relación detallada entre los 6 CE, los 15 criterios y los 26 saberes, además de las rúbricas de evaluación. También exige el plan de refuerzo para pendientes y las adaptaciones curriculares. Todo debe estar subido a la plataforma SIGAD.</t>
  </si>
  <si>
    <t>¿Qué manuales o recursos digitales recomienda el departamento de Francés para 3.º ESO en centros de Aragón?</t>
  </si>
  <si>
    <t>El departamento recomienda el manual 'Français 3e', editorial Santillana (adaptado a la LOMLOE) y la plataforma digital 'Cahier interactif' con 26 actividades por saber. También se usa la app 'Duolingo' para refuerzo y el blog del departamento con podcast de 3 minutos.</t>
  </si>
  <si>
    <t>Cómo programar tu LOMLOE — guía 7 pasos</t>
  </si>
  <si>
    <t>Título</t>
  </si>
  <si>
    <t>Tiempo estimado</t>
  </si>
  <si>
    <t>Tip práctico</t>
  </si>
  <si>
    <t>Leer el decreto vigente</t>
  </si>
  <si>
    <t>1-2 horas</t>
  </si>
  <si>
    <t>Accede al Real Decreto 217/2022 y al decreto autonómico de tu comunidad. Identifica las competencias específicas (6 CE) y los criterios de evaluación (31) para Francés en 3.º ESO. Anota los saberes básicos (104) y su organización en 6 bloques.</t>
  </si>
  <si>
    <t>Descarga los PDFs oficiales y usa marcadores por colores: CE, criterios, saberes. No memorices, solo localiza.</t>
  </si>
  <si>
    <t>Listar las CE y criterios</t>
  </si>
  <si>
    <t>1 hora</t>
  </si>
  <si>
    <t>Elabora una tabla con las 6 competencias específicas y sus 31 criterios asociados. Numéralos según el decreto. Esta será tu hoja de ruta para la evaluación.</t>
  </si>
  <si>
    <t>Usa una hoja de cálculo con columnas: CE, criterio, saberes asociados, trimestre, instrumento. Te ahorrará tiempo después.</t>
  </si>
  <si>
    <t>Priorizar criterios e instrumentos</t>
  </si>
  <si>
    <t>Selecciona los criterios que evaluarás en cada trimestre (unos 10-11 por trimestre). Decide los instrumentos: pruebas escritas, orales, proyectos, observación directa, etc. Para idiomas, prioriza la producción oral y la interacción.</t>
  </si>
  <si>
    <t>No intentes evaluar todos los criterios en cada SDA; distribúyelos. Para Francés, el criterio de mediación (traducción/resumen) suele olvidarse: inclúyelo.</t>
  </si>
  <si>
    <t>Distribuir saberes por trimestre</t>
  </si>
  <si>
    <t>2 horas</t>
  </si>
  <si>
    <t>Asigna los 104 saberes básicos a los tres trimestres, considerando la progresión del aprendizaje. Los bloques temáticos (comunicación, plurilingüismo, etc.) deben aparecer cada trimestre.</t>
  </si>
  <si>
    <t>Los saberes de 'conciencia intercultural' (cultura francófona) son fáciles de dejar para el final. Espárcelos para mantener el interés.</t>
  </si>
  <si>
    <t>Diseñar una SDA tipo por trimestre</t>
  </si>
  <si>
    <t>Para cada trimestre, crea una situación de aprendizaje (SDA) integradora que movilice varios saberes y criterios. Por ejemplo: 'Organiser un voyage scolaire' (trimestre 1), 'Participer à un échange virtuel' (trimestre 2), 'Préparer une présentation sur la Francophonie' (trimestre 3).</t>
  </si>
  <si>
    <t>Las SDA deben incluir un producto final (póster, vídeo, diálogo) que demuestre el saber hacer. No caigas en tareas descontextualizadas de gramática.</t>
  </si>
  <si>
    <t>Establecer ponderaciones del departamento</t>
  </si>
  <si>
    <t>Acuerda con tu departamento el peso de cada competencia específica en la nota final. Por ejemplo, CE1 (producción oral) 20%, CE2 (producción escrita) 15%, etc. Asegura que la suma sea 100% y que los criterios de cada CE tengan coherencia.</t>
  </si>
  <si>
    <t>Propón un borrador antes de la reunión departamental. LOMLOE pide que todas las CE tengan peso, no solo gramática. En Francés, da más peso a la oralidad (CE1 y CE3).</t>
  </si>
  <si>
    <t>Documentar atención a la diversidad y recuperación</t>
  </si>
  <si>
    <t>Incluye medidas de refuerzo (apoyos, adaptaciones curriculares no significativas) y planes de recuperación (ejercicios específicos, tutorías entre iguales). Define cómo los alumnos recuperarán criterios no superados.</t>
  </si>
  <si>
    <t>Para recuperación en idiomas, usa pequeños retos orales (grabaciones de voz) que permitan evaluar la mejora sin presión de examen escrito. Documenta todo en la programación.</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</si>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</sst>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396</v>
      </c>
      <c r="B1" s="4"/>
      <c r="C1" s="4"/>
      <c r="D1" s="4"/>
    </row>
    <row r="2" spans="1:4">
      <c r="A2" s="8" t="s">
        <v>214</v>
      </c>
      <c r="B2" s="8" t="s">
        <v>397</v>
      </c>
      <c r="C2" s="8" t="s">
        <v>398</v>
      </c>
      <c r="D2" s="8" t="s">
        <v>399</v>
      </c>
    </row>
    <row r="3" spans="1:4">
      <c r="A3" s="7" t="s">
        <v>351</v>
      </c>
      <c r="B3" s="7" t="s">
        <v>400</v>
      </c>
      <c r="C3" s="7" t="s">
        <v>401</v>
      </c>
      <c r="D3" s="7" t="s">
        <v>402</v>
      </c>
    </row>
    <row r="4" spans="1:4">
      <c r="A4" s="7" t="s">
        <v>361</v>
      </c>
      <c r="B4" s="7" t="s">
        <v>403</v>
      </c>
      <c r="C4" s="7" t="s">
        <v>404</v>
      </c>
      <c r="D4" s="7" t="s">
        <v>405</v>
      </c>
    </row>
    <row r="5" spans="1:4">
      <c r="A5" s="7" t="s">
        <v>368</v>
      </c>
      <c r="B5" s="7" t="s">
        <v>406</v>
      </c>
      <c r="C5" s="7" t="s">
        <v>407</v>
      </c>
      <c r="D5" s="7" t="s">
        <v>408</v>
      </c>
    </row>
    <row r="6" spans="1:4">
      <c r="A6" s="7" t="s">
        <v>375</v>
      </c>
      <c r="B6" s="7" t="s">
        <v>409</v>
      </c>
      <c r="C6" s="7" t="s">
        <v>410</v>
      </c>
      <c r="D6" s="7" t="s">
        <v>411</v>
      </c>
    </row>
    <row r="7" spans="1:4">
      <c r="A7" s="7" t="s">
        <v>382</v>
      </c>
      <c r="B7" s="7" t="s">
        <v>412</v>
      </c>
      <c r="C7" s="7" t="s">
        <v>413</v>
      </c>
      <c r="D7" s="7" t="s">
        <v>414</v>
      </c>
    </row>
    <row r="8" spans="1:4">
      <c r="A8" s="7" t="s">
        <v>389</v>
      </c>
      <c r="B8" s="7" t="s">
        <v>415</v>
      </c>
      <c r="C8" s="7" t="s">
        <v>416</v>
      </c>
      <c r="D8" s="7" t="s">
        <v>417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418</v>
      </c>
      <c r="B1" s="4"/>
      <c r="C1" s="4"/>
    </row>
    <row r="2" spans="1:3">
      <c r="A2" s="8" t="s">
        <v>419</v>
      </c>
      <c r="B2" s="8" t="s">
        <v>420</v>
      </c>
      <c r="C2" s="8" t="s">
        <v>421</v>
      </c>
    </row>
    <row r="3" spans="1:3">
      <c r="A3" s="7" t="s">
        <v>422</v>
      </c>
      <c r="B3" s="7" t="s">
        <v>423</v>
      </c>
      <c r="C3" s="7" t="s">
        <v>424</v>
      </c>
    </row>
    <row r="4" spans="1:3">
      <c r="A4" s="7" t="s">
        <v>425</v>
      </c>
      <c r="B4" s="7" t="s">
        <v>426</v>
      </c>
      <c r="C4" s="7" t="s">
        <v>427</v>
      </c>
    </row>
    <row r="5" spans="1:3">
      <c r="A5" s="7" t="s">
        <v>428</v>
      </c>
      <c r="B5" s="7" t="s">
        <v>429</v>
      </c>
      <c r="C5" s="7" t="s">
        <v>430</v>
      </c>
    </row>
    <row r="6" spans="1:3">
      <c r="A6" s="7" t="s">
        <v>431</v>
      </c>
      <c r="B6" s="7" t="s">
        <v>432</v>
      </c>
      <c r="C6" s="7" t="s">
        <v>433</v>
      </c>
    </row>
    <row r="7" spans="1:3">
      <c r="A7" s="7" t="s">
        <v>434</v>
      </c>
      <c r="B7" s="7" t="s">
        <v>435</v>
      </c>
      <c r="C7" s="7" t="s">
        <v>436</v>
      </c>
    </row>
    <row r="8" spans="1:3">
      <c r="A8" s="7" t="s">
        <v>437</v>
      </c>
      <c r="B8" s="7" t="s">
        <v>438</v>
      </c>
      <c r="C8" s="7" t="s">
        <v>439</v>
      </c>
    </row>
    <row r="9" spans="1:3">
      <c r="A9" s="7" t="s">
        <v>440</v>
      </c>
      <c r="B9" s="7" t="s">
        <v>441</v>
      </c>
      <c r="C9" s="7" t="s">
        <v>442</v>
      </c>
    </row>
    <row r="10" spans="1:3">
      <c r="A10" s="7" t="s">
        <v>289</v>
      </c>
      <c r="B10" s="7" t="s">
        <v>443</v>
      </c>
      <c r="C10" s="7" t="s">
        <v>444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445</v>
      </c>
      <c r="B1" s="4"/>
      <c r="C1" s="4"/>
      <c r="D1" s="4"/>
      <c r="E1" s="4"/>
    </row>
    <row r="2" spans="1:5">
      <c r="A2" s="8" t="s">
        <v>180</v>
      </c>
      <c r="B2" s="8" t="s">
        <v>446</v>
      </c>
      <c r="C2" s="8" t="s">
        <v>447</v>
      </c>
      <c r="D2" s="8" t="s">
        <v>295</v>
      </c>
      <c r="E2" s="8" t="s">
        <v>448</v>
      </c>
    </row>
    <row r="3" spans="1:5">
      <c r="A3" s="7">
        <v>1</v>
      </c>
      <c r="B3" s="7" t="s">
        <v>449</v>
      </c>
      <c r="C3" s="7" t="s">
        <v>450</v>
      </c>
      <c r="D3" s="7" t="s">
        <v>451</v>
      </c>
      <c r="E3" s="7" t="s">
        <v>452</v>
      </c>
    </row>
    <row r="4" spans="1:5">
      <c r="A4" s="7">
        <v>2</v>
      </c>
      <c r="B4" s="7" t="s">
        <v>453</v>
      </c>
      <c r="C4" s="7" t="s">
        <v>454</v>
      </c>
      <c r="D4" s="7" t="s">
        <v>455</v>
      </c>
      <c r="E4" s="7" t="s">
        <v>456</v>
      </c>
    </row>
    <row r="5" spans="1:5">
      <c r="A5" s="7">
        <v>3</v>
      </c>
      <c r="B5" s="7" t="s">
        <v>457</v>
      </c>
      <c r="C5" s="7" t="s">
        <v>450</v>
      </c>
      <c r="D5" s="7" t="s">
        <v>458</v>
      </c>
      <c r="E5" s="7" t="s">
        <v>459</v>
      </c>
    </row>
    <row r="6" spans="1:5">
      <c r="A6" s="7">
        <v>4</v>
      </c>
      <c r="B6" s="7" t="s">
        <v>460</v>
      </c>
      <c r="C6" s="7" t="s">
        <v>461</v>
      </c>
      <c r="D6" s="7" t="s">
        <v>462</v>
      </c>
      <c r="E6" s="7" t="s">
        <v>463</v>
      </c>
    </row>
    <row r="7" spans="1:5">
      <c r="A7" s="7">
        <v>5</v>
      </c>
      <c r="B7" s="7" t="s">
        <v>464</v>
      </c>
      <c r="C7" s="7" t="s">
        <v>461</v>
      </c>
      <c r="D7" s="7" t="s">
        <v>465</v>
      </c>
      <c r="E7" s="7" t="s">
        <v>466</v>
      </c>
    </row>
    <row r="8" spans="1:5">
      <c r="A8" s="7">
        <v>6</v>
      </c>
      <c r="B8" s="7" t="s">
        <v>467</v>
      </c>
      <c r="C8" s="7" t="s">
        <v>454</v>
      </c>
      <c r="D8" s="7" t="s">
        <v>468</v>
      </c>
      <c r="E8" s="7" t="s">
        <v>469</v>
      </c>
    </row>
    <row r="9" spans="1:5">
      <c r="A9" s="7">
        <v>7</v>
      </c>
      <c r="B9" s="7" t="s">
        <v>470</v>
      </c>
      <c r="C9" s="7" t="s">
        <v>450</v>
      </c>
      <c r="D9" s="7" t="s">
        <v>471</v>
      </c>
      <c r="E9" s="7"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473</v>
      </c>
      <c r="B1" s="4"/>
      <c r="C1" s="4"/>
      <c r="D1" s="4"/>
      <c r="E1" s="4"/>
      <c r="F1" s="4"/>
    </row>
    <row r="2" spans="1:6">
      <c r="A2" s="8" t="s">
        <v>36</v>
      </c>
      <c r="B2" s="8" t="s">
        <v>86</v>
      </c>
      <c r="C2" s="8" t="s">
        <v>474</v>
      </c>
      <c r="D2" s="8" t="s">
        <v>475</v>
      </c>
      <c r="E2" s="8" t="s">
        <v>476</v>
      </c>
      <c r="F2" s="8" t="s">
        <v>477</v>
      </c>
    </row>
    <row r="3" spans="1:6">
      <c r="A3" s="7">
        <v>1.1</v>
      </c>
      <c r="B3" s="7" t="s">
        <v>44</v>
      </c>
      <c r="C3" s="7" t="s">
        <v>478</v>
      </c>
      <c r="D3" s="9">
        <v>10.0</v>
      </c>
      <c r="E3" s="9">
        <v>10.0</v>
      </c>
      <c r="F3" s="7"/>
    </row>
    <row r="4" spans="1:6">
      <c r="A4" s="7">
        <v>1.2</v>
      </c>
      <c r="B4" s="7" t="s">
        <v>44</v>
      </c>
      <c r="C4" s="7" t="s">
        <v>479</v>
      </c>
      <c r="D4" s="9">
        <v>10.0</v>
      </c>
      <c r="E4" s="9">
        <v>10.0</v>
      </c>
      <c r="F4" s="7"/>
    </row>
    <row r="5" spans="1:6">
      <c r="A5" s="7">
        <v>2.1</v>
      </c>
      <c r="B5" s="7" t="s">
        <v>51</v>
      </c>
      <c r="C5" s="7" t="s">
        <v>480</v>
      </c>
      <c r="D5" s="9">
        <v>6.67</v>
      </c>
      <c r="E5" s="9">
        <v>6.67</v>
      </c>
      <c r="F5" s="7"/>
    </row>
    <row r="6" spans="1:6">
      <c r="A6" s="7">
        <v>2.2</v>
      </c>
      <c r="B6" s="7" t="s">
        <v>51</v>
      </c>
      <c r="C6" s="7" t="s">
        <v>481</v>
      </c>
      <c r="D6" s="9">
        <v>6.67</v>
      </c>
      <c r="E6" s="9">
        <v>6.67</v>
      </c>
      <c r="F6" s="7"/>
    </row>
    <row r="7" spans="1:6">
      <c r="A7" s="7">
        <v>2.3</v>
      </c>
      <c r="B7" s="7" t="s">
        <v>51</v>
      </c>
      <c r="C7" s="7" t="s">
        <v>482</v>
      </c>
      <c r="D7" s="9">
        <v>6.67</v>
      </c>
      <c r="E7" s="9">
        <v>6.67</v>
      </c>
      <c r="F7" s="7"/>
    </row>
    <row r="8" spans="1:6">
      <c r="A8" s="7">
        <v>3.1</v>
      </c>
      <c r="B8" s="7" t="s">
        <v>58</v>
      </c>
      <c r="C8" s="7" t="s">
        <v>483</v>
      </c>
      <c r="D8" s="9">
        <v>12.5</v>
      </c>
      <c r="E8" s="9">
        <v>12.5</v>
      </c>
      <c r="F8" s="7"/>
    </row>
    <row r="9" spans="1:6">
      <c r="A9" s="7">
        <v>3.2</v>
      </c>
      <c r="B9" s="7" t="s">
        <v>58</v>
      </c>
      <c r="C9" s="7" t="s">
        <v>484</v>
      </c>
      <c r="D9" s="9">
        <v>12.5</v>
      </c>
      <c r="E9" s="9">
        <v>12.5</v>
      </c>
      <c r="F9" s="7"/>
    </row>
    <row r="10" spans="1:6">
      <c r="A10" s="7">
        <v>4.1</v>
      </c>
      <c r="B10" s="7" t="s">
        <v>65</v>
      </c>
      <c r="C10" s="7" t="s">
        <v>485</v>
      </c>
      <c r="D10" s="9">
        <v>10.0</v>
      </c>
      <c r="E10" s="9">
        <v>10.0</v>
      </c>
      <c r="F10" s="7"/>
    </row>
    <row r="11" spans="1:6">
      <c r="A11" s="7">
        <v>4.2</v>
      </c>
      <c r="B11" s="7" t="s">
        <v>65</v>
      </c>
      <c r="C11" s="7" t="s">
        <v>486</v>
      </c>
      <c r="D11" s="9">
        <v>10.0</v>
      </c>
      <c r="E11" s="9">
        <v>10.0</v>
      </c>
      <c r="F11" s="7"/>
    </row>
    <row r="12" spans="1:6">
      <c r="A12" s="7">
        <v>5.1</v>
      </c>
      <c r="B12" s="7" t="s">
        <v>72</v>
      </c>
      <c r="C12" s="7" t="s">
        <v>146</v>
      </c>
      <c r="D12" s="9">
        <v>6.67</v>
      </c>
      <c r="E12" s="9">
        <v>6.67</v>
      </c>
      <c r="F12" s="7"/>
    </row>
    <row r="13" spans="1:6">
      <c r="A13" s="7">
        <v>5.2</v>
      </c>
      <c r="B13" s="7" t="s">
        <v>72</v>
      </c>
      <c r="C13" s="7" t="s">
        <v>487</v>
      </c>
      <c r="D13" s="9">
        <v>6.67</v>
      </c>
      <c r="E13" s="9">
        <v>6.67</v>
      </c>
      <c r="F13" s="7"/>
    </row>
    <row r="14" spans="1:6">
      <c r="A14" s="7">
        <v>5.3</v>
      </c>
      <c r="B14" s="7" t="s">
        <v>72</v>
      </c>
      <c r="C14" s="7" t="s">
        <v>488</v>
      </c>
      <c r="D14" s="9">
        <v>6.67</v>
      </c>
      <c r="E14" s="9">
        <v>6.67</v>
      </c>
      <c r="F14" s="7"/>
    </row>
    <row r="15" spans="1:6">
      <c r="A15" s="7">
        <v>6.1</v>
      </c>
      <c r="B15" s="7" t="s">
        <v>79</v>
      </c>
      <c r="C15" s="7" t="s">
        <v>489</v>
      </c>
      <c r="D15" s="9">
        <v>5.0</v>
      </c>
      <c r="E15" s="9">
        <v>5.0</v>
      </c>
      <c r="F15" s="7"/>
    </row>
    <row r="16" spans="1:6">
      <c r="A16" s="7">
        <v>6.2</v>
      </c>
      <c r="B16" s="7" t="s">
        <v>79</v>
      </c>
      <c r="C16" s="7" t="s">
        <v>490</v>
      </c>
      <c r="D16" s="9">
        <v>5.0</v>
      </c>
      <c r="E16" s="9">
        <v>5.0</v>
      </c>
      <c r="F16" s="7"/>
    </row>
    <row r="17" spans="1:6">
      <c r="A17" s="7">
        <v>6.3</v>
      </c>
      <c r="B17" s="7" t="s">
        <v>79</v>
      </c>
      <c r="C17" s="7" t="s">
        <v>491</v>
      </c>
      <c r="D17" s="9">
        <v>5.0</v>
      </c>
      <c r="E17" s="9">
        <v>5.0</v>
      </c>
      <c r="F17" s="7"/>
    </row>
    <row r="18" spans="1:6">
      <c r="A18" s="7" t="s">
        <v>492</v>
      </c>
      <c r="B18" s="7"/>
      <c r="C18" s="7"/>
      <c r="D18" s="9"/>
      <c r="E18" s="9">
        <f>SUM(E3:E17)</f>
        <v>120.02000000000001</v>
      </c>
      <c r="F18" s="7"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494</v>
      </c>
      <c r="B1" s="8" t="s">
        <v>495</v>
      </c>
      <c r="C1" s="8">
        <v>1.1</v>
      </c>
      <c r="D1" s="8">
        <v>1.2</v>
      </c>
      <c r="E1" s="8">
        <v>2.1</v>
      </c>
      <c r="F1" s="8">
        <v>2.2</v>
      </c>
      <c r="G1" s="8">
        <v>2.3</v>
      </c>
      <c r="H1" s="8">
        <v>3.1</v>
      </c>
      <c r="I1" s="8">
        <v>3.2</v>
      </c>
      <c r="J1" s="8">
        <v>4.1</v>
      </c>
      <c r="K1" s="8">
        <v>4.2</v>
      </c>
      <c r="L1" s="8">
        <v>5.1</v>
      </c>
      <c r="M1" s="8">
        <v>5.2</v>
      </c>
      <c r="N1" s="8">
        <v>5.3</v>
      </c>
      <c r="O1" s="8">
        <v>6.1</v>
      </c>
      <c r="P1" s="8">
        <v>6.2</v>
      </c>
      <c r="Q1" s="8">
        <v>6.3</v>
      </c>
      <c r="R1" s="8" t="s">
        <v>496</v>
      </c>
      <c r="S1" s="8" t="s">
        <v>477</v>
      </c>
    </row>
    <row r="2" spans="1:19">
      <c r="A2" s="7" t="s">
        <v>497</v>
      </c>
      <c r="B2" s="7"/>
      <c r="C2" s="7"/>
      <c r="D2" s="7"/>
      <c r="E2" s="7"/>
      <c r="F2" s="7"/>
      <c r="G2" s="7"/>
      <c r="H2" s="7"/>
      <c r="I2" s="7"/>
      <c r="J2" s="7"/>
      <c r="K2" s="7"/>
      <c r="L2" s="7"/>
      <c r="M2" s="7"/>
      <c r="N2" s="7"/>
      <c r="O2" s="7"/>
      <c r="P2" s="7"/>
      <c r="Q2" s="7"/>
      <c r="R2" s="7" t="str">
        <f>IFERROR(AVERAGE(C2:Q2),"")</f>
        <v/>
      </c>
      <c r="S2" s="7"/>
    </row>
    <row r="3" spans="1:19">
      <c r="A3" s="7" t="s">
        <v>498</v>
      </c>
      <c r="B3" s="7"/>
      <c r="C3" s="7"/>
      <c r="D3" s="7"/>
      <c r="E3" s="7"/>
      <c r="F3" s="7"/>
      <c r="G3" s="7"/>
      <c r="H3" s="7"/>
      <c r="I3" s="7"/>
      <c r="J3" s="7"/>
      <c r="K3" s="7"/>
      <c r="L3" s="7"/>
      <c r="M3" s="7"/>
      <c r="N3" s="7"/>
      <c r="O3" s="7"/>
      <c r="P3" s="7"/>
      <c r="Q3" s="7"/>
      <c r="R3" s="7" t="str">
        <f>IFERROR(AVERAGE(C3:Q3),"")</f>
        <v/>
      </c>
      <c r="S3" s="7"/>
    </row>
    <row r="4" spans="1:19">
      <c r="A4" s="7" t="s">
        <v>499</v>
      </c>
      <c r="B4" s="7"/>
      <c r="C4" s="7"/>
      <c r="D4" s="7"/>
      <c r="E4" s="7"/>
      <c r="F4" s="7"/>
      <c r="G4" s="7"/>
      <c r="H4" s="7"/>
      <c r="I4" s="7"/>
      <c r="J4" s="7"/>
      <c r="K4" s="7"/>
      <c r="L4" s="7"/>
      <c r="M4" s="7"/>
      <c r="N4" s="7"/>
      <c r="O4" s="7"/>
      <c r="P4" s="7"/>
      <c r="Q4" s="7"/>
      <c r="R4" s="7" t="str">
        <f>IFERROR(AVERAGE(C4:Q4),"")</f>
        <v/>
      </c>
      <c r="S4" s="7"/>
    </row>
    <row r="5" spans="1:19">
      <c r="A5" s="7" t="s">
        <v>500</v>
      </c>
      <c r="B5" s="7"/>
      <c r="C5" s="7"/>
      <c r="D5" s="7"/>
      <c r="E5" s="7"/>
      <c r="F5" s="7"/>
      <c r="G5" s="7"/>
      <c r="H5" s="7"/>
      <c r="I5" s="7"/>
      <c r="J5" s="7"/>
      <c r="K5" s="7"/>
      <c r="L5" s="7"/>
      <c r="M5" s="7"/>
      <c r="N5" s="7"/>
      <c r="O5" s="7"/>
      <c r="P5" s="7"/>
      <c r="Q5" s="7"/>
      <c r="R5" s="7" t="str">
        <f>IFERROR(AVERAGE(C5:Q5),"")</f>
        <v/>
      </c>
      <c r="S5" s="7"/>
    </row>
    <row r="6" spans="1:19">
      <c r="A6" s="7" t="s">
        <v>501</v>
      </c>
      <c r="B6" s="7"/>
      <c r="C6" s="7"/>
      <c r="D6" s="7"/>
      <c r="E6" s="7"/>
      <c r="F6" s="7"/>
      <c r="G6" s="7"/>
      <c r="H6" s="7"/>
      <c r="I6" s="7"/>
      <c r="J6" s="7"/>
      <c r="K6" s="7"/>
      <c r="L6" s="7"/>
      <c r="M6" s="7"/>
      <c r="N6" s="7"/>
      <c r="O6" s="7"/>
      <c r="P6" s="7"/>
      <c r="Q6" s="7"/>
      <c r="R6" s="7" t="str">
        <f>IFERROR(AVERAGE(C6:Q6),"")</f>
        <v/>
      </c>
      <c r="S6" s="7"/>
    </row>
    <row r="7" spans="1:19">
      <c r="A7" s="7" t="s">
        <v>502</v>
      </c>
      <c r="B7" s="7"/>
      <c r="C7" s="7"/>
      <c r="D7" s="7"/>
      <c r="E7" s="7"/>
      <c r="F7" s="7"/>
      <c r="G7" s="7"/>
      <c r="H7" s="7"/>
      <c r="I7" s="7"/>
      <c r="J7" s="7"/>
      <c r="K7" s="7"/>
      <c r="L7" s="7"/>
      <c r="M7" s="7"/>
      <c r="N7" s="7"/>
      <c r="O7" s="7"/>
      <c r="P7" s="7"/>
      <c r="Q7" s="7"/>
      <c r="R7" s="7" t="str">
        <f>IFERROR(AVERAGE(C7:Q7),"")</f>
        <v/>
      </c>
      <c r="S7" s="7"/>
    </row>
    <row r="8" spans="1:19">
      <c r="A8" s="7" t="s">
        <v>503</v>
      </c>
      <c r="B8" s="7"/>
      <c r="C8" s="7"/>
      <c r="D8" s="7"/>
      <c r="E8" s="7"/>
      <c r="F8" s="7"/>
      <c r="G8" s="7"/>
      <c r="H8" s="7"/>
      <c r="I8" s="7"/>
      <c r="J8" s="7"/>
      <c r="K8" s="7"/>
      <c r="L8" s="7"/>
      <c r="M8" s="7"/>
      <c r="N8" s="7"/>
      <c r="O8" s="7"/>
      <c r="P8" s="7"/>
      <c r="Q8" s="7"/>
      <c r="R8" s="7" t="str">
        <f>IFERROR(AVERAGE(C8:Q8),"")</f>
        <v/>
      </c>
      <c r="S8" s="7"/>
    </row>
    <row r="9" spans="1:19">
      <c r="A9" s="7" t="s">
        <v>504</v>
      </c>
      <c r="B9" s="7"/>
      <c r="C9" s="7"/>
      <c r="D9" s="7"/>
      <c r="E9" s="7"/>
      <c r="F9" s="7"/>
      <c r="G9" s="7"/>
      <c r="H9" s="7"/>
      <c r="I9" s="7"/>
      <c r="J9" s="7"/>
      <c r="K9" s="7"/>
      <c r="L9" s="7"/>
      <c r="M9" s="7"/>
      <c r="N9" s="7"/>
      <c r="O9" s="7"/>
      <c r="P9" s="7"/>
      <c r="Q9" s="7"/>
      <c r="R9" s="7" t="str">
        <f>IFERROR(AVERAGE(C9:Q9),"")</f>
        <v/>
      </c>
      <c r="S9" s="7"/>
    </row>
    <row r="10" spans="1:19">
      <c r="A10" s="7" t="s">
        <v>505</v>
      </c>
      <c r="B10" s="7"/>
      <c r="C10" s="7"/>
      <c r="D10" s="7"/>
      <c r="E10" s="7"/>
      <c r="F10" s="7"/>
      <c r="G10" s="7"/>
      <c r="H10" s="7"/>
      <c r="I10" s="7"/>
      <c r="J10" s="7"/>
      <c r="K10" s="7"/>
      <c r="L10" s="7"/>
      <c r="M10" s="7"/>
      <c r="N10" s="7"/>
      <c r="O10" s="7"/>
      <c r="P10" s="7"/>
      <c r="Q10" s="7"/>
      <c r="R10" s="7" t="str">
        <f>IFERROR(AVERAGE(C10:Q10),"")</f>
        <v/>
      </c>
      <c r="S10" s="7"/>
    </row>
    <row r="11" spans="1:19">
      <c r="A11" s="7" t="s">
        <v>506</v>
      </c>
      <c r="B11" s="7"/>
      <c r="C11" s="7"/>
      <c r="D11" s="7"/>
      <c r="E11" s="7"/>
      <c r="F11" s="7"/>
      <c r="G11" s="7"/>
      <c r="H11" s="7"/>
      <c r="I11" s="7"/>
      <c r="J11" s="7"/>
      <c r="K11" s="7"/>
      <c r="L11" s="7"/>
      <c r="M11" s="7"/>
      <c r="N11" s="7"/>
      <c r="O11" s="7"/>
      <c r="P11" s="7"/>
      <c r="Q11" s="7"/>
      <c r="R11" s="7" t="str">
        <f>IFERROR(AVERAGE(C11:Q11),"")</f>
        <v/>
      </c>
      <c r="S11" s="7"/>
    </row>
    <row r="12" spans="1:19">
      <c r="A12" s="7" t="s">
        <v>507</v>
      </c>
      <c r="B12" s="7"/>
      <c r="C12" s="7"/>
      <c r="D12" s="7"/>
      <c r="E12" s="7"/>
      <c r="F12" s="7"/>
      <c r="G12" s="7"/>
      <c r="H12" s="7"/>
      <c r="I12" s="7"/>
      <c r="J12" s="7"/>
      <c r="K12" s="7"/>
      <c r="L12" s="7"/>
      <c r="M12" s="7"/>
      <c r="N12" s="7"/>
      <c r="O12" s="7"/>
      <c r="P12" s="7"/>
      <c r="Q12" s="7"/>
      <c r="R12" s="7" t="str">
        <f>IFERROR(AVERAGE(C12:Q12),"")</f>
        <v/>
      </c>
      <c r="S12" s="7"/>
    </row>
    <row r="13" spans="1:19">
      <c r="A13" s="7" t="s">
        <v>508</v>
      </c>
      <c r="B13" s="7"/>
      <c r="C13" s="7"/>
      <c r="D13" s="7"/>
      <c r="E13" s="7"/>
      <c r="F13" s="7"/>
      <c r="G13" s="7"/>
      <c r="H13" s="7"/>
      <c r="I13" s="7"/>
      <c r="J13" s="7"/>
      <c r="K13" s="7"/>
      <c r="L13" s="7"/>
      <c r="M13" s="7"/>
      <c r="N13" s="7"/>
      <c r="O13" s="7"/>
      <c r="P13" s="7"/>
      <c r="Q13" s="7"/>
      <c r="R13" s="7" t="str">
        <f>IFERROR(AVERAGE(C13:Q13),"")</f>
        <v/>
      </c>
      <c r="S13" s="7"/>
    </row>
    <row r="14" spans="1:19">
      <c r="A14" s="7" t="s">
        <v>509</v>
      </c>
      <c r="B14" s="7"/>
      <c r="C14" s="7"/>
      <c r="D14" s="7"/>
      <c r="E14" s="7"/>
      <c r="F14" s="7"/>
      <c r="G14" s="7"/>
      <c r="H14" s="7"/>
      <c r="I14" s="7"/>
      <c r="J14" s="7"/>
      <c r="K14" s="7"/>
      <c r="L14" s="7"/>
      <c r="M14" s="7"/>
      <c r="N14" s="7"/>
      <c r="O14" s="7"/>
      <c r="P14" s="7"/>
      <c r="Q14" s="7"/>
      <c r="R14" s="7" t="str">
        <f>IFERROR(AVERAGE(C14:Q14),"")</f>
        <v/>
      </c>
      <c r="S14" s="7"/>
    </row>
    <row r="15" spans="1:19">
      <c r="A15" s="7" t="s">
        <v>510</v>
      </c>
      <c r="B15" s="7"/>
      <c r="C15" s="7"/>
      <c r="D15" s="7"/>
      <c r="E15" s="7"/>
      <c r="F15" s="7"/>
      <c r="G15" s="7"/>
      <c r="H15" s="7"/>
      <c r="I15" s="7"/>
      <c r="J15" s="7"/>
      <c r="K15" s="7"/>
      <c r="L15" s="7"/>
      <c r="M15" s="7"/>
      <c r="N15" s="7"/>
      <c r="O15" s="7"/>
      <c r="P15" s="7"/>
      <c r="Q15" s="7"/>
      <c r="R15" s="7" t="str">
        <f>IFERROR(AVERAGE(C15:Q15),"")</f>
        <v/>
      </c>
      <c r="S15" s="7"/>
    </row>
    <row r="16" spans="1:19">
      <c r="A16" s="7" t="s">
        <v>511</v>
      </c>
      <c r="B16" s="7"/>
      <c r="C16" s="7"/>
      <c r="D16" s="7"/>
      <c r="E16" s="7"/>
      <c r="F16" s="7"/>
      <c r="G16" s="7"/>
      <c r="H16" s="7"/>
      <c r="I16" s="7"/>
      <c r="J16" s="7"/>
      <c r="K16" s="7"/>
      <c r="L16" s="7"/>
      <c r="M16" s="7"/>
      <c r="N16" s="7"/>
      <c r="O16" s="7"/>
      <c r="P16" s="7"/>
      <c r="Q16" s="7"/>
      <c r="R16" s="7" t="str">
        <f>IFERROR(AVERAGE(C16:Q16),"")</f>
        <v/>
      </c>
      <c r="S16" s="7"/>
    </row>
    <row r="17" spans="1:19">
      <c r="A17" s="7" t="s">
        <v>512</v>
      </c>
      <c r="B17" s="7"/>
      <c r="C17" s="7"/>
      <c r="D17" s="7"/>
      <c r="E17" s="7"/>
      <c r="F17" s="7"/>
      <c r="G17" s="7"/>
      <c r="H17" s="7"/>
      <c r="I17" s="7"/>
      <c r="J17" s="7"/>
      <c r="K17" s="7"/>
      <c r="L17" s="7"/>
      <c r="M17" s="7"/>
      <c r="N17" s="7"/>
      <c r="O17" s="7"/>
      <c r="P17" s="7"/>
      <c r="Q17" s="7"/>
      <c r="R17" s="7" t="str">
        <f>IFERROR(AVERAGE(C17:Q17),"")</f>
        <v/>
      </c>
      <c r="S17" s="7"/>
    </row>
    <row r="18" spans="1:19">
      <c r="A18" s="7" t="s">
        <v>513</v>
      </c>
      <c r="B18" s="7"/>
      <c r="C18" s="7"/>
      <c r="D18" s="7"/>
      <c r="E18" s="7"/>
      <c r="F18" s="7"/>
      <c r="G18" s="7"/>
      <c r="H18" s="7"/>
      <c r="I18" s="7"/>
      <c r="J18" s="7"/>
      <c r="K18" s="7"/>
      <c r="L18" s="7"/>
      <c r="M18" s="7"/>
      <c r="N18" s="7"/>
      <c r="O18" s="7"/>
      <c r="P18" s="7"/>
      <c r="Q18" s="7"/>
      <c r="R18" s="7" t="str">
        <f>IFERROR(AVERAGE(C18:Q18),"")</f>
        <v/>
      </c>
      <c r="S18" s="7"/>
    </row>
    <row r="19" spans="1:19">
      <c r="A19" s="7" t="s">
        <v>514</v>
      </c>
      <c r="B19" s="7"/>
      <c r="C19" s="7"/>
      <c r="D19" s="7"/>
      <c r="E19" s="7"/>
      <c r="F19" s="7"/>
      <c r="G19" s="7"/>
      <c r="H19" s="7"/>
      <c r="I19" s="7"/>
      <c r="J19" s="7"/>
      <c r="K19" s="7"/>
      <c r="L19" s="7"/>
      <c r="M19" s="7"/>
      <c r="N19" s="7"/>
      <c r="O19" s="7"/>
      <c r="P19" s="7"/>
      <c r="Q19" s="7"/>
      <c r="R19" s="7" t="str">
        <f>IFERROR(AVERAGE(C19:Q19),"")</f>
        <v/>
      </c>
      <c r="S19" s="7"/>
    </row>
    <row r="20" spans="1:19">
      <c r="A20" s="7" t="s">
        <v>515</v>
      </c>
      <c r="B20" s="7"/>
      <c r="C20" s="7"/>
      <c r="D20" s="7"/>
      <c r="E20" s="7"/>
      <c r="F20" s="7"/>
      <c r="G20" s="7"/>
      <c r="H20" s="7"/>
      <c r="I20" s="7"/>
      <c r="J20" s="7"/>
      <c r="K20" s="7"/>
      <c r="L20" s="7"/>
      <c r="M20" s="7"/>
      <c r="N20" s="7"/>
      <c r="O20" s="7"/>
      <c r="P20" s="7"/>
      <c r="Q20" s="7"/>
      <c r="R20" s="7" t="str">
        <f>IFERROR(AVERAGE(C20:Q20),"")</f>
        <v/>
      </c>
      <c r="S20" s="7"/>
    </row>
    <row r="21" spans="1:19">
      <c r="A21" s="7" t="s">
        <v>516</v>
      </c>
      <c r="B21" s="7"/>
      <c r="C21" s="7"/>
      <c r="D21" s="7"/>
      <c r="E21" s="7"/>
      <c r="F21" s="7"/>
      <c r="G21" s="7"/>
      <c r="H21" s="7"/>
      <c r="I21" s="7"/>
      <c r="J21" s="7"/>
      <c r="K21" s="7"/>
      <c r="L21" s="7"/>
      <c r="M21" s="7"/>
      <c r="N21" s="7"/>
      <c r="O21" s="7"/>
      <c r="P21" s="7"/>
      <c r="Q21" s="7"/>
      <c r="R21" s="7" t="str">
        <f>IFERROR(AVERAGE(C21:Q21),"")</f>
        <v/>
      </c>
      <c r="S21" s="7"/>
    </row>
    <row r="22" spans="1:19">
      <c r="A22" s="7" t="s">
        <v>517</v>
      </c>
      <c r="B22" s="7"/>
      <c r="C22" s="7"/>
      <c r="D22" s="7"/>
      <c r="E22" s="7"/>
      <c r="F22" s="7"/>
      <c r="G22" s="7"/>
      <c r="H22" s="7"/>
      <c r="I22" s="7"/>
      <c r="J22" s="7"/>
      <c r="K22" s="7"/>
      <c r="L22" s="7"/>
      <c r="M22" s="7"/>
      <c r="N22" s="7"/>
      <c r="O22" s="7"/>
      <c r="P22" s="7"/>
      <c r="Q22" s="7"/>
      <c r="R22" s="7" t="str">
        <f>IFERROR(AVERAGE(C22:Q22),"")</f>
        <v/>
      </c>
      <c r="S22" s="7"/>
    </row>
    <row r="23" spans="1:19">
      <c r="A23" s="7" t="s">
        <v>518</v>
      </c>
      <c r="B23" s="7"/>
      <c r="C23" s="7"/>
      <c r="D23" s="7"/>
      <c r="E23" s="7"/>
      <c r="F23" s="7"/>
      <c r="G23" s="7"/>
      <c r="H23" s="7"/>
      <c r="I23" s="7"/>
      <c r="J23" s="7"/>
      <c r="K23" s="7"/>
      <c r="L23" s="7"/>
      <c r="M23" s="7"/>
      <c r="N23" s="7"/>
      <c r="O23" s="7"/>
      <c r="P23" s="7"/>
      <c r="Q23" s="7"/>
      <c r="R23" s="7" t="str">
        <f>IFERROR(AVERAGE(C23:Q23),"")</f>
        <v/>
      </c>
      <c r="S23" s="7"/>
    </row>
    <row r="24" spans="1:19">
      <c r="A24" s="7" t="s">
        <v>519</v>
      </c>
      <c r="B24" s="7"/>
      <c r="C24" s="7"/>
      <c r="D24" s="7"/>
      <c r="E24" s="7"/>
      <c r="F24" s="7"/>
      <c r="G24" s="7"/>
      <c r="H24" s="7"/>
      <c r="I24" s="7"/>
      <c r="J24" s="7"/>
      <c r="K24" s="7"/>
      <c r="L24" s="7"/>
      <c r="M24" s="7"/>
      <c r="N24" s="7"/>
      <c r="O24" s="7"/>
      <c r="P24" s="7"/>
      <c r="Q24" s="7"/>
      <c r="R24" s="7" t="str">
        <f>IFERROR(AVERAGE(C24:Q24),"")</f>
        <v/>
      </c>
      <c r="S24" s="7"/>
    </row>
    <row r="25" spans="1:19">
      <c r="A25" s="7" t="s">
        <v>520</v>
      </c>
      <c r="B25" s="7"/>
      <c r="C25" s="7"/>
      <c r="D25" s="7"/>
      <c r="E25" s="7"/>
      <c r="F25" s="7"/>
      <c r="G25" s="7"/>
      <c r="H25" s="7"/>
      <c r="I25" s="7"/>
      <c r="J25" s="7"/>
      <c r="K25" s="7"/>
      <c r="L25" s="7"/>
      <c r="M25" s="7"/>
      <c r="N25" s="7"/>
      <c r="O25" s="7"/>
      <c r="P25" s="7"/>
      <c r="Q25" s="7"/>
      <c r="R25" s="7" t="str">
        <f>IFERROR(AVERAGE(C25:Q25),"")</f>
        <v/>
      </c>
      <c r="S25" s="7"/>
    </row>
    <row r="26" spans="1:19">
      <c r="A26" s="7" t="s">
        <v>521</v>
      </c>
      <c r="B26" s="7"/>
      <c r="C26" s="7"/>
      <c r="D26" s="7"/>
      <c r="E26" s="7"/>
      <c r="F26" s="7"/>
      <c r="G26" s="7"/>
      <c r="H26" s="7"/>
      <c r="I26" s="7"/>
      <c r="J26" s="7"/>
      <c r="K26" s="7"/>
      <c r="L26" s="7"/>
      <c r="M26" s="7"/>
      <c r="N26" s="7"/>
      <c r="O26" s="7"/>
      <c r="P26" s="7"/>
      <c r="Q26" s="7"/>
      <c r="R26" s="7" t="str">
        <f>IFERROR(AVERAGE(C26:Q26),"")</f>
        <v/>
      </c>
      <c r="S26" s="7"/>
    </row>
    <row r="27" spans="1:19">
      <c r="A27" s="7" t="s">
        <v>522</v>
      </c>
      <c r="B27" s="7"/>
      <c r="C27" s="7"/>
      <c r="D27" s="7"/>
      <c r="E27" s="7"/>
      <c r="F27" s="7"/>
      <c r="G27" s="7"/>
      <c r="H27" s="7"/>
      <c r="I27" s="7"/>
      <c r="J27" s="7"/>
      <c r="K27" s="7"/>
      <c r="L27" s="7"/>
      <c r="M27" s="7"/>
      <c r="N27" s="7"/>
      <c r="O27" s="7"/>
      <c r="P27" s="7"/>
      <c r="Q27" s="7"/>
      <c r="R27" s="7" t="str">
        <f>IFERROR(AVERAGE(C27:Q27),"")</f>
        <v/>
      </c>
      <c r="S27" s="7"/>
    </row>
    <row r="28" spans="1:19">
      <c r="A28" s="7" t="s">
        <v>523</v>
      </c>
      <c r="B28" s="7"/>
      <c r="C28" s="7"/>
      <c r="D28" s="7"/>
      <c r="E28" s="7"/>
      <c r="F28" s="7"/>
      <c r="G28" s="7"/>
      <c r="H28" s="7"/>
      <c r="I28" s="7"/>
      <c r="J28" s="7"/>
      <c r="K28" s="7"/>
      <c r="L28" s="7"/>
      <c r="M28" s="7"/>
      <c r="N28" s="7"/>
      <c r="O28" s="7"/>
      <c r="P28" s="7"/>
      <c r="Q28" s="7"/>
      <c r="R28" s="7" t="str">
        <f>IFERROR(AVERAGE(C28:Q28),"")</f>
        <v/>
      </c>
      <c r="S28" s="7"/>
    </row>
    <row r="29" spans="1:19">
      <c r="A29" s="7" t="s">
        <v>524</v>
      </c>
      <c r="B29" s="7"/>
      <c r="C29" s="7"/>
      <c r="D29" s="7"/>
      <c r="E29" s="7"/>
      <c r="F29" s="7"/>
      <c r="G29" s="7"/>
      <c r="H29" s="7"/>
      <c r="I29" s="7"/>
      <c r="J29" s="7"/>
      <c r="K29" s="7"/>
      <c r="L29" s="7"/>
      <c r="M29" s="7"/>
      <c r="N29" s="7"/>
      <c r="O29" s="7"/>
      <c r="P29" s="7"/>
      <c r="Q29" s="7"/>
      <c r="R29" s="7" t="str">
        <f>IFERROR(AVERAGE(C29:Q29),"")</f>
        <v/>
      </c>
      <c r="S29" s="7"/>
    </row>
    <row r="30" spans="1:19">
      <c r="A30" s="7" t="s">
        <v>525</v>
      </c>
      <c r="B30" s="7"/>
      <c r="C30" s="7"/>
      <c r="D30" s="7"/>
      <c r="E30" s="7"/>
      <c r="F30" s="7"/>
      <c r="G30" s="7"/>
      <c r="H30" s="7"/>
      <c r="I30" s="7"/>
      <c r="J30" s="7"/>
      <c r="K30" s="7"/>
      <c r="L30" s="7"/>
      <c r="M30" s="7"/>
      <c r="N30" s="7"/>
      <c r="O30" s="7"/>
      <c r="P30" s="7"/>
      <c r="Q30" s="7"/>
      <c r="R30" s="7" t="str">
        <f>IFERROR(AVERAGE(C30:Q30),"")</f>
        <v/>
      </c>
      <c r="S30" s="7"/>
    </row>
    <row r="31" spans="1:19">
      <c r="A31" s="7" t="s">
        <v>526</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64</v>
      </c>
      <c r="G4" s="7" t="s">
        <v>108</v>
      </c>
      <c r="H4" s="7" t="s">
        <v>109</v>
      </c>
      <c r="I4" s="7" t="s">
        <v>110</v>
      </c>
      <c r="J4" s="7" t="s">
        <v>111</v>
      </c>
      <c r="K4" s="9">
        <v>6.67</v>
      </c>
    </row>
    <row r="5" spans="1:11">
      <c r="A5" s="7" t="s">
        <v>43</v>
      </c>
      <c r="B5" s="7">
        <v>2.2</v>
      </c>
      <c r="C5" s="7" t="s">
        <v>51</v>
      </c>
      <c r="D5" s="7" t="s">
        <v>112</v>
      </c>
      <c r="E5" s="7" t="s">
        <v>113</v>
      </c>
      <c r="F5" s="7" t="s">
        <v>114</v>
      </c>
      <c r="G5" s="7" t="s">
        <v>115</v>
      </c>
      <c r="H5" s="7" t="s">
        <v>116</v>
      </c>
      <c r="I5" s="7" t="s">
        <v>117</v>
      </c>
      <c r="J5" s="7" t="s">
        <v>118</v>
      </c>
      <c r="K5" s="9">
        <v>6.67</v>
      </c>
    </row>
    <row r="6" spans="1:11">
      <c r="A6" s="7" t="s">
        <v>43</v>
      </c>
      <c r="B6" s="7">
        <v>2.3</v>
      </c>
      <c r="C6" s="7" t="s">
        <v>51</v>
      </c>
      <c r="D6" s="7" t="s">
        <v>119</v>
      </c>
      <c r="E6" s="7" t="s">
        <v>120</v>
      </c>
      <c r="F6" s="7" t="s">
        <v>57</v>
      </c>
      <c r="G6" s="7" t="s">
        <v>121</v>
      </c>
      <c r="H6" s="7" t="s">
        <v>116</v>
      </c>
      <c r="I6" s="7" t="s">
        <v>122</v>
      </c>
      <c r="J6" s="7" t="s">
        <v>123</v>
      </c>
      <c r="K6" s="9">
        <v>6.67</v>
      </c>
    </row>
    <row r="7" spans="1:11">
      <c r="A7" s="7" t="s">
        <v>43</v>
      </c>
      <c r="B7" s="7">
        <v>3.1</v>
      </c>
      <c r="C7" s="7" t="s">
        <v>58</v>
      </c>
      <c r="D7" s="7" t="s">
        <v>124</v>
      </c>
      <c r="E7" s="7" t="s">
        <v>125</v>
      </c>
      <c r="F7" s="7" t="s">
        <v>64</v>
      </c>
      <c r="G7" s="7" t="s">
        <v>126</v>
      </c>
      <c r="H7" s="7" t="s">
        <v>127</v>
      </c>
      <c r="I7" s="7" t="s">
        <v>128</v>
      </c>
      <c r="J7" s="7" t="s">
        <v>129</v>
      </c>
      <c r="K7" s="9">
        <v>6.67</v>
      </c>
    </row>
    <row r="8" spans="1:11">
      <c r="A8" s="7" t="s">
        <v>43</v>
      </c>
      <c r="B8" s="7">
        <v>3.2</v>
      </c>
      <c r="C8" s="7" t="s">
        <v>58</v>
      </c>
      <c r="D8" s="7" t="s">
        <v>130</v>
      </c>
      <c r="E8" s="7" t="s">
        <v>131</v>
      </c>
      <c r="F8" s="7" t="s">
        <v>102</v>
      </c>
      <c r="G8" s="7" t="s">
        <v>132</v>
      </c>
      <c r="H8" s="7" t="s">
        <v>127</v>
      </c>
      <c r="I8" s="7" t="s">
        <v>133</v>
      </c>
      <c r="J8" s="7" t="s">
        <v>134</v>
      </c>
      <c r="K8" s="9">
        <v>6.67</v>
      </c>
    </row>
    <row r="9" spans="1:11">
      <c r="A9" s="7" t="s">
        <v>43</v>
      </c>
      <c r="B9" s="7">
        <v>4.1</v>
      </c>
      <c r="C9" s="7" t="s">
        <v>65</v>
      </c>
      <c r="D9" s="7" t="s">
        <v>135</v>
      </c>
      <c r="E9" s="7" t="s">
        <v>136</v>
      </c>
      <c r="F9" s="7" t="s">
        <v>137</v>
      </c>
      <c r="G9" s="7" t="s">
        <v>138</v>
      </c>
      <c r="H9" s="7" t="s">
        <v>116</v>
      </c>
      <c r="I9" s="7" t="s">
        <v>139</v>
      </c>
      <c r="J9" s="7" t="s">
        <v>140</v>
      </c>
      <c r="K9" s="9">
        <v>6.67</v>
      </c>
    </row>
    <row r="10" spans="1:11">
      <c r="A10" s="7" t="s">
        <v>43</v>
      </c>
      <c r="B10" s="7">
        <v>4.2</v>
      </c>
      <c r="C10" s="7" t="s">
        <v>65</v>
      </c>
      <c r="D10" s="7" t="s">
        <v>141</v>
      </c>
      <c r="E10" s="7" t="s">
        <v>142</v>
      </c>
      <c r="F10" s="7" t="s">
        <v>102</v>
      </c>
      <c r="G10" s="7" t="s">
        <v>143</v>
      </c>
      <c r="H10" s="7" t="s">
        <v>116</v>
      </c>
      <c r="I10" s="7" t="s">
        <v>144</v>
      </c>
      <c r="J10" s="7" t="s">
        <v>145</v>
      </c>
      <c r="K10" s="9">
        <v>6.67</v>
      </c>
    </row>
    <row r="11" spans="1:11">
      <c r="A11" s="7" t="s">
        <v>43</v>
      </c>
      <c r="B11" s="7">
        <v>5.1</v>
      </c>
      <c r="C11" s="7" t="s">
        <v>72</v>
      </c>
      <c r="D11" s="7" t="s">
        <v>146</v>
      </c>
      <c r="E11" s="7" t="s">
        <v>147</v>
      </c>
      <c r="F11" s="7" t="s">
        <v>148</v>
      </c>
      <c r="G11" s="7" t="s">
        <v>149</v>
      </c>
      <c r="H11" s="7" t="s">
        <v>116</v>
      </c>
      <c r="I11" s="7" t="s">
        <v>150</v>
      </c>
      <c r="J11" s="7" t="s">
        <v>151</v>
      </c>
      <c r="K11" s="9">
        <v>6.67</v>
      </c>
    </row>
    <row r="12" spans="1:11">
      <c r="A12" s="7" t="s">
        <v>43</v>
      </c>
      <c r="B12" s="7">
        <v>5.2</v>
      </c>
      <c r="C12" s="7" t="s">
        <v>72</v>
      </c>
      <c r="D12" s="7" t="s">
        <v>152</v>
      </c>
      <c r="E12" s="7" t="s">
        <v>153</v>
      </c>
      <c r="F12" s="7" t="s">
        <v>102</v>
      </c>
      <c r="G12" s="7" t="s">
        <v>154</v>
      </c>
      <c r="H12" s="7" t="s">
        <v>127</v>
      </c>
      <c r="I12" s="7" t="s">
        <v>155</v>
      </c>
      <c r="J12" s="7" t="s">
        <v>156</v>
      </c>
      <c r="K12" s="9">
        <v>6.67</v>
      </c>
    </row>
    <row r="13" spans="1:11">
      <c r="A13" s="7" t="s">
        <v>43</v>
      </c>
      <c r="B13" s="7">
        <v>5.3</v>
      </c>
      <c r="C13" s="7" t="s">
        <v>72</v>
      </c>
      <c r="D13" s="7" t="s">
        <v>157</v>
      </c>
      <c r="E13" s="7" t="s">
        <v>158</v>
      </c>
      <c r="F13" s="7" t="s">
        <v>159</v>
      </c>
      <c r="G13" s="7" t="s">
        <v>160</v>
      </c>
      <c r="H13" s="7" t="s">
        <v>161</v>
      </c>
      <c r="I13" s="7" t="s">
        <v>162</v>
      </c>
      <c r="J13" s="7" t="s">
        <v>163</v>
      </c>
      <c r="K13" s="9">
        <v>6.67</v>
      </c>
    </row>
    <row r="14" spans="1:11">
      <c r="A14" s="7" t="s">
        <v>43</v>
      </c>
      <c r="B14" s="7">
        <v>6.1</v>
      </c>
      <c r="C14" s="7" t="s">
        <v>79</v>
      </c>
      <c r="D14" s="7" t="s">
        <v>164</v>
      </c>
      <c r="E14" s="7" t="s">
        <v>165</v>
      </c>
      <c r="F14" s="7" t="s">
        <v>102</v>
      </c>
      <c r="G14" s="7" t="s">
        <v>166</v>
      </c>
      <c r="H14" s="7" t="s">
        <v>127</v>
      </c>
      <c r="I14" s="7" t="s">
        <v>167</v>
      </c>
      <c r="J14" s="7" t="s">
        <v>168</v>
      </c>
      <c r="K14" s="9">
        <v>6.67</v>
      </c>
    </row>
    <row r="15" spans="1:11">
      <c r="A15" s="7" t="s">
        <v>43</v>
      </c>
      <c r="B15" s="7">
        <v>6.2</v>
      </c>
      <c r="C15" s="7" t="s">
        <v>79</v>
      </c>
      <c r="D15" s="7" t="s">
        <v>169</v>
      </c>
      <c r="E15" s="7" t="s">
        <v>170</v>
      </c>
      <c r="F15" s="7" t="s">
        <v>85</v>
      </c>
      <c r="G15" s="7" t="s">
        <v>171</v>
      </c>
      <c r="H15" s="7" t="s">
        <v>161</v>
      </c>
      <c r="I15" s="7" t="s">
        <v>172</v>
      </c>
      <c r="J15" s="7" t="s">
        <v>173</v>
      </c>
      <c r="K15" s="9">
        <v>6.67</v>
      </c>
    </row>
    <row r="16" spans="1:11">
      <c r="A16" s="7" t="s">
        <v>43</v>
      </c>
      <c r="B16" s="7">
        <v>6.3</v>
      </c>
      <c r="C16" s="7" t="s">
        <v>79</v>
      </c>
      <c r="D16" s="7" t="s">
        <v>174</v>
      </c>
      <c r="E16" s="7" t="s">
        <v>175</v>
      </c>
      <c r="F16" s="7" t="s">
        <v>102</v>
      </c>
      <c r="G16" s="7" t="s">
        <v>176</v>
      </c>
      <c r="H16" s="7" t="s">
        <v>109</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11</v>
      </c>
      <c r="D12" s="7" t="s">
        <v>197</v>
      </c>
      <c r="E12" s="7"/>
      <c r="F12" s="7"/>
      <c r="G12" s="7"/>
      <c r="H12" s="7"/>
      <c r="I12" s="7"/>
    </row>
    <row r="13" spans="1:9">
      <c r="A13" s="7" t="s">
        <v>43</v>
      </c>
      <c r="B13" s="7" t="s">
        <v>186</v>
      </c>
      <c r="C13" s="7">
        <v>12</v>
      </c>
      <c r="D13" s="7" t="s">
        <v>198</v>
      </c>
      <c r="E13" s="7"/>
      <c r="F13" s="7"/>
      <c r="G13" s="7"/>
      <c r="H13" s="7"/>
      <c r="I13" s="7"/>
    </row>
    <row r="14" spans="1:9">
      <c r="A14" s="7" t="s">
        <v>43</v>
      </c>
      <c r="B14" s="7" t="s">
        <v>186</v>
      </c>
      <c r="C14" s="7">
        <v>13</v>
      </c>
      <c r="D14" s="7" t="s">
        <v>199</v>
      </c>
      <c r="E14" s="7"/>
      <c r="F14" s="7"/>
      <c r="G14" s="7"/>
      <c r="H14" s="7"/>
      <c r="I14" s="7"/>
    </row>
    <row r="15" spans="1:9">
      <c r="A15" s="7" t="s">
        <v>43</v>
      </c>
      <c r="B15" s="7" t="s">
        <v>186</v>
      </c>
      <c r="C15" s="7">
        <v>14</v>
      </c>
      <c r="D15" s="7" t="s">
        <v>200</v>
      </c>
      <c r="E15" s="7"/>
      <c r="F15" s="7"/>
      <c r="G15" s="7"/>
      <c r="H15" s="7"/>
      <c r="I15" s="7"/>
    </row>
    <row r="16" spans="1:9">
      <c r="A16" s="7" t="s">
        <v>43</v>
      </c>
      <c r="B16" s="7" t="s">
        <v>186</v>
      </c>
      <c r="C16" s="7">
        <v>1</v>
      </c>
      <c r="D16" s="7" t="s">
        <v>201</v>
      </c>
      <c r="E16" s="7"/>
      <c r="F16" s="7"/>
      <c r="G16" s="7"/>
      <c r="H16" s="7"/>
      <c r="I16" s="7"/>
    </row>
    <row r="17" spans="1:9">
      <c r="A17" s="7" t="s">
        <v>43</v>
      </c>
      <c r="B17" s="7" t="s">
        <v>186</v>
      </c>
      <c r="C17" s="7">
        <v>2</v>
      </c>
      <c r="D17" s="7" t="s">
        <v>202</v>
      </c>
      <c r="E17" s="7"/>
      <c r="F17" s="7"/>
      <c r="G17" s="7"/>
      <c r="H17" s="7"/>
      <c r="I17" s="7"/>
    </row>
    <row r="18" spans="1:9">
      <c r="A18" s="7" t="s">
        <v>43</v>
      </c>
      <c r="B18" s="7" t="s">
        <v>186</v>
      </c>
      <c r="C18" s="7">
        <v>3</v>
      </c>
      <c r="D18" s="7" t="s">
        <v>203</v>
      </c>
      <c r="E18" s="7"/>
      <c r="F18" s="7"/>
      <c r="G18" s="7"/>
      <c r="H18" s="7"/>
      <c r="I18" s="7"/>
    </row>
    <row r="19" spans="1:9">
      <c r="A19" s="7" t="s">
        <v>43</v>
      </c>
      <c r="B19" s="7" t="s">
        <v>186</v>
      </c>
      <c r="C19" s="7">
        <v>4</v>
      </c>
      <c r="D19" s="7" t="s">
        <v>204</v>
      </c>
      <c r="E19" s="7"/>
      <c r="F19" s="7"/>
      <c r="G19" s="7"/>
      <c r="H19" s="7"/>
      <c r="I19" s="7"/>
    </row>
    <row r="20" spans="1:9">
      <c r="A20" s="7" t="s">
        <v>43</v>
      </c>
      <c r="B20" s="7" t="s">
        <v>186</v>
      </c>
      <c r="C20" s="7">
        <v>5</v>
      </c>
      <c r="D20" s="7" t="s">
        <v>205</v>
      </c>
      <c r="E20" s="7"/>
      <c r="F20" s="7"/>
      <c r="G20" s="7"/>
      <c r="H20" s="7"/>
      <c r="I20" s="7"/>
    </row>
    <row r="21" spans="1:9">
      <c r="A21" s="7" t="s">
        <v>43</v>
      </c>
      <c r="B21" s="7" t="s">
        <v>186</v>
      </c>
      <c r="C21" s="7">
        <v>6</v>
      </c>
      <c r="D21" s="7" t="s">
        <v>206</v>
      </c>
      <c r="E21" s="7"/>
      <c r="F21" s="7"/>
      <c r="G21" s="7"/>
      <c r="H21" s="7"/>
      <c r="I21" s="7"/>
    </row>
    <row r="22" spans="1:9">
      <c r="A22" s="7" t="s">
        <v>43</v>
      </c>
      <c r="B22" s="7" t="s">
        <v>186</v>
      </c>
      <c r="C22" s="7">
        <v>1</v>
      </c>
      <c r="D22" s="7" t="s">
        <v>207</v>
      </c>
      <c r="E22" s="7"/>
      <c r="F22" s="7"/>
      <c r="G22" s="7"/>
      <c r="H22" s="7"/>
      <c r="I22" s="7"/>
    </row>
    <row r="23" spans="1:9">
      <c r="A23" s="7" t="s">
        <v>43</v>
      </c>
      <c r="B23" s="7" t="s">
        <v>186</v>
      </c>
      <c r="C23" s="7">
        <v>2</v>
      </c>
      <c r="D23" s="7" t="s">
        <v>208</v>
      </c>
      <c r="E23" s="7"/>
      <c r="F23" s="7"/>
      <c r="G23" s="7"/>
      <c r="H23" s="7"/>
      <c r="I23" s="7"/>
    </row>
    <row r="24" spans="1:9">
      <c r="A24" s="7" t="s">
        <v>43</v>
      </c>
      <c r="B24" s="7" t="s">
        <v>186</v>
      </c>
      <c r="C24" s="7">
        <v>3</v>
      </c>
      <c r="D24" s="7" t="s">
        <v>209</v>
      </c>
      <c r="E24" s="7"/>
      <c r="F24" s="7"/>
      <c r="G24" s="7"/>
      <c r="H24" s="7"/>
      <c r="I24" s="7"/>
    </row>
    <row r="25" spans="1:9">
      <c r="A25" s="7" t="s">
        <v>43</v>
      </c>
      <c r="B25" s="7" t="s">
        <v>186</v>
      </c>
      <c r="C25" s="7">
        <v>4</v>
      </c>
      <c r="D25" s="7" t="s">
        <v>210</v>
      </c>
      <c r="E25" s="7"/>
      <c r="F25" s="7"/>
      <c r="G25" s="7"/>
      <c r="H25" s="7"/>
      <c r="I25" s="7"/>
    </row>
    <row r="26" spans="1:9">
      <c r="A26" s="7" t="s">
        <v>43</v>
      </c>
      <c r="B26" s="7" t="s">
        <v>186</v>
      </c>
      <c r="C26" s="7">
        <v>5</v>
      </c>
      <c r="D26" s="7" t="s">
        <v>211</v>
      </c>
      <c r="E26" s="7"/>
      <c r="F26" s="7"/>
      <c r="G26" s="7"/>
      <c r="H26" s="7"/>
      <c r="I26" s="7"/>
    </row>
    <row r="27" spans="1:9">
      <c r="A27" s="7" t="s">
        <v>43</v>
      </c>
      <c r="B27" s="7" t="s">
        <v>186</v>
      </c>
      <c r="C27" s="7">
        <v>6</v>
      </c>
      <c r="D27" s="7" t="s">
        <v>212</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213</v>
      </c>
      <c r="B1" s="4"/>
      <c r="C1" s="4"/>
      <c r="D1" s="4"/>
      <c r="E1" s="4"/>
      <c r="F1" s="4"/>
      <c r="G1" s="4"/>
    </row>
    <row r="2" spans="1:7">
      <c r="A2" s="8" t="s">
        <v>214</v>
      </c>
      <c r="B2" s="8" t="s">
        <v>215</v>
      </c>
      <c r="C2" s="8" t="s">
        <v>216</v>
      </c>
      <c r="D2" s="8" t="s">
        <v>217</v>
      </c>
      <c r="E2" s="8" t="s">
        <v>218</v>
      </c>
      <c r="F2" s="8" t="s">
        <v>219</v>
      </c>
      <c r="G2" s="8" t="s">
        <v>220</v>
      </c>
    </row>
    <row r="3" spans="1:7">
      <c r="A3" s="7" t="s">
        <v>44</v>
      </c>
      <c r="B3" s="7">
        <v>20</v>
      </c>
      <c r="C3" s="7" t="s">
        <v>221</v>
      </c>
      <c r="D3" s="7">
        <v>1</v>
      </c>
      <c r="E3" s="7" t="s">
        <v>222</v>
      </c>
      <c r="F3" s="7" t="s">
        <v>223</v>
      </c>
      <c r="G3" s="7" t="s">
        <v>224</v>
      </c>
    </row>
    <row r="4" spans="1:7">
      <c r="A4" s="7"/>
      <c r="B4" s="7"/>
      <c r="C4" s="7"/>
      <c r="D4" s="7">
        <v>2</v>
      </c>
      <c r="E4" s="7" t="s">
        <v>225</v>
      </c>
      <c r="F4" s="7" t="s">
        <v>226</v>
      </c>
      <c r="G4" s="7" t="s">
        <v>227</v>
      </c>
    </row>
    <row r="5" spans="1:7">
      <c r="A5" s="7"/>
      <c r="B5" s="7"/>
      <c r="C5" s="7"/>
      <c r="D5" s="7">
        <v>3</v>
      </c>
      <c r="E5" s="7" t="s">
        <v>228</v>
      </c>
      <c r="F5" s="7" t="s">
        <v>229</v>
      </c>
      <c r="G5" s="7" t="s">
        <v>230</v>
      </c>
    </row>
    <row r="6" spans="1:7">
      <c r="A6" s="7"/>
      <c r="B6" s="7"/>
      <c r="C6" s="7"/>
      <c r="D6" s="7">
        <v>4</v>
      </c>
      <c r="E6" s="7" t="s">
        <v>231</v>
      </c>
      <c r="F6" s="7" t="s">
        <v>232</v>
      </c>
      <c r="G6" s="7" t="s">
        <v>233</v>
      </c>
    </row>
    <row r="7" spans="1:7">
      <c r="A7" s="7" t="s">
        <v>51</v>
      </c>
      <c r="B7" s="7">
        <v>20</v>
      </c>
      <c r="C7" s="7" t="s">
        <v>116</v>
      </c>
      <c r="D7" s="7">
        <v>1</v>
      </c>
      <c r="E7" s="7" t="s">
        <v>222</v>
      </c>
      <c r="F7" s="7" t="s">
        <v>223</v>
      </c>
      <c r="G7" s="7" t="s">
        <v>234</v>
      </c>
    </row>
    <row r="8" spans="1:7">
      <c r="A8" s="7"/>
      <c r="B8" s="7"/>
      <c r="C8" s="7"/>
      <c r="D8" s="7">
        <v>2</v>
      </c>
      <c r="E8" s="7" t="s">
        <v>225</v>
      </c>
      <c r="F8" s="7" t="s">
        <v>226</v>
      </c>
      <c r="G8" s="7" t="s">
        <v>235</v>
      </c>
    </row>
    <row r="9" spans="1:7">
      <c r="A9" s="7"/>
      <c r="B9" s="7"/>
      <c r="C9" s="7"/>
      <c r="D9" s="7">
        <v>3</v>
      </c>
      <c r="E9" s="7" t="s">
        <v>228</v>
      </c>
      <c r="F9" s="7" t="s">
        <v>229</v>
      </c>
      <c r="G9" s="7" t="s">
        <v>236</v>
      </c>
    </row>
    <row r="10" spans="1:7">
      <c r="A10" s="7"/>
      <c r="B10" s="7"/>
      <c r="C10" s="7"/>
      <c r="D10" s="7">
        <v>4</v>
      </c>
      <c r="E10" s="7" t="s">
        <v>231</v>
      </c>
      <c r="F10" s="7" t="s">
        <v>232</v>
      </c>
      <c r="G10" s="7" t="s">
        <v>237</v>
      </c>
    </row>
    <row r="11" spans="1:7">
      <c r="A11" s="7" t="s">
        <v>58</v>
      </c>
      <c r="B11" s="7">
        <v>25</v>
      </c>
      <c r="C11" s="7" t="s">
        <v>127</v>
      </c>
      <c r="D11" s="7">
        <v>1</v>
      </c>
      <c r="E11" s="7" t="s">
        <v>222</v>
      </c>
      <c r="F11" s="7" t="s">
        <v>223</v>
      </c>
      <c r="G11" s="7" t="s">
        <v>238</v>
      </c>
    </row>
    <row r="12" spans="1:7">
      <c r="A12" s="7"/>
      <c r="B12" s="7"/>
      <c r="C12" s="7"/>
      <c r="D12" s="7">
        <v>2</v>
      </c>
      <c r="E12" s="7" t="s">
        <v>225</v>
      </c>
      <c r="F12" s="7" t="s">
        <v>226</v>
      </c>
      <c r="G12" s="7" t="s">
        <v>239</v>
      </c>
    </row>
    <row r="13" spans="1:7">
      <c r="A13" s="7"/>
      <c r="B13" s="7"/>
      <c r="C13" s="7"/>
      <c r="D13" s="7">
        <v>3</v>
      </c>
      <c r="E13" s="7" t="s">
        <v>228</v>
      </c>
      <c r="F13" s="7" t="s">
        <v>229</v>
      </c>
      <c r="G13" s="7" t="s">
        <v>240</v>
      </c>
    </row>
    <row r="14" spans="1:7">
      <c r="A14" s="7"/>
      <c r="B14" s="7"/>
      <c r="C14" s="7"/>
      <c r="D14" s="7">
        <v>4</v>
      </c>
      <c r="E14" s="7" t="s">
        <v>231</v>
      </c>
      <c r="F14" s="7" t="s">
        <v>232</v>
      </c>
      <c r="G14" s="7" t="s">
        <v>241</v>
      </c>
    </row>
    <row r="15" spans="1:7">
      <c r="A15" s="7" t="s">
        <v>65</v>
      </c>
      <c r="B15" s="7">
        <v>20</v>
      </c>
      <c r="C15" s="7" t="s">
        <v>221</v>
      </c>
      <c r="D15" s="7">
        <v>1</v>
      </c>
      <c r="E15" s="7" t="s">
        <v>222</v>
      </c>
      <c r="F15" s="7" t="s">
        <v>223</v>
      </c>
      <c r="G15" s="7" t="s">
        <v>242</v>
      </c>
    </row>
    <row r="16" spans="1:7">
      <c r="A16" s="7"/>
      <c r="B16" s="7"/>
      <c r="C16" s="7"/>
      <c r="D16" s="7">
        <v>2</v>
      </c>
      <c r="E16" s="7" t="s">
        <v>225</v>
      </c>
      <c r="F16" s="7" t="s">
        <v>226</v>
      </c>
      <c r="G16" s="7" t="s">
        <v>243</v>
      </c>
    </row>
    <row r="17" spans="1:7">
      <c r="A17" s="7"/>
      <c r="B17" s="7"/>
      <c r="C17" s="7"/>
      <c r="D17" s="7">
        <v>3</v>
      </c>
      <c r="E17" s="7" t="s">
        <v>228</v>
      </c>
      <c r="F17" s="7" t="s">
        <v>229</v>
      </c>
      <c r="G17" s="7" t="s">
        <v>244</v>
      </c>
    </row>
    <row r="18" spans="1:7">
      <c r="A18" s="7"/>
      <c r="B18" s="7"/>
      <c r="C18" s="7"/>
      <c r="D18" s="7">
        <v>4</v>
      </c>
      <c r="E18" s="7" t="s">
        <v>231</v>
      </c>
      <c r="F18" s="7" t="s">
        <v>232</v>
      </c>
      <c r="G18" s="7" t="s">
        <v>245</v>
      </c>
    </row>
    <row r="19" spans="1:7">
      <c r="A19" s="7" t="s">
        <v>72</v>
      </c>
      <c r="B19" s="7">
        <v>20</v>
      </c>
      <c r="C19" s="7" t="s">
        <v>161</v>
      </c>
      <c r="D19" s="7">
        <v>1</v>
      </c>
      <c r="E19" s="7" t="s">
        <v>222</v>
      </c>
      <c r="F19" s="7" t="s">
        <v>223</v>
      </c>
      <c r="G19" s="7" t="s">
        <v>246</v>
      </c>
    </row>
    <row r="20" spans="1:7">
      <c r="A20" s="7"/>
      <c r="B20" s="7"/>
      <c r="C20" s="7"/>
      <c r="D20" s="7">
        <v>2</v>
      </c>
      <c r="E20" s="7" t="s">
        <v>225</v>
      </c>
      <c r="F20" s="7" t="s">
        <v>226</v>
      </c>
      <c r="G20" s="7" t="s">
        <v>247</v>
      </c>
    </row>
    <row r="21" spans="1:7">
      <c r="A21" s="7"/>
      <c r="B21" s="7"/>
      <c r="C21" s="7"/>
      <c r="D21" s="7">
        <v>3</v>
      </c>
      <c r="E21" s="7" t="s">
        <v>228</v>
      </c>
      <c r="F21" s="7" t="s">
        <v>229</v>
      </c>
      <c r="G21" s="7" t="s">
        <v>248</v>
      </c>
    </row>
    <row r="22" spans="1:7">
      <c r="A22" s="7"/>
      <c r="B22" s="7"/>
      <c r="C22" s="7"/>
      <c r="D22" s="7">
        <v>4</v>
      </c>
      <c r="E22" s="7" t="s">
        <v>231</v>
      </c>
      <c r="F22" s="7" t="s">
        <v>232</v>
      </c>
      <c r="G22" s="7" t="s">
        <v>249</v>
      </c>
    </row>
    <row r="23" spans="1:7">
      <c r="A23" s="7" t="s">
        <v>79</v>
      </c>
      <c r="B23" s="7">
        <v>15</v>
      </c>
      <c r="C23" s="7" t="s">
        <v>221</v>
      </c>
      <c r="D23" s="7">
        <v>1</v>
      </c>
      <c r="E23" s="7" t="s">
        <v>222</v>
      </c>
      <c r="F23" s="7" t="s">
        <v>223</v>
      </c>
      <c r="G23" s="7" t="s">
        <v>250</v>
      </c>
    </row>
    <row r="24" spans="1:7">
      <c r="A24" s="7"/>
      <c r="B24" s="7"/>
      <c r="C24" s="7"/>
      <c r="D24" s="7">
        <v>2</v>
      </c>
      <c r="E24" s="7" t="s">
        <v>225</v>
      </c>
      <c r="F24" s="7" t="s">
        <v>226</v>
      </c>
      <c r="G24" s="7" t="s">
        <v>251</v>
      </c>
    </row>
    <row r="25" spans="1:7">
      <c r="A25" s="7"/>
      <c r="B25" s="7"/>
      <c r="C25" s="7"/>
      <c r="D25" s="7">
        <v>3</v>
      </c>
      <c r="E25" s="7" t="s">
        <v>228</v>
      </c>
      <c r="F25" s="7" t="s">
        <v>229</v>
      </c>
      <c r="G25" s="7" t="s">
        <v>252</v>
      </c>
    </row>
    <row r="26" spans="1:7">
      <c r="A26" s="7"/>
      <c r="B26" s="7"/>
      <c r="C26" s="7"/>
      <c r="D26" s="7">
        <v>4</v>
      </c>
      <c r="E26" s="7" t="s">
        <v>231</v>
      </c>
      <c r="F26" s="7" t="s">
        <v>232</v>
      </c>
      <c r="G26" s="7"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254</v>
      </c>
      <c r="B1" s="4"/>
      <c r="C1" s="4"/>
      <c r="D1" s="4"/>
      <c r="E1" s="4"/>
      <c r="F1" s="4"/>
      <c r="G1" s="4"/>
    </row>
    <row r="2" spans="1:7">
      <c r="A2" s="8" t="s">
        <v>255</v>
      </c>
      <c r="B2" s="8" t="s">
        <v>256</v>
      </c>
      <c r="C2" s="8" t="s">
        <v>257</v>
      </c>
      <c r="D2" s="8" t="s">
        <v>258</v>
      </c>
      <c r="E2" s="8" t="s">
        <v>259</v>
      </c>
      <c r="F2" s="8" t="s">
        <v>260</v>
      </c>
      <c r="G2" s="8" t="s">
        <v>261</v>
      </c>
    </row>
    <row r="3" spans="1:7">
      <c r="A3" s="7">
        <v>1</v>
      </c>
      <c r="B3" s="7" t="s">
        <v>262</v>
      </c>
      <c r="C3" s="7">
        <v>35</v>
      </c>
      <c r="D3" s="7" t="s">
        <v>263</v>
      </c>
      <c r="E3" s="7" t="s">
        <v>264</v>
      </c>
      <c r="F3" s="7" t="s">
        <v>265</v>
      </c>
      <c r="G3" s="7" t="s">
        <v>266</v>
      </c>
    </row>
    <row r="4" spans="1:7">
      <c r="A4" s="7"/>
      <c r="B4" s="7" t="s">
        <v>267</v>
      </c>
      <c r="C4" s="7"/>
      <c r="D4" s="7" t="s">
        <v>268</v>
      </c>
      <c r="E4" s="7"/>
      <c r="F4" s="7"/>
      <c r="G4" s="7"/>
    </row>
    <row r="5" spans="1:7">
      <c r="A5" s="7">
        <v>2</v>
      </c>
      <c r="B5" s="7" t="s">
        <v>269</v>
      </c>
      <c r="C5" s="7">
        <v>35</v>
      </c>
      <c r="D5" s="7" t="s">
        <v>270</v>
      </c>
      <c r="E5" s="7" t="s">
        <v>271</v>
      </c>
      <c r="F5" s="7" t="s">
        <v>272</v>
      </c>
      <c r="G5" s="7" t="s">
        <v>273</v>
      </c>
    </row>
    <row r="6" spans="1:7">
      <c r="A6" s="7"/>
      <c r="B6" s="7" t="s">
        <v>267</v>
      </c>
      <c r="C6" s="7"/>
      <c r="D6" s="7" t="s">
        <v>274</v>
      </c>
      <c r="E6" s="7"/>
      <c r="F6" s="7"/>
      <c r="G6" s="7"/>
    </row>
    <row r="7" spans="1:7">
      <c r="A7" s="7">
        <v>3</v>
      </c>
      <c r="B7" s="7" t="s">
        <v>275</v>
      </c>
      <c r="C7" s="7">
        <v>35</v>
      </c>
      <c r="D7" s="7" t="s">
        <v>276</v>
      </c>
      <c r="E7" s="7" t="s">
        <v>277</v>
      </c>
      <c r="F7" s="7" t="s">
        <v>278</v>
      </c>
      <c r="G7" s="7" t="s">
        <v>279</v>
      </c>
    </row>
    <row r="8" spans="1:7">
      <c r="A8" s="7"/>
      <c r="B8" s="7" t="s">
        <v>267</v>
      </c>
      <c r="C8" s="7"/>
      <c r="D8" s="7" t="s">
        <v>280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281</v>
      </c>
      <c r="B1" s="4"/>
      <c r="C1" s="4"/>
      <c r="D1" s="4"/>
      <c r="E1" s="4"/>
    </row>
    <row r="2" spans="1:5">
      <c r="A2" s="1" t="s">
        <v>282</v>
      </c>
      <c r="B2" s="1" t="s">
        <v>283</v>
      </c>
      <c r="C2" s="1"/>
      <c r="D2" s="1"/>
      <c r="E2" s="1"/>
    </row>
    <row r="3" spans="1:5">
      <c r="A3" s="10" t="s">
        <v>284</v>
      </c>
      <c r="B3" s="7"/>
      <c r="C3" s="5"/>
      <c r="D3" s="5"/>
      <c r="E3" s="5"/>
    </row>
    <row r="4" spans="1:5">
      <c r="A4" s="10" t="s">
        <v>285</v>
      </c>
      <c r="B4" s="7" t="s">
        <v>286</v>
      </c>
      <c r="C4" s="5"/>
      <c r="D4" s="5"/>
      <c r="E4" s="5"/>
    </row>
    <row r="5" spans="1:5">
      <c r="A5" s="10" t="s">
        <v>287</v>
      </c>
      <c r="B5" s="7" t="s">
        <v>288</v>
      </c>
      <c r="C5" s="5"/>
      <c r="D5" s="5"/>
      <c r="E5" s="5"/>
    </row>
    <row r="6" spans="1:5">
      <c r="A6" s="10" t="s">
        <v>289</v>
      </c>
      <c r="B6" s="7" t="s">
        <v>290</v>
      </c>
      <c r="C6" s="5"/>
      <c r="D6" s="5"/>
      <c r="E6" s="5"/>
    </row>
    <row r="7" spans="1:5">
      <c r="A7" s="10" t="s">
        <v>291</v>
      </c>
      <c r="B7" s="7" t="s">
        <v>292</v>
      </c>
      <c r="C7" s="5"/>
      <c r="D7" s="5"/>
      <c r="E7" s="5"/>
    </row>
    <row r="8" spans="1:5">
      <c r="A8" s="11" t="s">
        <v>180</v>
      </c>
      <c r="B8" s="11" t="s">
        <v>293</v>
      </c>
      <c r="C8" s="11" t="s">
        <v>294</v>
      </c>
      <c r="D8" s="11" t="s">
        <v>295</v>
      </c>
      <c r="E8" s="11" t="s">
        <v>296</v>
      </c>
    </row>
    <row r="9" spans="1:5">
      <c r="A9" s="7">
        <v>1</v>
      </c>
      <c r="B9" s="7" t="s">
        <v>297</v>
      </c>
      <c r="C9" s="7" t="s">
        <v>298</v>
      </c>
      <c r="D9" s="7" t="s">
        <v>299</v>
      </c>
      <c r="E9" s="7" t="s">
        <v>300</v>
      </c>
    </row>
    <row r="10" spans="1:5">
      <c r="A10" s="7">
        <v>2</v>
      </c>
      <c r="B10" s="7" t="s">
        <v>301</v>
      </c>
      <c r="C10" s="7" t="s">
        <v>302</v>
      </c>
      <c r="D10" s="7" t="s">
        <v>303</v>
      </c>
      <c r="E10" s="7" t="s">
        <v>304</v>
      </c>
    </row>
    <row r="11" spans="1:5">
      <c r="A11" s="7">
        <v>3</v>
      </c>
      <c r="B11" s="7" t="s">
        <v>305</v>
      </c>
      <c r="C11" s="7" t="s">
        <v>302</v>
      </c>
      <c r="D11" s="7" t="s">
        <v>306</v>
      </c>
      <c r="E11" s="7" t="s">
        <v>307</v>
      </c>
    </row>
    <row r="12" spans="1:5">
      <c r="A12" s="7">
        <v>4</v>
      </c>
      <c r="B12" s="7" t="s">
        <v>308</v>
      </c>
      <c r="C12" s="7" t="s">
        <v>302</v>
      </c>
      <c r="D12" s="7" t="s">
        <v>309</v>
      </c>
      <c r="E12" s="7" t="s">
        <v>310</v>
      </c>
    </row>
    <row r="13" spans="1:5">
      <c r="A13" s="7">
        <v>5</v>
      </c>
      <c r="B13" s="7" t="s">
        <v>311</v>
      </c>
      <c r="C13" s="7" t="s">
        <v>298</v>
      </c>
      <c r="D13" s="7" t="s">
        <v>312</v>
      </c>
      <c r="E13" s="7" t="s">
        <v>313</v>
      </c>
    </row>
    <row r="15" spans="1:5">
      <c r="A15" s="1" t="s">
        <v>314</v>
      </c>
      <c r="B15" s="1" t="s">
        <v>315</v>
      </c>
      <c r="C15" s="1"/>
      <c r="D15" s="1"/>
      <c r="E15" s="1"/>
    </row>
    <row r="16" spans="1:5">
      <c r="A16" s="10" t="s">
        <v>284</v>
      </c>
      <c r="B16" s="7" t="s">
        <v>316</v>
      </c>
      <c r="C16" s="5"/>
      <c r="D16" s="5"/>
      <c r="E16" s="5"/>
    </row>
    <row r="17" spans="1:5">
      <c r="A17" s="10" t="s">
        <v>285</v>
      </c>
      <c r="B17" s="7" t="s">
        <v>317</v>
      </c>
      <c r="C17" s="5"/>
      <c r="D17" s="5"/>
      <c r="E17" s="5"/>
    </row>
    <row r="18" spans="1:5">
      <c r="A18" s="10" t="s">
        <v>287</v>
      </c>
      <c r="B18" s="7" t="s">
        <v>318</v>
      </c>
      <c r="C18" s="5"/>
      <c r="D18" s="5"/>
      <c r="E18" s="5"/>
    </row>
    <row r="19" spans="1:5">
      <c r="A19" s="10" t="s">
        <v>289</v>
      </c>
      <c r="B19" s="7" t="s">
        <v>319</v>
      </c>
      <c r="C19" s="5"/>
      <c r="D19" s="5"/>
      <c r="E19" s="5"/>
    </row>
    <row r="20" spans="1:5">
      <c r="A20" s="10" t="s">
        <v>291</v>
      </c>
      <c r="B20" s="7" t="s">
        <v>320</v>
      </c>
      <c r="C20" s="5"/>
      <c r="D20" s="5"/>
      <c r="E20" s="5"/>
    </row>
    <row r="21" spans="1:5">
      <c r="A21" s="11" t="s">
        <v>180</v>
      </c>
      <c r="B21" s="11" t="s">
        <v>293</v>
      </c>
      <c r="C21" s="11" t="s">
        <v>294</v>
      </c>
      <c r="D21" s="11" t="s">
        <v>295</v>
      </c>
      <c r="E21" s="11" t="s">
        <v>296</v>
      </c>
    </row>
    <row r="22" spans="1:5">
      <c r="A22" s="7">
        <v>1</v>
      </c>
      <c r="B22" s="7" t="s">
        <v>297</v>
      </c>
      <c r="C22" s="7" t="s">
        <v>298</v>
      </c>
      <c r="D22" s="7" t="s">
        <v>321</v>
      </c>
      <c r="E22" s="7" t="s">
        <v>322</v>
      </c>
    </row>
    <row r="23" spans="1:5">
      <c r="A23" s="7">
        <v>2</v>
      </c>
      <c r="B23" s="7" t="s">
        <v>301</v>
      </c>
      <c r="C23" s="7" t="s">
        <v>302</v>
      </c>
      <c r="D23" s="7" t="s">
        <v>323</v>
      </c>
      <c r="E23" s="7" t="s">
        <v>324</v>
      </c>
    </row>
    <row r="24" spans="1:5">
      <c r="A24" s="7">
        <v>3</v>
      </c>
      <c r="B24" s="7" t="s">
        <v>305</v>
      </c>
      <c r="C24" s="7" t="s">
        <v>302</v>
      </c>
      <c r="D24" s="7" t="s">
        <v>325</v>
      </c>
      <c r="E24" s="7" t="s">
        <v>326</v>
      </c>
    </row>
    <row r="25" spans="1:5">
      <c r="A25" s="7">
        <v>4</v>
      </c>
      <c r="B25" s="7" t="s">
        <v>308</v>
      </c>
      <c r="C25" s="7" t="s">
        <v>302</v>
      </c>
      <c r="D25" s="7" t="s">
        <v>327</v>
      </c>
      <c r="E25" s="7" t="s">
        <v>328</v>
      </c>
    </row>
    <row r="26" spans="1:5">
      <c r="A26" s="7">
        <v>5</v>
      </c>
      <c r="B26" s="7" t="s">
        <v>311</v>
      </c>
      <c r="C26" s="7" t="s">
        <v>298</v>
      </c>
      <c r="D26" s="7" t="s">
        <v>329</v>
      </c>
      <c r="E26" s="7" t="s">
        <v>330</v>
      </c>
    </row>
    <row r="28" spans="1:5">
      <c r="A28" s="1" t="s">
        <v>331</v>
      </c>
      <c r="B28" s="1" t="s">
        <v>332</v>
      </c>
      <c r="C28" s="1"/>
      <c r="D28" s="1"/>
      <c r="E28" s="1"/>
    </row>
    <row r="29" spans="1:5">
      <c r="A29" s="10" t="s">
        <v>284</v>
      </c>
      <c r="B29" s="7" t="s">
        <v>333</v>
      </c>
      <c r="C29" s="5"/>
      <c r="D29" s="5"/>
      <c r="E29" s="5"/>
    </row>
    <row r="30" spans="1:5">
      <c r="A30" s="10" t="s">
        <v>285</v>
      </c>
      <c r="B30" s="7" t="s">
        <v>334</v>
      </c>
      <c r="C30" s="5"/>
      <c r="D30" s="5"/>
      <c r="E30" s="5"/>
    </row>
    <row r="31" spans="1:5">
      <c r="A31" s="10" t="s">
        <v>287</v>
      </c>
      <c r="B31" s="7" t="s">
        <v>335</v>
      </c>
      <c r="C31" s="5"/>
      <c r="D31" s="5"/>
      <c r="E31" s="5"/>
    </row>
    <row r="32" spans="1:5">
      <c r="A32" s="10" t="s">
        <v>289</v>
      </c>
      <c r="B32" s="7" t="s">
        <v>336</v>
      </c>
      <c r="C32" s="5"/>
      <c r="D32" s="5"/>
      <c r="E32" s="5"/>
    </row>
    <row r="33" spans="1:5">
      <c r="A33" s="10" t="s">
        <v>291</v>
      </c>
      <c r="B33" s="7" t="s">
        <v>337</v>
      </c>
      <c r="C33" s="5"/>
      <c r="D33" s="5"/>
      <c r="E33" s="5"/>
    </row>
    <row r="34" spans="1:5">
      <c r="A34" s="11" t="s">
        <v>180</v>
      </c>
      <c r="B34" s="11" t="s">
        <v>293</v>
      </c>
      <c r="C34" s="11" t="s">
        <v>294</v>
      </c>
      <c r="D34" s="11" t="s">
        <v>295</v>
      </c>
      <c r="E34" s="11" t="s">
        <v>296</v>
      </c>
    </row>
    <row r="35" spans="1:5">
      <c r="A35" s="7">
        <v>1</v>
      </c>
      <c r="B35" s="7" t="s">
        <v>297</v>
      </c>
      <c r="C35" s="7" t="s">
        <v>298</v>
      </c>
      <c r="D35" s="7" t="s">
        <v>338</v>
      </c>
      <c r="E35" s="7" t="s">
        <v>339</v>
      </c>
    </row>
    <row r="36" spans="1:5">
      <c r="A36" s="7">
        <v>2</v>
      </c>
      <c r="B36" s="7" t="s">
        <v>301</v>
      </c>
      <c r="C36" s="7" t="s">
        <v>302</v>
      </c>
      <c r="D36" s="7" t="s">
        <v>340</v>
      </c>
      <c r="E36" s="7" t="s">
        <v>341</v>
      </c>
    </row>
    <row r="37" spans="1:5">
      <c r="A37" s="7">
        <v>3</v>
      </c>
      <c r="B37" s="7" t="s">
        <v>305</v>
      </c>
      <c r="C37" s="7" t="s">
        <v>302</v>
      </c>
      <c r="D37" s="7" t="s">
        <v>342</v>
      </c>
      <c r="E37" s="7" t="s">
        <v>343</v>
      </c>
    </row>
    <row r="38" spans="1:5">
      <c r="A38" s="7">
        <v>4</v>
      </c>
      <c r="B38" s="7" t="s">
        <v>308</v>
      </c>
      <c r="C38" s="7" t="s">
        <v>302</v>
      </c>
      <c r="D38" s="7" t="s">
        <v>344</v>
      </c>
      <c r="E38" s="7" t="s">
        <v>345</v>
      </c>
    </row>
    <row r="39" spans="1:5">
      <c r="A39" s="7">
        <v>5</v>
      </c>
      <c r="B39" s="7" t="s">
        <v>311</v>
      </c>
      <c r="C39" s="7" t="s">
        <v>298</v>
      </c>
      <c r="D39" s="7" t="s">
        <v>346</v>
      </c>
      <c r="E39" s="7" t="s">
        <v>330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347</v>
      </c>
      <c r="B1" s="4"/>
      <c r="C1" s="4"/>
      <c r="D1" s="4"/>
    </row>
    <row r="2" spans="1:4">
      <c r="A2" s="8" t="s">
        <v>214</v>
      </c>
      <c r="B2" s="8" t="s">
        <v>348</v>
      </c>
      <c r="C2" s="8" t="s">
        <v>349</v>
      </c>
      <c r="D2" s="8" t="s">
        <v>350</v>
      </c>
    </row>
    <row r="3" spans="1:4">
      <c r="A3" s="7" t="s">
        <v>351</v>
      </c>
      <c r="B3" s="7" t="s">
        <v>352</v>
      </c>
      <c r="C3" s="7" t="s">
        <v>353</v>
      </c>
      <c r="D3" s="7" t="s">
        <v>354</v>
      </c>
    </row>
    <row r="4" spans="1:4">
      <c r="A4" s="7" t="s">
        <v>351</v>
      </c>
      <c r="B4" s="7" t="s">
        <v>355</v>
      </c>
      <c r="C4" s="7" t="s">
        <v>356</v>
      </c>
      <c r="D4" s="7" t="s">
        <v>357</v>
      </c>
    </row>
    <row r="5" spans="1:4">
      <c r="A5" s="7" t="s">
        <v>351</v>
      </c>
      <c r="B5" s="7" t="s">
        <v>358</v>
      </c>
      <c r="C5" s="7" t="s">
        <v>359</v>
      </c>
      <c r="D5" s="7" t="s">
        <v>360</v>
      </c>
    </row>
    <row r="6" spans="1:4">
      <c r="A6" s="7" t="s">
        <v>361</v>
      </c>
      <c r="B6" s="7" t="s">
        <v>352</v>
      </c>
      <c r="C6" s="7" t="s">
        <v>362</v>
      </c>
      <c r="D6" s="7" t="s">
        <v>363</v>
      </c>
    </row>
    <row r="7" spans="1:4">
      <c r="A7" s="7" t="s">
        <v>361</v>
      </c>
      <c r="B7" s="7" t="s">
        <v>355</v>
      </c>
      <c r="C7" s="7" t="s">
        <v>364</v>
      </c>
      <c r="D7" s="7" t="s">
        <v>365</v>
      </c>
    </row>
    <row r="8" spans="1:4">
      <c r="A8" s="7" t="s">
        <v>361</v>
      </c>
      <c r="B8" s="7" t="s">
        <v>358</v>
      </c>
      <c r="C8" s="7" t="s">
        <v>366</v>
      </c>
      <c r="D8" s="7" t="s">
        <v>367</v>
      </c>
    </row>
    <row r="9" spans="1:4">
      <c r="A9" s="7" t="s">
        <v>368</v>
      </c>
      <c r="B9" s="7" t="s">
        <v>352</v>
      </c>
      <c r="C9" s="7" t="s">
        <v>369</v>
      </c>
      <c r="D9" s="7" t="s">
        <v>370</v>
      </c>
    </row>
    <row r="10" spans="1:4">
      <c r="A10" s="7" t="s">
        <v>368</v>
      </c>
      <c r="B10" s="7" t="s">
        <v>355</v>
      </c>
      <c r="C10" s="7" t="s">
        <v>371</v>
      </c>
      <c r="D10" s="7" t="s">
        <v>372</v>
      </c>
    </row>
    <row r="11" spans="1:4">
      <c r="A11" s="7" t="s">
        <v>368</v>
      </c>
      <c r="B11" s="7" t="s">
        <v>358</v>
      </c>
      <c r="C11" s="7" t="s">
        <v>373</v>
      </c>
      <c r="D11" s="7" t="s">
        <v>374</v>
      </c>
    </row>
    <row r="12" spans="1:4">
      <c r="A12" s="7" t="s">
        <v>375</v>
      </c>
      <c r="B12" s="7" t="s">
        <v>352</v>
      </c>
      <c r="C12" s="7" t="s">
        <v>376</v>
      </c>
      <c r="D12" s="7" t="s">
        <v>377</v>
      </c>
    </row>
    <row r="13" spans="1:4">
      <c r="A13" s="7" t="s">
        <v>375</v>
      </c>
      <c r="B13" s="7" t="s">
        <v>355</v>
      </c>
      <c r="C13" s="7" t="s">
        <v>378</v>
      </c>
      <c r="D13" s="7" t="s">
        <v>379</v>
      </c>
    </row>
    <row r="14" spans="1:4">
      <c r="A14" s="7" t="s">
        <v>375</v>
      </c>
      <c r="B14" s="7" t="s">
        <v>358</v>
      </c>
      <c r="C14" s="7" t="s">
        <v>380</v>
      </c>
      <c r="D14" s="7" t="s">
        <v>381</v>
      </c>
    </row>
    <row r="15" spans="1:4">
      <c r="A15" s="7" t="s">
        <v>382</v>
      </c>
      <c r="B15" s="7" t="s">
        <v>352</v>
      </c>
      <c r="C15" s="7" t="s">
        <v>383</v>
      </c>
      <c r="D15" s="7" t="s">
        <v>384</v>
      </c>
    </row>
    <row r="16" spans="1:4">
      <c r="A16" s="7" t="s">
        <v>382</v>
      </c>
      <c r="B16" s="7" t="s">
        <v>355</v>
      </c>
      <c r="C16" s="7" t="s">
        <v>385</v>
      </c>
      <c r="D16" s="7" t="s">
        <v>386</v>
      </c>
    </row>
    <row r="17" spans="1:4">
      <c r="A17" s="7" t="s">
        <v>382</v>
      </c>
      <c r="B17" s="7" t="s">
        <v>358</v>
      </c>
      <c r="C17" s="7" t="s">
        <v>387</v>
      </c>
      <c r="D17" s="7" t="s">
        <v>388</v>
      </c>
    </row>
    <row r="18" spans="1:4">
      <c r="A18" s="7" t="s">
        <v>389</v>
      </c>
      <c r="B18" s="7" t="s">
        <v>352</v>
      </c>
      <c r="C18" s="7" t="s">
        <v>390</v>
      </c>
      <c r="D18" s="7" t="s">
        <v>391</v>
      </c>
    </row>
    <row r="19" spans="1:4">
      <c r="A19" s="7" t="s">
        <v>389</v>
      </c>
      <c r="B19" s="7" t="s">
        <v>355</v>
      </c>
      <c r="C19" s="7" t="s">
        <v>392</v>
      </c>
      <c r="D19" s="7" t="s">
        <v>393</v>
      </c>
    </row>
    <row r="20" spans="1:4">
      <c r="A20" s="7" t="s">
        <v>389</v>
      </c>
      <c r="B20" s="7" t="s">
        <v>358</v>
      </c>
      <c r="C20" s="7" t="s">
        <v>394</v>
      </c>
      <c r="D20" s="7" t="s">
        <v>395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2026-09-01T14:07:03+02:00</dcterms:created>
  <dcterms:modified xsi:type="dcterms:W3CDTF">2026-09-01T14:07:03+02:00</dcterms:modified>
  <dc:title>Currículo LOMLOE Lengua extranjera frances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