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<sst xmlns="http://schemas.openxmlformats.org/spreadsheetml/2006/main" uniqueCount="521">
  <si>
    <t>Corrigiendo.es</t>
  </si>
  <si>
    <t>Materia</t>
  </si>
  <si>
    <t>Lengua extranjera frances</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</si>
  <si>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</si>
  <si>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</si>
  <si>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</si>
  <si>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</si>
  <si>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</si>
  <si>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</si>
  <si>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</si>
  <si>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</si>
  <si>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</si>
  <si>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</si>
  <si>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</si>
  <si>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</si>
  <si>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</si>
  <si>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</si>
  <si>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</si>
  <si>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</si>
  <si>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</si>
  <si>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</si>
  <si>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</si>
  <si>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20:22</t>
  </si>
  <si>
    <t>Resumen ejecutivo (CCAA vs BOE)</t>
  </si>
  <si>
    <t>Aragón no ha publicado decreto propio para Francés 4º ESO, aplica el BOE del RD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</si>
  <si>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</si>
  <si>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</si>
  <si>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Lengua extranjera frances</t>
  </si>
  <si>
    <t>Resumen ejecutivo</t>
  </si>
  <si>
    <t>Mantiene del BOE</t>
  </si>
  <si>
    <t>Los criterios de evaluación (CE.1 a CE.6) son idénticos a los del BOE, con la única diferencia de la codificación autonómica (CE.LEF.1 a CE.LEF.6).</t>
  </si>
  <si>
    <t>Decreto de referencia</t>
  </si>
  <si>
    <t>Real Decreto 217/2022, de 29 de marzo, por el que se establece la ordenación y las enseñanzas mínimas de la Educación Secundaria Obligatoria.</t>
  </si>
  <si>
    <t>Implicación para la programación</t>
  </si>
  <si>
    <t>La programación didáctica debe basarse íntegramente en el currículo estatal, sin adaptaciones autonómicas adicionales. Se utilizarán los criterios de evaluación del BOE y sus descriptores (1.1, 1.2, etc.).</t>
  </si>
  <si>
    <t>Variante</t>
  </si>
  <si>
    <t>Código</t>
  </si>
  <si>
    <t>Descripción oficial</t>
  </si>
  <si>
    <t>Resumen claro</t>
  </si>
  <si>
    <t>Qué hace el alumnado</t>
  </si>
  <si>
    <t>No es</t>
  </si>
  <si>
    <t>Ejemplo de actividad</t>
  </si>
  <si>
    <t>Palabra clave pedagógica</t>
  </si>
  <si>
    <t>Lengua Extranjera: Francés</t>
  </si>
  <si>
    <t>CE.LEF.1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</si>
  <si>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</si>
  <si>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Entender y analizar textos orales, escritos o multimodales en francés para obtener información útil sin depender del diccionario.</t>
  </si>
  <si>
    <t>El alumnado escucha o lee un texto en francés, identifica la idea principal y detalles clave, y responde a una tarea concreta (como seguir instrucciones).</t>
  </si>
  <si>
    <t>No es traducir palabra por palabra ni memorizar listas de vocabulario. Es captar el sentido global y usar pistas del contexto.</t>
  </si>
  <si>
    <t>El alumnado escucha un anuncio de supermercado en francés y anota los productos y precios para ayudar a un compañero.</t>
  </si>
  <si>
    <t>interpretar</t>
  </si>
  <si>
    <t>CE.LEF.2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</si>
  <si>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</si>
  <si>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propios, claros y coherentes, para comunicarse en francés sobre temas relevantes.</t>
  </si>
  <si>
    <t>El alumnado planifica, redacta y revisa textos como correos, descripciones o narraciones, usando estrategias de compensación y autorreparación.</t>
  </si>
  <si>
    <t>No es memorizar modelos ni traducir literalmente; no es escribir sin revisar; no es un ejercicio de gramática aislado.</t>
  </si>
  <si>
    <t>Escribir un correo de 150 palabras a un amigo francés contando el fin de semana, planificando antes y corrigiendo después.</t>
  </si>
  <si>
    <t>producir</t>
  </si>
  <si>
    <t>CE.LEF.3</t>
  </si>
  <si>
    <t>Interactuar con otras personas con creciente autonomía, usando estrategias de cooperación y empleando recursos analógicos y digitales, para responder a propósitos comunicativos concretos en intercambios respetuosos con las normas de cortesía.</t>
  </si>
  <si>
    <t>Conversar en francés de forma autónoma, con cortesía y usando apoyos analógicos o digitales para lograr un propósito.</t>
  </si>
  <si>
    <t>El alumnado mantiene diálogos reales en francés, emplea gestos o apps para facilitar la comunicación y respeta normas de cortesía.</t>
  </si>
  <si>
    <t>No es memorizar frases sin contexto, repetir diálogos sin variar ni responder con monosílabos.</t>
  </si>
  <si>
    <t>Simular una compra en una pastelería francesa usando una tableta para consultar vocabulario si es necesario.</t>
  </si>
  <si>
    <t>comunicar</t>
  </si>
  <si>
    <t>CE.LEF.4</t>
  </si>
  <si>
    <t>Mediar en situaciones cotidianas entre distintas lenguas, usando estrategias y conocimientos sencillos orientados a explicar conceptos o simplificar mensajes, para transmitir información de manera eficaz, clara y responsable.</t>
  </si>
  <si>
    <t>El alumnado hace de puente entre francés y español explicando o simplificando mensajes cotidianos.</t>
  </si>
  <si>
    <t>El alumnado escucha un mensaje en francés y lo reformula en español para otra persona, o al revés, sin traducir literalmente.</t>
  </si>
  <si>
    <t>No es traducción literal ni memorización de frases; es interpretar y adaptar el mensaje al contexto.</t>
  </si>
  <si>
    <t>Un alumno escucha un audio en francés (p.ej., indicaciones) y se lo explica a un compañero que no entiende francés.</t>
  </si>
  <si>
    <t>mediar</t>
  </si>
  <si>
    <t>CE.LEF.5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</si>
  <si>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</si>
  <si>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alumnado reflexiona sobre cómo aprende lenguas y aprovecha lo que sabe de otras para comunicarse mejor en francés.</t>
  </si>
  <si>
    <t>El alumnado compara estructuras del francés con otras lenguas que conoce, identifica sus propias estrategias de aprendizaje y las aplica para resolver tareas comunicativas.</t>
  </si>
  <si>
    <t>No es traducir palabras sueltas ni memorizar reglas. Tampoco es estudiar la lengua de forma aislada sin conectar con otros idiomas.</t>
  </si>
  <si>
    <t>El alumnado elabora un catálogo de expresiones en francés comparándolas con equivalentes en español e inglés y las usa en un diálogo simulado.</t>
  </si>
  <si>
    <t>comparar</t>
  </si>
  <si>
    <t>CE.LEF.6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</si>
  <si>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</si>
  <si>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El alumnado aprende a valorar y respetar la diversidad cultural y lingüística mediante el francés, comparando su cultura con otras para actuar con empatía.</t>
  </si>
  <si>
    <t>El alumnado compara aspectos culturales y lingüísticos entre el francés y su lengua, comparte reflexiones y ajusta su comportamiento en situaciones interculturales.</t>
  </si>
  <si>
    <t>No es memorizar datos de países francófonos ni traducir frases hechas. Es reflexionar sobre diferencias y actuar con respeto.</t>
  </si>
  <si>
    <t>El alumnado investiga una tradición francófona, la compara con una propia y crea un cartel bilingüe explicando semejanzas y diferencias.</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</si>
  <si>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</si>
  <si>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</si>
  <si>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</si>
  <si>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</si>
  <si>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</si>
  <si>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</si>
  <si>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</si>
  <si>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</si>
  <si>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</si>
  <si>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Analizar textos breves orales, escritos y multimodales sobre temas cotidianos para extraer información global y específica.</t>
  </si>
  <si>
    <t>analizar</t>
  </si>
  <si>
    <t>El alumnado responde a preguntas de comprensión global y específica tras la lectura o audición de un texto breve en francés.</t>
  </si>
  <si>
    <t>Examen escrito</t>
  </si>
  <si>
    <t>Lectura o audición de un texto breve y respuesta a preguntas.</t>
  </si>
  <si>
    <t>Confusión de falsos amigos (ej. 'actuellement' ≠ 'actually') que altera la interpretación del texto.</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</si>
  <si>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</si>
  <si>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Seleccionar y aplicar estrategias para comprender textos cotidianos, usando inferencias y buscando información relevante.</t>
  </si>
  <si>
    <t>aplicar</t>
  </si>
  <si>
    <t>El alumnado selecciona y organiza estrategias de comprensión y aplica inferencias para extraer información de textos cotidianos.</t>
  </si>
  <si>
    <t>Lectura de textos auténticos (anuncios, menús) y aplicación de estrategias de inferencia.</t>
  </si>
  <si>
    <t>Confundir falsos amigos francés-español (ej. sensible = sensible).</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</si>
  <si>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</si>
  <si>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Expresarse oralmente sobre temas cotidianos con textos breves y estructurados, usando recursos verbales y no verbales con ayuda.</t>
  </si>
  <si>
    <t>El alumnado produce una intervención oral breve y estructurada sobre un tema cotidiano, describiendo, narrando o informando, con apoyo visual y estratégico.</t>
  </si>
  <si>
    <t>Rubrica produccion</t>
  </si>
  <si>
    <t>Los alumnos preparan y exponen un breve monólogo sobre su rutina diaria con apoyo de imágenes.</t>
  </si>
  <si>
    <t>No se evalúa el uso de estrategias no verbales (gestos, entonación) porque la rúbrica solo valora contenido lingüístico.</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</si>
  <si>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</si>
  <si>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El alumnado redacta textos breves y claros sobre temas cotidianos, siguiendo pautas y usando herramientas digitales o analógicas.</t>
  </si>
  <si>
    <t>El alumnado produce textos breves y comprensibles con claridad, coherencia, cohesión y adecuación, siguiendo pautas, usando herramientas analógicas o digitales, sobre asuntos cotidianos y relevantes.</t>
  </si>
  <si>
    <t>Escribir un correo electrónico a un amigo francés describiendo la rutina diaria, siguiendo una plantilla.</t>
  </si>
  <si>
    <t>Evaluar exclusivamente la corrección gramatical ignorando la coherencia y adecuación comunicativa.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</si>
  <si>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</si>
  <si>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Aplicar estrategias de planificación, producción y revisión para elaborar textos coherentes y adecuados al contexto, con ayuda de recursos.</t>
  </si>
  <si>
    <t>El alumnado entrega un texto escrito con borrador y versión final, mostrando planificación y correcciones.</t>
  </si>
  <si>
    <t>Portfolio / dosier</t>
  </si>
  <si>
    <t>Redactan una carta formal, incluyen esquema y versión revisada con autoevaluación.</t>
  </si>
  <si>
    <t>Uso incorrecto de artículos partitivos (du, de la, des) por influencia del español.</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</si>
  <si>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</si>
  <si>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Interactuar en francés en situaciones cotidianas breves, planificando y usando apoyo como repetición o lenguaje no verbal, con empatía y cortesía.</t>
  </si>
  <si>
    <t>El alumnado realiza diálogos breves en francés sobre temas cotidianos, grabados o en directo, mostrando estrategias de cortesía y cooperación.</t>
  </si>
  <si>
    <t>Observacion sistematica</t>
  </si>
  <si>
    <t>Simulación en parejas de una conversación en una tienda o presentación personal.</t>
  </si>
  <si>
    <t>Permitir el uso del español durante la interacción, en lugar de exigir el francés.</t>
  </si>
  <si>
    <t>Seleccionar, organizar y utilizar, de forma guiada y en entornos próximos, estrategias adecuadas para iniciar, mantener y terminar la comunicación; tomar y ceder la palabra; y solicitar y formular aclaraciones y explicaciones.</t>
  </si>
  <si>
    <t>Aplica estrategias para iniciar, mantener y terminar conversaciones, tomar y ceder la palabra, y pedir o dar aclaraciones en interacciones guiadas.</t>
  </si>
  <si>
    <t>El alumnado realiza interacciones orales breves en las que inicia, mantiene y finaliza conversaciones, toma y cede la palabra, y pide o da aclaraciones.</t>
  </si>
  <si>
    <t>Role-play en parejas sobre situaciones cotidianas con apoyo de guion.</t>
  </si>
  <si>
    <t>Evaluar solo la corrección gramatical en lugar de la eficacia comunicativa y el uso de estrategias de interacción.</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</si>
  <si>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</si>
  <si>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textos y conceptos breves en francés de forma sencilla, mostrando respeto y empatía, para facilitar la comprensión entre lenguas.</t>
  </si>
  <si>
    <t>explicar</t>
  </si>
  <si>
    <t>El alumnado produce explicaciones orales de textos breves en francés, simplificando mensajes y mostrando respeto hacia las lenguas y los interlocutores.</t>
  </si>
  <si>
    <t>Exposición / interacción oral</t>
  </si>
  <si>
    <t>En parejas, un alumno explica a otro un texto breve en francés usando estrategias de simplificación.</t>
  </si>
  <si>
    <t>Confundir mediación con traducción literal, evaluando la exactitud en lugar de la claridad explicativa.</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</si>
  <si>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</si>
  <si>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Aplicar estrategias de mediación guiadas para facilitar la comprensión y producción usando apoyos físicos o digitales.</t>
  </si>
  <si>
    <t>El alumnado realiza una actividad de mediación oral o escrita donde explica un mensaje en francés usando recursos visuales o digitales.</t>
  </si>
  <si>
    <t>En parejas, un alumno explica un texto francés a otro usando gestos, dibujos o herramientas digitales.</t>
  </si>
  <si>
    <t>Confundir la mediación con la traducción literal sin adaptar el mensaje al interlocutor.</t>
  </si>
  <si>
    <t>Comparar y argumentar las semejanzas y diferencias entre distintas lenguas reflexionando de manera progresivamente autónoma sobre su funcionamiento.</t>
  </si>
  <si>
    <t>Comparar y contrastar lenguas para reflexionar sobre su funcionamiento de forma autónoma.</t>
  </si>
  <si>
    <t>El alumnado elabora una tabla comparativa de estructuras gramaticales entre francés y español, justificando similitudes y diferencias.</t>
  </si>
  <si>
    <t>Tras analizar frases en francés y español, el alumnado identifica patrones comunes y divergencias.</t>
  </si>
  <si>
    <t>Evaluar traducción literal en lugar de comparación reflexiva del funcionamiento de las lenguas.</t>
  </si>
  <si>
    <t>Utilizar de forma creativa estrategias y conocimientos de mejora de la capacidad de comunicar y de aprender la Lengua Extranjera con apoyo de otros participantes y de soportes analógicos y digitales.</t>
  </si>
  <si>
    <t>Aplica y distingue estrategias para mejorar la comunicación y el aprendizaje del francés, con apoyo de otros y recursos analógicos/digitales.</t>
  </si>
  <si>
    <t>El alumnado elabora un diario de aprendizaje donde explica qué estrategias ha usado y cómo las adapta según la tarea y el soporte.</t>
  </si>
  <si>
    <t>En parejas, realizan una tarea de producción oral y el docente observa si piden ayuda y usan apoyos variados.</t>
  </si>
  <si>
    <t>No diferenciar estrategias de comprensión lectora y oral (ej. subrayar en audio) adaptándolas incorrectamente.</t>
  </si>
  <si>
    <t>Registrar y analizar los progresos y dificultades de aprendizaje de la Lengua Extranjera seleccionando las estrategias más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</si>
  <si>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Identificar y registrar los progresos y dificultades en el aprendizaje del francés mediante autoevaluación y coevaluación, usando el PEL o un diario de aprendizaje.</t>
  </si>
  <si>
    <t>evaluar</t>
  </si>
  <si>
    <t>El alumnado registra en su diario de aprendizaje o portfolio sus progresos y dificultades, y comparte sus reflexiones en actividades de autoevaluación y coevaluación.</t>
  </si>
  <si>
    <t>El alumnado reflexiona sobre su aprendizaje tras cada unidad didáctica, completando entradas en el diario y contrastando con compañeros.</t>
  </si>
  <si>
    <t>Actuar de forma empática y respetuosa en situaciones interculturales construyendo vínculos entre las diferentes lenguas y culturas y rechazando cualquier tipo de discriminación, prejuicio y estereotipo en contextos comunicativos cotidianos.</t>
  </si>
  <si>
    <t>Actuar con empatía y respeto en situaciones interculturales, construyendo vínculos entre lenguas y rechazando discriminación.</t>
  </si>
  <si>
    <t>El alumnado realiza una interacción oral simulada (role-play) en la que demuestra empatía cultural y rechaza explícitamente estereotipos.</t>
  </si>
  <si>
    <t>Simulación de una situación cotidiana intercultural (ej. presentación de un compañero extranjero) en clase de francés.</t>
  </si>
  <si>
    <t>Confundir estereotipos culturales (ej. sobre Francia) con hechos reales en la interacción.</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</si>
  <si>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</si>
  <si>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Reconocer la diversidad lingüística y cultural del mundo francófono, y compartir elementos que fomenten el respeto y la democracia.</t>
  </si>
  <si>
    <t>reconocer</t>
  </si>
  <si>
    <t>El alumnado presenta oralmente o por escrito un análisis comparativo de una manifestación cultural francófona y su propia cultura, destacando semejanzas y diferencias.</t>
  </si>
  <si>
    <t>Exposición individual o en grupo sobre una tradición o festividad de un país francófono.</t>
  </si>
  <si>
    <t>Limitar la diversidad cultural a Francia y olvidar otros países francófonos de África, Caribe, etc.</t>
  </si>
  <si>
    <t>Aplicar, de forma guiada, estrategias para explicar y apreciar la diversidad lingüística, cultural y artística, atendiendo a valores ecosociales y democráticos y respetando los principios de justicia, equidad e igualdad.</t>
  </si>
  <si>
    <t>Aplicar estrategias guiadas para explicar y valorar la diversidad lingüística, cultural y artística desde una perspectiva ecosocial y democrática.</t>
  </si>
  <si>
    <t>Aplicar</t>
  </si>
  <si>
    <t>El alumnado produce una breve presentación oral o cartel donde compara dos manifestaciones culturales francófonas, destacando semejanzas y diferencias con respeto y empatía.</t>
  </si>
  <si>
    <t>Tras una investigación guiada sobre festividades de países francófonos, el alumnado presenta oralmente sus hallazgos.</t>
  </si>
  <si>
    <t>Limitar la diversidad al hexágono francés, ignorando las culturas francófonas de África o América.</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</si>
  <si>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</si>
  <si>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</si>
  <si>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</si>
  <si>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</si>
  <si>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</si>
  <si>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</si>
  <si>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</si>
  <si>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</si>
  <si>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</si>
  <si>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</si>
  <si>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</si>
  <si>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</si>
  <si>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</si>
  <si>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básicas y significados asociados a dichas unidades tales como la expresión de la entidad y sus propiedades, 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</si>
  <si>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</si>
  <si>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</si>
  <si>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</si>
  <si>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t>
  </si>
  <si>
    <t>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</si>
  <si>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</si>
  <si>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</si>
  <si>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colaborativas, etc.)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</si>
  <si>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</si>
  <si>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</si>
  <si>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de uso común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</si>
  <si>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de uso común para la autoevaluación, la coevaluación y la autorreparación, analógicas y digitales, individuales y cooperativas.</t>
  </si>
  <si>
    <t>Expresiones y léxico específico de uso común para intercambiar ideas sobre la comunicación, la lengua, el aprendizaje y las herramientas de comunicación y aprendizaje (metalenguaje).</t>
  </si>
  <si>
    <t>Comparación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</si>
  <si>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</si>
  <si>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</si>
  <si>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</si>
  <si>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</si>
  <si>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</si>
  <si>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</si>
  <si>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</si>
  <si>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</si>
  <si>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</si>
  <si>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</si>
  <si>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</si>
  <si>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</si>
  <si>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</si>
  <si>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Rúbrica genérica</t>
  </si>
  <si>
    <t>No conseguido</t>
  </si>
  <si>
    <t>0-49%</t>
  </si>
  <si>
    <t>No comprende el sentido general ni los detalles más relevantes de textos orales, escritos o multimodales en francés, incluso con apoyo. No aplica estrategias de inferencia ni busca fuentes fiables.
→ Al escuchar un audio sobre la rutina diaria, no identifica las actividades principales ni las horas mencionadas, ni siquiera tras repetir la escucha.</t>
  </si>
  <si>
    <t>En proceso</t>
  </si>
  <si>
    <t>50-69%</t>
  </si>
  <si>
    <t>Comprende el sentido general y algunos detalles relevantes de textos claros en lengua estándar, pero necesita guía para aplicar estrategias como la inferencia de significados. Busca fuentes fiables de forma ocasional y con apoyo.
→ Con ayuda del profesor, extrae la idea principal de un texto breve sobre hábitos alimenticios en Francia, pero no los detalles sobre ingredientes específicos sin preguntas dirigidas.</t>
  </si>
  <si>
    <t>Adquirido</t>
  </si>
  <si>
    <t>70-89%</t>
  </si>
  <si>
    <t>Interpreta y analiza el sentido global y la información específica y explícita de textos orales, escritos y multimodales en francés, usando estrategias como la inferencia de forma autónoma. Selecciona y organiza la información pertinente y consulta fuentes fiables cuando es necesario.
→ Lee un artículo sobre el ocio juvenil en Francia y responde correctamente a preguntas sobre el tema principal y detalles como horarios y actividades, sin ayuda adicional.</t>
  </si>
  <si>
    <t>Avanzado</t>
  </si>
  <si>
    <t>90-100%</t>
  </si>
  <si>
    <t>Valora y transfiere la comprensión a contextos nuevos, integrando información de múltiples fuentes. Evalúa la fiabilidad de las fuentes y justifica la selección de estrategias. Muestra autonomía al interpretar rasgos discursivos y contenido.
→ Compara dos textos sobre viajes (un podcast y un artículo web) y elabora un resumen crítico en el que contrasta la información, valora la credibilidad de las fuentes y propone inferencias sobre el contenido implícito.</t>
  </si>
  <si>
    <t>Produce textos muy breves (pocas frases) que resultan incompletos o incoherentes, con numerosos errores que dificultan la comprensión. Requiere apoyo constante del docente para planificar o revisar. No aplica estrategias de compensación o autorreparación.
→ Escribe un correo electrónico de presentación de 3 líneas con errores graves de ortografía y sintaxis, sin estructura clara, y no corrige tras indicación.</t>
  </si>
  <si>
    <t>Produce textos breves y sencillos con organización básica (inicio-desarrollo-cierre) aunque con lagunas. Aplica alguna estrategia de planificación o revisión con ayuda. El texto es comprensible en su conjunto, pero presenta imprecisiones léxicas o gramaticales.
→ Redacta la descripción de su rutina diaria en 8-10 líneas, usa conectores simples (et, mais), y corrige algún error tras la indicación del profesor.</t>
  </si>
  <si>
    <t>Produce textos de extensión media (unos 100-150 palabras) con organización clara, coherencia y adecuación al propósito comunicativo. Selecciona y aplica de forma autónoma estrategias de planificación (esquema), compensación (sinónimos) y autorreparación (revisión). El texto resulta comprensible, relevante y sin errores graves.
→ Escribe un artículo de opinión sobre el uso de redes sociales en francés, planificando párrafos, usando conectores variados (d'abord, ensuite, enfin), y corrige erratas antes de entregar.</t>
  </si>
  <si>
    <t>Produce textos originales de extensión media (150-200 palabras) con organización creativa, coherencia, cohesión y registro adecuado. Integra estrategias de forma eficaz y flexible: planifica, compensa con recursos variados y autorrepara sin ayuda. El texto es fluido, preciso y adaptado al contexto, mostrando soltura y un tono personal.
→ Redacta una entrada de blog sobre su experiencia con el aprendizaje del francés, utilizando lenguaje figurado, estructurando con títulos y párrafos, y revisa el texto mejorando la claridad y el estilo.</t>
  </si>
  <si>
    <t>Participa en interacciones breves y muy guiadas, pero necesita ayuda constante para mantener el intercambio. Usa estrategias muy básicas (saludos, preguntas simples) y apenas recurre a recursos digitales. No respeta las normas de cortesía de forma consistente.
→ En un role-play sobre pedir direcciones, el alumno solo responde con 'oui' o 'non' y no inicia preguntas; requiere que el docente repita las instrucciones.</t>
  </si>
  <si>
    <t>Participa en interacciones breves sobre temas cotidianos con cierta autonomía, aunque aún depende de apoyos puntuales (guiones, repeticiones). Selecciona y utiliza algunas estrategias para iniciar, mantener o terminar la comunicación, pero con poca eficacia. Emplea recursos analógicos o digitales de forma básica.
→ Durante un diálogo simulado en una tienda, el alumno saluda, pide un producto y se despide, pero necesita mirar un guion escrito y no reacciona adecuadamente si el vendedor hace una pregunta inesperada.</t>
  </si>
  <si>
    <t>Interactúa con creciente autonomía en situaciones variadas sobre temas de relevancia personal y cotidiana. Selecciona, organiza y utiliza estrategias adecuadas para iniciar, mantener y terminar la comunicación, tomando y cediendo la palabra de forma respetuosa. Emplea recursos analógicos y digitales con eficacia para apoyar el intercambio, respetando las normas de cortesía.
→ En un debate guiado sobre el uso de redes sociales, el alumno expresa su opinión, pide la de los demás, respeta los turnos y utiliza gestos y entonación adecuados, sin necesidad de ayuda del docente.</t>
  </si>
  <si>
    <t>Interactúa con autonomía plena en intercambios complejos, transfiriendo estrategias a contextos nuevos e imprevistos. Colabora activamente, adapta su discurso al interlocutor y a la situación, y utiliza recursos digitales de forma creativa para enriquecer la comunicación. Muestra flexibilidad, cortesía y capacidad de reparación si surgen malentendidos.
→ En una videollamada con un compañero de un país francófono, el alumno negocia un plan de fin de semana, utiliza el chat para compartir enlaces, corrige un error de comprensión preguntando de forma educada y se despide con expresiones informales pero respetuosas.</t>
  </si>
  <si>
    <t>No consigue mediar ni siquiera con ayuda. Repite literalmente sin adaptar o abandona la tarea.
→ Ante la pregunta 'Qu'est-ce que c'est?', solo repite el objeto sin intentar explicarlo.</t>
  </si>
  <si>
    <t>Media con apoyo del docente o de un modelo, simplificando mensajes muy sencillos pero con inseguridad y pausas.
→ Con ayuda, dice 'C'est un fruit, c'est jaune' para explicar 'banane' a un compañero.</t>
  </si>
  <si>
    <t>Media autónomamente en situaciones cotidianas predecibles: explica conceptos, simplifica instrucciones y tiende puentes entre lenguas con claridad.
→ Explica a un turista 'Le musée est fermé lundi, donc vous pouvez y aller mardi' reformulando con gestos.</t>
  </si>
  <si>
    <t>Media con soltura incluso en situaciones imprevistas, adaptando el mensaje al interlocutor, resolviendo malentendidos y añadiendo matices necesarios.
→ Ante un malentendido sobre horarios, dice 'Non, je voulais dire que le magasin ouvre à 10h, pas à 9h, désolé' y sonríe para suavizar.</t>
  </si>
  <si>
    <t>No compara ni contrasta lenguas; no identifica estrategias de comunicación ni registra su propio aprendizaje.
→ En su diario de aprendizaje solo anota tareas sin reflexionar sobre su proceso.</t>
  </si>
  <si>
    <t>Compara aspectos básicos entre lenguas con ayuda; usa estrategias sencillas y registra algunos progresos siguiendo modelos.
→ Compara el artículo determinado en francés y español con apoyo del docente y anota dos estrategias útiles.</t>
  </si>
  <si>
    <t>Compara y contrasta lenguas de forma autónoma; selecciona y aplica estrategias adecuadas a la situación comunicativa; reflexiona sobre sus progresos y dificultades.
→ Explica diferencias en la conjugación de verbos frecuentes y elige estrategias de aprendizaje según su necesidad.</t>
  </si>
  <si>
    <t>Analiza críticamente las semejanzas y diferencias entre lenguas; transfiere y adapta estrategias a contextos nuevos; integra reflexión y planificación de mejora de forma creativa.
→ Diseña su propio plan de mejora basado en el análisis comparativo de tres lenguas y aplica estrategias innovadoras en una producción oral libre.</t>
  </si>
  <si>
    <t>No identifica diferencias culturales ni muestra actitud empática o respetuosa en situaciones interculturales. Rechaza o ignora la diversidad lingüística, cultural y artística.
→ Durante una actividad sobre festividades francófonas, se muestra indiferente o hace comentarios despectivos; no participa en un intercambio virtual con alumnos francófonos.</t>
  </si>
  <si>
    <t>Identifica algunas diferencias y semejanzas culturales, pero su actitud empática y respetuosa es inconsistente. Aplica estrategias de forma guiada y solo en contextos muy familiares.
→ Reconoce que en Francia se celebra la Fête de la Musique, pero no muestra interés por conocerla; en un role-play intercultural, necesita recordatorios para ser respetuoso.</t>
  </si>
  <si>
    <t>Actúa de forma empática y respetuosa en situaciones interculturales cotidianas, explicando semejanzas y diferencias entre lenguas y culturas. Aplica estrategias para apreciar la diversidad con ayuda ocasional.
→ En un diálogo con un compañero francófono, pregunta por su cultura y respeta sus opiniones; compara la gastronomía francesa y española destacando aspectos positivos.</t>
  </si>
  <si>
    <t>Valora críticamente la diversidad lingüística, cultural y artística, transfiriendo estrategias a nuevos contextos de forma autónoma. Promueve activamente el respeto y la empatía, y se adapta con flexibilidad a situaciones interculturales complejas.
→ Organiza un debate sobre igualdad de género en el mundo francófono y propone acciones de sensibilización; analiza críticamente estereotipos en medios francófonos y reflexiona sobre su propio comportamiento.</t>
  </si>
  <si>
    <t>Secuenciación trimestral</t>
  </si>
  <si>
    <t>Trimestre</t>
  </si>
  <si>
    <t>Título pedagógico</t>
  </si>
  <si>
    <t>Horas estimadas</t>
  </si>
  <si>
    <t>SDA recomendada</t>
  </si>
  <si>
    <t>Saberes principales</t>
  </si>
  <si>
    <t>Criterios evaluables</t>
  </si>
  <si>
    <t>Competencias dominantes</t>
  </si>
  <si>
    <t>Moi et mon entourage: Récits et identités</t>
  </si>
  <si>
    <t>Álbum de recuerdos: Creación de un porfolio digital multimodal que narre la biografía personal y familiar utilizando tiempos de pasado.</t>
  </si>
  <si>
    <t xml:space="preserve">
• Funciones comunicativas: saludar, presentarse; describir personas, objetos y lugares; situar eventos en el tiempo; situar objetos, personas y lugares en el espacio; narrar acontecimientos pasados.
• Léxico de uso común: identificación personal, relaciones interpersonales, vivienda y hogar.
• Unidades lingüísticas básicas y significados asociados: expresión de la entidad y sus propiedades, cantidad y cualidad, el espacio y las relaciones espaciales, el tiempo y las relaciones temporales.
• Patrones sonoros, acentuales, rítmicos y de entonación básicos, y significados e intenciones comunicativas generales.
• Convenciones ortográficas básicas y significados asociados a los formatos y elementos gráficos.
• Identificación de la autoría de las fuentes consultadas y los contenidos utilizados.</t>
  </si>
  <si>
    <t>1.1: Interpretar y analizar el sentido global y la información específica y explícita de textos orales, e
1.2: Seleccionar, organizar y aplicar de forma guiada las estrategias y conocimientos más adecuados en si
2.1: Expresar oralmente textos breves, sencillos, estructurados, comprensibles y adecuados a la situación
2.2: Organizar y redactar textos breves y comprensibles con aceptable claridad, coherencia, cohesión y ad
2.3: Seleccionar, organizar y aplicar de forma guiada conocimientos y estrategias para planificar, produc</t>
  </si>
  <si>
    <t>CE.LEF.1
CE.LEF.2</t>
  </si>
  <si>
    <t>Instrumentos / evaluación</t>
  </si>
  <si>
    <t>Evaluación de producciones orales y escritas mediante rúbricas centradas en la coherencia narrativa y el uso de conectores temporales.</t>
  </si>
  <si>
    <t>Vivre sainement: Défis et interactions quotidiennes</t>
  </si>
  <si>
    <t>Forum de la Santé: Simulación de una feria de salud donde el alumnado debe mediar entre diferentes 'pacientes' y 'especialistas' dando instrucciones y consejos.</t>
  </si>
  <si>
    <t xml:space="preserve">
• Funciones comunicativas: pedir e intercambiar información sobre cuestiones cotidianas; dar y pedir instrucciones y órdenes; ofrecer, aceptar y rechazar ayuda, proposiciones o sugerencias; expresar parcialmente el gusto o el interés y emociones básicas.
• Léxico de uso común: lugares y entornos cercanos, ocio y tiempo libre, vida cotidiana, salud y actividad física, clima y entorno natural.
• Colaborar en actividades de mediación en situaciones cotidianas sencillas.
• Estrategias y técnicas para responder eficazmente y con niveles crecientes de fluidez ante limitaciones de competencia.
• Estrategias de uso común para identificar, organizar, afianzar, recuperar y utilizar creativamente unidades lingüísticas a partir de la comparación de lenguas.</t>
  </si>
  <si>
    <t>3.1: Planificar y participar en situaciones interactivas breves y sencillas sobre temas cotidianos, de re
3.2: Seleccionar, organizar y utilizar, de forma guiada y en entornos próximos, estrategias adecuadas par
4.1: Inferir y explicar textos, conceptos y comunicaciones breves y sencillas en situaciones en las que a
4.2: Aplicar, de forma guiada, estrategias que ayuden a crear puentes y faciliten la comprensión y produc</t>
  </si>
  <si>
    <t>CE.LEF.3
CE.LEF.4</t>
  </si>
  <si>
    <t>Observación sistemática de la interacción oral y registro de estrategias de mediación empleadas en situaciones simuladas.</t>
  </si>
  <si>
    <t>Le monde de demain: Technologie, culture et engagement</t>
  </si>
  <si>
    <t>Génération Futur: Debate sobre el impacto de la tecnología y creación de un manifiesto cultural sobre la diversidad en el mundo francófono.</t>
  </si>
  <si>
    <t xml:space="preserve">
• Funciones comunicativas: describir situaciones presentes y enunciar sucesos futuros; expresar la opinión, la posibilidad, la capacidad, la obligación y la prohibición.
• Léxico de uso común: tecnologías de la información y la comunicación.
• Modelos contextuales y géneros discursivos básicos en la comprensión y producción de textos literarios y no literarios.
• Convenciones y estrategias conversacionales: iniciar, mantener y terminar la comunicación, tomar y ceder la palabra, reformular, comparar, resumir y debatir.
• Recursos para el aprendizaje y estrategias de búsqueda de información: diccionarios, libros de consulta, recursos digitales.
• Expresiones y léxico específico para intercambiar ideas sobre la comunicación y el aprendizaje (metalenguaje).
• Comparación entre lenguas: origen y parentescos.
• La Lengua Extranjera como medio de comunicación interpersonal e internacional y herramienta de participación social.
• Interés e iniciativa en intercambios comunicativos con hablantes de la lengua.
• Aspectos socioculturales y sociolingüísticos: vida cotidiana, convenciones sociales, lenguaje no verbal, cortesía lingüística y etiqueta digital; cultura y valores de países francófonos.
• Estrategias para entender y apreciar la diversidad lingüística, cultural y artística, atendiendo a valores ecosociales.</t>
  </si>
  <si>
    <t>5.1: Comparar y argumentar las semejanzas y diferencias entre distintas lenguas reflexionando de manera p
5.2: Utilizar de forma creativa estrategias y conocimientos de mejora de la capacidad de comunicar y de a
5.3: Registrar y analizar los progresos y dificultades de aprendizaje de la Lengua Extranjera seleccionan
6.1: Actuar de forma empática y respetuosa en situaciones interculturales construyendo vínculos entre las
6.2: Aceptar y adecuarse a la diversidad lingüística, cultural y artística propia de países donde se habl
6.3: Aplicar, de forma guiada, estrategias para explicar y apreciar la diversidad lingüística, cultural y</t>
  </si>
  <si>
    <t>CE.LEF.5
CE.LEF.6</t>
  </si>
  <si>
    <t>Autoevaluación del progreso lingüístico y evaluación del proyecto final mediante una escala de apreciación de la competencia intercultural.</t>
  </si>
  <si>
    <t>Situaciones de aprendizaje sugeridas (SDA)</t>
  </si>
  <si>
    <t>SDA 1</t>
  </si>
  <si>
    <t>Découvre l'Aragon: crée ton podcast culturel</t>
  </si>
  <si>
    <t>Subtítulo</t>
  </si>
  <si>
    <t>Un viaje sonoro por el patrimonio aragonés en francés</t>
  </si>
  <si>
    <t>Contexto</t>
  </si>
  <si>
    <t>El centro recibe la propuesta del departamento de francés de colaborar con un instituto en Toulouse: cada grupo grabará un podcast sobre su región para compartirlo. El alumnado de 4º ESO debe diseñar y grabar una serie de episodios en francés sobre un aspecto cultural aragonés (mudéjar, Pirineos, gastronomía, etc.) dirigido a estudiantes franceses de su edad.</t>
  </si>
  <si>
    <t>Reto central</t>
  </si>
  <si>
    <t>Diseñar, investigar, escribir y grabar un podcast de 3 episodios en francés (5-7 minutos cada uno) sobre un elemento cultural aragonés, para que lo escuchen y valoren los alumnos de un instituto francés.</t>
  </si>
  <si>
    <t>Recursos</t>
  </si>
  <si>
    <t xml:space="preserve">
• Ordenadores con micrófono y Audacity (o grabadora del móvil)
• Plantilla de guion de podcast
• Páginas web turísticas de Aragón (turismodearagon.com, unesco.org)
• Ejemplo de podcast cultural (episodio de 'France Culture' sobre arte románico)</t>
  </si>
  <si>
    <t>Transversales</t>
  </si>
  <si>
    <t>Educación intercultural y digital (creación de contenido multimedia, uso ético de fuentes y licencias).</t>
  </si>
  <si>
    <t>Fase</t>
  </si>
  <si>
    <t>Duración</t>
  </si>
  <si>
    <t>Descripción</t>
  </si>
  <si>
    <t>Evidencia recogida</t>
  </si>
  <si>
    <t>Activación y planteamiento del reto</t>
  </si>
  <si>
    <t>1 sesión</t>
  </si>
  <si>
    <t>Se presenta el encargo: crear un podcast para estudiantes franceses sobre un elemento cultural aragonés. Se visiona un ejemplo de podcast cultural (ej. 'France Culture'). Se formula la pregunta guía y se acota el reto. Los equipos eligen el tema (mudéjar, Pirineos, gastronomía, etc.) tras una lluvia de ideas.</t>
  </si>
  <si>
    <t>Notas de la lluvia de ideas y elección justificada del tema.</t>
  </si>
  <si>
    <t>Adquisición guiada de saberes</t>
  </si>
  <si>
    <t>2 sesiones</t>
  </si>
  <si>
    <t>Talleres guiados sobre: a) estructura de un guion de podcast (presentación, desarrollo, cierre; uso de preguntas retóricas). b) Vocabulario y estructuras para describir patrimonio cultural (adjetivos, expresiones de opinión, passé composé). c) Técnicas de grabación y edición de audio (Audacity o similar). Cada equipo investiga su tema con fuentes fiables (páginas oficiales de turismo, UNESCO).</t>
  </si>
  <si>
    <t>Ejercicios de vocabulario y borrador de estructura del guion.</t>
  </si>
  <si>
    <t>Aplicación al reto</t>
  </si>
  <si>
    <t>Los equipos redactan el guion completo de los 3 episodios (reparto de tareas: un episodio por miembro). Aplican estrategias de mediación cultural: explican conceptos aragoneses para un público francés (ej. 'mudéjar' -&gt; 'art gothique-mauresque'). Se realiza una coevaluación entre equipos de los guiones (revisión por pares) para mejorar claridad y corrección.</t>
  </si>
  <si>
    <t>Guion completo escrito y revisado con anotaciones de la coevaluación.</t>
  </si>
  <si>
    <t>Producción y comunicación</t>
  </si>
  <si>
    <t>Los equipos graban los episodios del podcast (una sesión de grabación + edición). Se usan micrófonos del aula de idiomas o móviles. Editan el audio (música intro/outro, efectos). Suben el podcast a la plataforma del centro (ej. Ivoox o SoundCloud) y comparten el enlace con el instituto francés.</t>
  </si>
  <si>
    <t>Archivo de audio final del podcast y captura de la publicación.</t>
  </si>
  <si>
    <t>Reflexión y evaluación</t>
  </si>
  <si>
    <t>Cada equipo escucha los podcasts de otros grupos y los evalúa con una rúbrica (criterios: claridad, contenido, originalidad). Se recoge la autoevaluación (diana de aprendizaje) y la reflexión sobre el proceso. El profesor asigna niveles de logro 1-4 a cada criterio basándose en el producto y las evidencias recogidas en todas las fases.</t>
  </si>
  <si>
    <t>Rúbrica de coevaluación cumplimentada, diana de autoevaluación y nota del profesor.</t>
  </si>
  <si>
    <t>SDA 2</t>
  </si>
  <si>
    <t>Sondez la réalité francophone de votre lycée!</t>
  </si>
  <si>
    <t>Une enquête sur la consommation culturelle des élèves</t>
  </si>
  <si>
    <t>Le Club de Français du lycée souhaite connaître les habitudes culturelles des élèves pour proposer des activités plus adaptées. Le département des langues a besoin de données concrètes pour orienter ses projets.</t>
  </si>
  <si>
    <t>Concevoir et réaliser une enquête en français sur la consommation de produits culturels francophones (films, musique, livres, réseaux sociaux) par les élèves du lycée, analyser les données et présenter les résultats au Club de Français avec des recommandations.</t>
  </si>
  <si>
    <t xml:space="preserve">
• Plantilla de cuestionario (Google Forms o papel)
• Hoja de cálculo o papel cuadriculado para gráficos
• Vocabulario colgado en Padlet
• Rúbricas de evaluación (oral, escrita, interacción)</t>
  </si>
  <si>
    <t>Educación intercultural y competencia digital (tratamiento de datos).</t>
  </si>
  <si>
    <t>El Club de Français lanza el encargo: necesitan saber qué cultura francófona consume el alumnado. Lluvia de ideas sobre preguntas posibles. Formación de equipos y redacción de la pregunta guía e hipótesis.</t>
  </si>
  <si>
    <t>Pregunta guía e hipótesis iniciales en el cuaderno de equipo.</t>
  </si>
  <si>
    <t>Talleres: vocabulario de encuestas, estructura de preguntas cerradas/abiertas, fórmulas de cortesía para entrevistas. Ejemplos de informes. Práctica de roles entrevistador-entrevistado.</t>
  </si>
  <si>
    <t>Ejercicios de formulación de preguntas y role-plays.</t>
  </si>
  <si>
    <t>Cada equipo entrevista a un mínimo de 10 compañeros (fuera del equipo) usando el cuestionario en francés. Recogen las respuestas en una hoja de datos. Al final, vuelcan los datos en una tabla común.</t>
  </si>
  <si>
    <t>Hoja de datos con respuestas y grabaciones (opcionales).</t>
  </si>
  <si>
    <t>Cada equipo analiza los datos, calcula porcentajes, elabora gráficos. Redactan el informe escrito y preparan una infografía o diapositivas. Ensayan la presentación oral.</t>
  </si>
  <si>
    <t>Informe escrito, gráficos, borrador de presentación.</t>
  </si>
  <si>
    <t>Presentación oral de 5 minutos por equipo ante el Club de Français (simulado). Coevaluación entre equipos. Autoevaluación con diana de aprendizaje. Asignación de niveles de logro 1-4 según rúbricas.</t>
  </si>
  <si>
    <t>Presentación grabada/observada + rúbricas cumplimentadas.</t>
  </si>
  <si>
    <t>SDA 3</t>
  </si>
  <si>
    <t>Jouez la diversité: créez votre jeu interculturel</t>
  </si>
  <si>
    <t>El centro celebra una semana cultural y el departamento de francés quiere implicar al alumnado de 4.º ESO en una actividad que fomente el intercambio cultural y el uso lúdico de la lengua. Se encarga a cada grupo crear un juego de mesa prototipo que será presentado y probado con alumnos de 2.º ESO.</t>
  </si>
  <si>
    <t>Diseñar, crear y presentar un prototipo de juego de mesa (tipo trivial, oca o cartas) que combine preguntas, pruebas o anécdotas sobre la cultura francófona y aragonesa, en francés, y que sea atractivo para alumnos de 2.º ESO.</t>
  </si>
  <si>
    <t xml:space="preserve">
• Cartulinas, rotuladores, dados, fichas (material de aula)
• Plantillas de diseño de juego (tablero, cartas)
• Ficha de investigación cultural guiada
• Rúbricas de evaluación (criterios 2.1, 2.2, 3.1, 3.2, 6.1, 6.2)
• Conexión a internet para investigación
• Diccionarios en línea y glosario de vocabulario de juegos</t>
  </si>
  <si>
    <t>Educación intercultural y en valores; expresión artística y creativa; competencia digital (uso de herramientas de diseño e investigación).</t>
  </si>
  <si>
    <t>Se presenta el encargo de la semana cultural: crear un juego para 2.º ESO. Se visiona un vídeo corto sobre juegos educativos interculturales y se reflexiona sobre qué hace que un juego sea divertido y educativo. Por equipos, el alumnado realiza una lluvia de ideas sobre posibles temáticas (cultura francófona vs aragonesa) y define el tipo de juego que quiere diseñar.</t>
  </si>
  <si>
    <t>Lluvia de ideas en cartulina o digital.</t>
  </si>
  <si>
    <t>Se trabajan dos bloques: a) Vocabulario y estructuras para escribir reglas y describir juegos (impératif, conditionnel, conectores). b) Investigación cultural: cada equipo investiga 3-4 aspectos de la cultura francófona (gastronomía, monumentos, personajes) y 3-4 de Aragón (mudéjar, Pirineos, Semana Santa turolense, etc.) usando recursos digitales proporcionados. Se completa una ficha cultural por cada elemento.</t>
  </si>
  <si>
    <t>Fichas culturales y ejercicios de vocabulario.</t>
  </si>
  <si>
    <t>Los equipos diseñan y prototipan el juego: redactan reglas, crean el tablero (en cartulina o digital), elaboran cartas con preguntas/retos. Se fomenta que el juego incluya elementos de las dos culturas de forma equilibrada. Se realiza una primera prueba interna dentro del equipo para ajustar mecánicas.</t>
  </si>
  <si>
    <t>Borrador del reglamento y prototipo inicial.</t>
  </si>
  <si>
    <t>Cada equipo prueba su juego con otro equipo (intercambio) y recibe feedback. Mejoran el prototipo y preparan la presentación oral para la semana cultural: ensayan la explicación de reglas en francés, preparan un póster o soporte visual. También se prepara una breve demostración de una partida.</t>
  </si>
  <si>
    <t>Feedback escrito de la prueba entre equipos, versión final del juego.</t>
  </si>
  <si>
    <t>Jornada de presentación a los alumnos de 2.º ESO invitados: cada equipo explica y juega una partida con ellos. Tras la actividad, se realiza una coevaluación entre equipos y una autoevaluación individual usando dianas. El docente asigna niveles de logro 1-4 a cada criterio basándose en las evidencias recogidas a lo largo de las fases (reglamento, presentación, observaciones, producto final).</t>
  </si>
  <si>
    <t>Rúbrica completada, diana de autoevaluación, vídeo o fotos de la presentación.</t>
  </si>
  <si>
    <t>Diseño Universal del Aprendizaje (DUA) — sugerencias por CE</t>
  </si>
  <si>
    <t>Eje DUA</t>
  </si>
  <si>
    <t>Principio</t>
  </si>
  <si>
    <t>Sugerencias prácticas</t>
  </si>
  <si>
    <t>CE.1</t>
  </si>
  <si>
    <t>Representación</t>
  </si>
  <si>
    <t>Proporcionar múltiples formas de representación</t>
  </si>
  <si>
    <t xml:space="preserve">
• Ofrecer el texto en formato audio con velocidad ajustable y transcripción sincronizada para apoyar la comprensión auditiva.
• Acompañar el texto escrito con un mapa conceptual visual que organice las ideas clave y el vocabulario relevante.
• Facilitar versiones simplificadas del texto con glosarios incorporados y apoyos visuales (imágenes, pictogramas) para reducir la carga lingüística.</t>
  </si>
  <si>
    <t>Acción y expresión</t>
  </si>
  <si>
    <t>Proporcionar múltiples formas de acción y expresión</t>
  </si>
  <si>
    <t xml:space="preserve">
• Permitir que el alumnado demuestre su comprensión mediante un resumen oral grabado en lugar de escrito, usando herramientas de grabación digital.
• Ofrecer la opción de completar un organizador gráfico (tabla de detalles relevantes vs. ideas generales) como alternativa a preguntas abiertas.
• Posibilitar la creación de un breve vídeo o diálogo dramatizado que reconstruya el contenido del texto, fomentando la producción oral y la interpretación.</t>
  </si>
  <si>
    <t>Implicación / motivación</t>
  </si>
  <si>
    <t>Proporcionar múltiples formas de implicación</t>
  </si>
  <si>
    <t xml:space="preserve">
• Permitir al alumnado elegir entre una selección de textos auténticos (noticias, canciones, fragmentos de blogs) según sus intereses personales.
• Plantear un reto por niveles de dificultad (comprensión literal, inferencial, crítica) donde el estudiante decide qué nivel abordar, con recompensas no materiales.
• Conectar el texto con situaciones reales (ej.: entender un anuncio, una reseña de un producto) para aumentar la relevancia y la motivación intrínseca.</t>
  </si>
  <si>
    <t>CE.2</t>
  </si>
  <si>
    <t>Proporcionar múltiples formas de representación del contenido y los procesos.</t>
  </si>
  <si>
    <t xml:space="preserve">
• Ofrecer un banco de textos modelo en francés (correos, entradas de blog, diálogos) con anotaciones sobre estructura y registro.
• Proporcionar organizadores gráficos (mapas de ideas, esquemas) con vocabulario y conectores propios de la tipología textual que se va a producir.
• Incluir grabaciones audio de textos similares para que el alumnado identifique patrones de entonación y cohesión discursiva.</t>
  </si>
  <si>
    <t>Proporcionar múltiples formas de expresión y producción.</t>
  </si>
  <si>
    <t xml:space="preserve">
• Permitir la elección del formato del texto producido: correo formal, artículo de blog o diálogo dramatizado (oral o escrito).
• Ofrecer la opción de grabar un audio o vídeo del texto en lugar de escribirlo, con la posibilidad de añadir subtítulos.
• Facilitar una lista de verificación con criterios (contenido, organización, corrección lingüística) para que el alumnado revise su propio texto antes de entregarlo.</t>
  </si>
  <si>
    <t>Proporcionar múltiples formas de implicación y motivación.</t>
  </si>
  <si>
    <t xml:space="preserve">
• Dejar que el alumnado elija el tema del texto a partir de una selección de temas culturales francófonos (rutina diaria, viajes, nuevas tecnologías).
• Ofrecer la posibilidad de trabajar en pareja o individualmente, manteniendo cada uno su propia producción.
• Plantear niveles de dificultad escalonados: en un nivel básico, describir planes de fin de semana; en un nivel avanzado, redactar un mensaje persuasivo a un amigo francófono sobre un tema elegido.</t>
  </si>
  <si>
    <t>CE.3</t>
  </si>
  <si>
    <t xml:space="preserve">
• Ofrecer diálogos grabados con transcripción y apoyos visuales (fotos de los interlocutores y del contexto) para facilitar la comprensión de la situación comunicativa.
• Presentar bancos de expresiones de cortesía (saludos, peticiones, agradecimientos, disculpas) en formato impreso y digital, con audios asociados para practicar la pronunciación.
• Diseñar escenarios digitales interactivos (tipo ramificados) donde el alumnado pueda explorar distintas opciones de respuesta y ver las consecuencias conversacionales.</t>
  </si>
  <si>
    <t>Proporcionar múltiples formas de expresión</t>
  </si>
  <si>
    <t xml:space="preserve">
• Grabar un role-play oral (con herramientas como Vocaroo o la grabadora del móvil) y autoevaluar el uso de las normas de cortesía mediante una rúbrica sencilla.
• Participar en un chat escrito (en Padlet o similar) simulando una interacción real (pedir información en una tienda) y emplear las fórmulas de cortesía trabajadas.
• Crear un cómic o storyboard (digital o en papel) que represente un intercambio respetuoso, con bocadillos que incluyan las expresiones adecuadas.</t>
  </si>
  <si>
    <t>Proporcionar múltiples formas de motivación</t>
  </si>
  <si>
    <t xml:space="preserve">
• Permitir elegir la situación comunicativa entre varias prácticas y cercanas a sus intereses (pedir en una cafetería, preguntar una dirección, concertar una cita).
• Ofrecer opciones de herramienta digital: vídeo (Animoto), audio (Vocaroo) o texto visual (Canva), para que cada alumno decida cómo presenta su interacción.
• Graduar la dificultad: comenzar con diálogos guiados, pasar a semiguiados (con apoyo de frases clave) y luego a libres, para que el alumnado avance a su ritmo.</t>
  </si>
  <si>
    <t>CE.4</t>
  </si>
  <si>
    <t xml:space="preserve">
• Ofrecer ejemplos en formato interactivo (como las conversaciones de un chatbot que el alumno puede ver en texto y escuchar) donde se muestre la mediación paso a paso, con opción de pausar y analizar cada estrategia.
• Usar organizadores visuales (mapas conceptuales o diagramas de flujo) que representen el proceso de mediación: mensaje original → identificación de información clave → simplificación/paráfrasis → emisión en la otra lengua.
• Proporcionar clips de vídeo cortos (escenas cotidianas) con subtítulos en francés y español que muestren a hablantes nativos mediando, y resaltar mediante colores las expresiones de reformulación y aclaración.</t>
  </si>
  <si>
    <t xml:space="preserve">
• Los alumnos pueden grabar un audio o vídeo simulando una mediación telefónica (por ejemplo, ayudar a un familiar a reservar una visita al médico en francés) y después autoevaluar su uso de estrategias de simplificación.
• Crear un guion de diálogo breve donde un turista francófono pide ayuda en español y el alumno actúa como mediador, escribiendo las intervenciones en ambos idiomas y justificando las decisiones de reformulación.
• Elaborar una infografía digital (con Canva, Genially) que explique visualmente cómo se simplifica un mensaje del francés al español, incluyendo ejemplos de sustituciones léxicas y cambios de estructura.</t>
  </si>
  <si>
    <t xml:space="preserve">
• Ofrecer un menú de situaciones cotidianas (en la panadería, en la estación, en el supermercado) entre las que el alumno elija la que más le interese para practicar la mediación, fomentando la autonomía.
• Implementar una actividad de «mediación por relevos»: en parejas, uno recibe un mensaje en francés y lo simplifica para el otro, quien debe transmitirlo a un tercero en español; el grupo gana puntos por cada mensaje que llegue sin pérdida de información.
• Proponer un reto en el que el alumno deba mediar un contenido real de su interés (canción, meme, noticia breve) entre francés y español, y compartir su producción en un tablón virtual para recibir «me gusta» y comentarios de los compañeros.</t>
  </si>
  <si>
    <t>CE.5</t>
  </si>
  <si>
    <t>Proporcionar múltiples formas de representación del contenido lingüístico comparado.</t>
  </si>
  <si>
    <t xml:space="preserve">
• Ofrecer infografías bilingües (francés-español) que muestren falsos amigos y cognados, acompañadas de grabaciones de audio para trabajar la pronunciación diferenciada.
• Presentar fragmentos de canciones o poemas en francés con anotaciones de palabras de origen germánico, latino o árabe, para que el alumnado identifique similitudes con otras lenguas que conoce.
• Utilizar mapas conceptuales interactivos (digitales o en papel) que relacionen estructuras gramaticales del francés con las de otras lenguas romances, permitiendo al alumnado explorar a su ritmo.</t>
  </si>
  <si>
    <t>Proporcionar múltiples formas de expresión del aprendizaje reflexivo y estratégico.</t>
  </si>
  <si>
    <t xml:space="preserve">
• Elaborar un 'portfolio lingüístico' digital donde el alumnado incluya ejemplos de estrategias que utiliza al leer o escuchar francés (inferencia, transferencia) con comentarios en audio o texto.
• Realizar una tarea de mediación: explicar en francés a un compañero ficticio cómo una regla gramatical francesa se parece o diferencia de la de su lengua materna, grabando un vídeo corto.
• Diseñar un póster comparativo (físico o digital) sobre un aspecto lingüístico concreto (ej. formación del plural) entre francés y otra lengua del repertorio del alumno, acompañado de una breve presentación oral.</t>
  </si>
  <si>
    <t>Proporcionar múltiples formas de implicación para conectar con el repertorio personal y la reflexión crítica.</t>
  </si>
  <si>
    <t xml:space="preserve">
• Ofrecer la opción de comparar el francés no solo con el español, sino también con otras lenguas que el alumno conozca (catalán, inglés, árabe, etc.), valorando la diversidad lingüística del aula.
• Plantear un reto colaborativo: en grupos, buscar ejemplos de préstamos del francés al español (o viceversa) y crear un 'diccionario del día a día' con historias de su origen, fomentando la curiosidad.
• Invitar al alumnado a elegir una situación comunicativa real (pedir en un restaurante, entender una canción) y analizar qué estrategias lingüísticas de su repertorio les servirían, vinculando la reflexión a la práctica.</t>
  </si>
  <si>
    <t>CE.6</t>
  </si>
  <si>
    <t xml:space="preserve">
• Proponer extractos de películas francófonas con subtítulos en francés y castellano para comparar expresiones culturales.
• Utilizar infografías que comparen gestos y costumbres de Francia y países francófonos con los de España.
• Ofrecer textos literarios breves en versión original y adaptada para analizar referencias culturales.</t>
  </si>
  <si>
    <t xml:space="preserve">
• Elaborar un podcast en francés comparando un aspecto cultural de un país francófono con el propio.
• Crear un cartel digital con Canva que muestre similitudes y diferencias entre festividades francófonas y españolas.
• Redactar un diario de aprendizaje en formato blog donde reflexionen sobre encuentros interculturales.</t>
  </si>
  <si>
    <t xml:space="preserve">
• Dejar que el alumnado elija entre varias expresiones artísticas (música, cine, literatura) de diferentes regiones francófonas para analizar.
• Proponer un intercambio virtual con un aula de un país francófono mediante videollamada para compartir tradiciones.
• Diseñar un juego de rol donde cada estudiante represente a una persona de una cultura francófona y deba interactuar con respeto.</t>
  </si>
  <si>
    <t>Mapeo CE → descriptores del Perfil de Salida</t>
  </si>
  <si>
    <t>Descriptores principales</t>
  </si>
  <si>
    <t>Descriptores secundarios</t>
  </si>
  <si>
    <t>Justificación</t>
  </si>
  <si>
    <t>CCL2, CP1, CD1</t>
  </si>
  <si>
    <t>CCL4, CPSAA1, CPSAA4</t>
  </si>
  <si>
    <t>La CE implica comprender e interpretar textos (CCL2, CP1) y buscar fuentes fiables (CD1). Las estrategias de interpretación y autorregulación se reflejan en CCL4, CPSAA1 y CPSAA4.</t>
  </si>
  <si>
    <t>CCL3, CP2, CPSAA4</t>
  </si>
  <si>
    <t>CPSAA2, CCL5, CD3</t>
  </si>
  <si>
    <t>Producir textos escritos originales (CCL3, CP2) implica planificación y autorreparación (CPSAA4, CPSAA2), pensamiento crítico (CCL5) y posible uso de recursos digitales (CD3).</t>
  </si>
  <si>
    <t>CCL1, CPSAA3, CD2</t>
  </si>
  <si>
    <t>CP1, CP2, CC3</t>
  </si>
  <si>
    <t>Interactuar oralmente (CCL1) cooperando (CPSAA3) y usando recursos digitales (CD2). Se apoyan comprensión y producción (CP1, CP2) y conciencia intercultural (CC3).</t>
  </si>
  <si>
    <t>CP3, CCL4, CC2</t>
  </si>
  <si>
    <t>CPSAA4, CD1, CPSAA1</t>
  </si>
  <si>
    <t>Mediar entre lenguas (CP3) transmitiendo información (CCL4) con conciencia intercultural (CC2). Implica gestión del aprendizaje (CPSAA4), búsqueda de información (CD1) y autoevaluación (CPSAA1).</t>
  </si>
  <si>
    <t>CPSAA1, CCL5, CP1</t>
  </si>
  <si>
    <t>CPSAA4, CP2, CD3</t>
  </si>
  <si>
    <t>Reflexionar críticamente sobre el funcionamiento de las lenguas (CCL5) y tomar conciencia de estrategias propias (CPSAA1) para ampliar repertorios (CP1, CP2) y usar recursos digitales (CD3).</t>
  </si>
  <si>
    <t>CC1, CCEC1, CP3</t>
  </si>
  <si>
    <t>CCL5, CC2, CPSAA3</t>
  </si>
  <si>
    <t>Valorar la diversidad lingüística, cultural y artística (CC1, CCEC1) y mediar entre culturas (CP3). Implica pensamiento crítico (CCL5), actitud cívica (CC2) y cooperación (CPSAA3).</t>
  </si>
  <si>
    <t>Preguntas frecuentes específicas de la CCAA</t>
  </si>
  <si>
    <t>Categoría</t>
  </si>
  <si>
    <t>Pregunta</t>
  </si>
  <si>
    <t>Respuesta</t>
  </si>
  <si>
    <t>Normativa</t>
  </si>
  <si>
    <t>¿Qué normativa autonómica específica regula los criterios de evaluación de Lengua Extranjera: Francés en 4.º ESO en Aragón?</t>
  </si>
  <si>
    <t>En Aragón, la normativa específica para Francés en 4.º ESO se deriva del currículo autonómico basado en el RD 217/2022. Incluye 6 competencias específicas, 15 criterios de evaluación y 25 saberes básicos, distribuidos en 3 horas semanales. Se debe consultar la orden autonómica vigente para la concreción aragonesa.</t>
  </si>
  <si>
    <t>Secuenciación</t>
  </si>
  <si>
    <t>¿En qué se diferencia la secuenciación de saberes de Francés en 4.º ESO en Aragón respecto al BOE?</t>
  </si>
  <si>
    <t>Aragón mantiene la estructura del BOE pero organiza los 25 saberes en bloques temáticos que priorizan la comunicación oral y escrita. A diferencia de otras CCAA, Aragón no añade saberes propios, pero sugiere una distribución temporal en tres trimestres, aprovechando las 3 horas semanales para proyectos orales.</t>
  </si>
  <si>
    <t>Evaluación</t>
  </si>
  <si>
    <t>¿Cómo afecta la carga horaria de 3 horas semanales a la evaluación de Francés en 4.º ESO en Aragón?</t>
  </si>
  <si>
    <t>Las 3 horas semanales condicionan la evaluación, ya que los 15 criterios deben evaluarse mediante instrumentos variados sin sobrecargar. Se recomienda priorizar la evaluación continua con tareas integradoras que aborden varias competencias, y ponderar la producción oral al menos un 30% de la nota final.</t>
  </si>
  <si>
    <t>Inspeccion</t>
  </si>
  <si>
    <t>¿Qué aspectos específicos revisa la inspección educativa en las programaciones de Francés de 4.º ESO en Aragón?</t>
  </si>
  <si>
    <t>La inspección verifica que la programación de Francés 4.º ESO incluya los 6 CE, 15 criterios y 25 saberes de Aragón, que las situaciones de aprendizaje sean competenciales, y que la atención a la diversidad esté concretada. También revisa la coherencia entre criterios, saberes y las 3 horas semanales.</t>
  </si>
  <si>
    <t>¿Qué recursos didácticos se recomiendan para Francés 4.º ESO en Aragón dadas las 3 horas semanales?</t>
  </si>
  <si>
    <t>Se recomiendan materiales digitales y manuales adaptados al currículo aragonés, como libros de texto con 6 unidades por trimestre, plataformas interactivas (TV5Monde, LearningApps) para practicar oral, y lecturas graduadas. Los 25 saberes requieren recursos variados: vídeos, canciones y juegos de rol para maximizar las 3 horas.</t>
  </si>
  <si>
    <t>Departamento</t>
  </si>
  <si>
    <t>¿Cómo se organiza la coordinación interdisciplinar del departamento de Francés en 4.º ESO en Aragón?</t>
  </si>
  <si>
    <t>En Aragón, el departamento de Francés se coordina con otros idiomas y con materias como Geografía e Historia para proyectos comunes (ej. rutas culturales). Se acuerdan criterios de evaluación comunes para la producción oral y se comparten rúbricas, aprovechando las 3 horas semanales para tareas colaborativas.</t>
  </si>
  <si>
    <t>Atencion_diversidad</t>
  </si>
  <si>
    <t>¿Qué medidas de atención a la diversidad se aplican concretamente en Francés 4.º ESO en Aragón?</t>
  </si>
  <si>
    <t>Dado el carácter instrumental, se proponen adaptaciones metodológicas: apoyos visuales, tareas escalonadas y uso de TIC. Para alumnado con dificultades, se reducen los 15 criterios evaluables priorizando la comunicación. Para avanzados, se amplían los 25 saberes con lecturas auténticas.</t>
  </si>
  <si>
    <t>Recuperación</t>
  </si>
  <si>
    <t>¿Cómo se gestiona la recuperación de Francés en 4.º ESO en Aragón para alumnado pendiente de cursos anteriores?</t>
  </si>
  <si>
    <t>El alumnado con Francés pendiente de 3.º ESO realiza un plan de refuerzo basado en los saberes no superados. Se evalúa mediante pruebas escritas y orales trimestrales. En 4.º, los 15 criterios integran contenidos previos, facilitando la recuperación sin duplicar carga.</t>
  </si>
  <si>
    <t>Cómo programar tu LOMLOE — guía 7 pasos</t>
  </si>
  <si>
    <t>Título</t>
  </si>
  <si>
    <t>Tiempo estimado</t>
  </si>
  <si>
    <t>Tip práctico</t>
  </si>
  <si>
    <t>Leer el decreto vigente</t>
  </si>
  <si>
    <t>2-3 horas</t>
  </si>
  <si>
    <t>Localiza y lee el decreto autonómico que desarrolla el currículo de Lengua Extranjera: Francés para 4.º ESO. Identifica las 6 competencias específicas, los 31 criterios de evaluación y los 104 saberes básicos. Presta atención a las orientaciones metodológicas y a la organización por bloques (6 bloques).</t>
  </si>
  <si>
    <t>Descarga el PDF del BOE/BOA de tu CCAA y marca con post-its las páginas clave. Si el decreto es extenso, extrae solo las tablas de competencias y criterios para tenerlas a mano.</t>
  </si>
  <si>
    <t>Listar las CE y criterios</t>
  </si>
  <si>
    <t>1-2 horas</t>
  </si>
  <si>
    <t>Elabora un listado ordenado de las 6 competencias específicas y sus 31 criterios de evaluación asociados. Núméralos según el decreto. Este listado será la columna vertebral de tu programación.</t>
  </si>
  <si>
    <t>Usa una hoja de cálculo (Excel/Google Sheets) con columnas: CE, criterio, saber asociado, trimestre, instrumento. Te ahorrará tiempo al ponderar después.</t>
  </si>
  <si>
    <t>Priorizar criterios e instrumentos</t>
  </si>
  <si>
    <t>1-1.5 horas</t>
  </si>
  <si>
    <t>Decide qué criterios evaluarás en cada evaluación y con qué instrumentos (observación, pruebas orales/escritas, proyectos, portafolio). Asegura que todos los criterios se evalúen al menos una vez a lo largo del curso.</t>
  </si>
  <si>
    <t>NO evalúes todos los criterios en cada trimestre. Distribuye: por ejemplo, criterios de producción oral en el 2º trimestre cuando los alumnos ya hayan adquirido más vocabulario.</t>
  </si>
  <si>
    <t>Distribuir saberes por trimestre</t>
  </si>
  <si>
    <t>Organiza los 104 saberes básicos en tres trimestres, secuenciándolos de forma progresiva. Relaciona cada saber con las competencias específicas y criterios correspondientes. Respeta la gradación de dificultad (A2 hacia B1).</t>
  </si>
  <si>
    <t>Agrupa los saberes por bloques temáticos (cultura, gramática, léxico) y distribuye los más complejos (p. ej., passé composé vs. imparfait) al final del curso.</t>
  </si>
  <si>
    <t>Diseñar una SDA tipo por trimestre</t>
  </si>
  <si>
    <t>2-4 horas</t>
  </si>
  <si>
    <t>Crea una situación de aprendizaje (SDA) para cada trimestre que integre varias competencias específicas y criterios. Por ejemplo: 'Organizar un intercambio virtual con un instituto francés' (oral, escrito, cultural).</t>
  </si>
  <si>
    <t>Asegúrate de que cada SDA incluya una tarea final productiva (oral o escrita) y que los saberes previos sean los trabajados en trimestres anteriores.</t>
  </si>
  <si>
    <t>Establecer ponderaciones del departamento</t>
  </si>
  <si>
    <t>1 hora</t>
  </si>
  <si>
    <t>Reúnete con el departamento para acordar el peso de cada competencia específica en la calificación final. Por ejemplo: CE1 (comprensión oral) 20%, CE2 (expresión oral) 20%, CE3 (comprensión escrita) 15%, CE4 (expresión escrita) 15%, CE5 (mediación) 15%, CE6 (interculturalidad) 15%.</t>
  </si>
  <si>
    <t>No dejes la ponderación a última hora. Lleva una propuesta impresa y defiéndela con argumentos pedagógicos (el MCER, por ejemplo).</t>
  </si>
  <si>
    <t>Documentar atención a la diversidad y recuperación</t>
  </si>
  <si>
    <t>Incluye en la programación las medidas de atención educativa ordinaria y específica (DÍA, AC, etc.), así como el plan de recuperación para criterios no superados. Define cómo se re-evaluarán (pruebas específicas, trabajos adicionales).</t>
  </si>
  <si>
    <t>Diseña rúbricas flexibles para que el alumnado con dificultades pueda demostrar el logro de criterios de forma alternativa (oral en lugar de escrito, etc.).</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</si>
  <si>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</si>
  <si>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</si>
  <si>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</si>
  <si>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</si>
  <si>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</si>
  <si>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</si>
  <si>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</si>
  <si>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</si>
  <si>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</si>
  <si>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</si>
  <si>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</si>
  <si>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</si>
  <si>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</si>
  <si>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</si>
  <si>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de forma creativa estrategias y conocimientos de mejora de la capacidad de comunicar y de aprender la Lengua Extranjera con apoyo de otros participantes y de soportes anal</t>
  </si>
  <si>
    <t>Registrar y analizar los progresos y dificultades de aprendizaje de la Lengua Extranjera seleccionando las estrategias más eficaces para superar esas dificultades y consolidar el a</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</si>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</sst>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388</v>
      </c>
      <c r="B1" s="4"/>
      <c r="C1" s="4"/>
      <c r="D1" s="4"/>
    </row>
    <row r="2" spans="1:4">
      <c r="A2" s="8" t="s">
        <v>212</v>
      </c>
      <c r="B2" s="8" t="s">
        <v>389</v>
      </c>
      <c r="C2" s="8" t="s">
        <v>390</v>
      </c>
      <c r="D2" s="8" t="s">
        <v>391</v>
      </c>
    </row>
    <row r="3" spans="1:4">
      <c r="A3" s="7" t="s">
        <v>350</v>
      </c>
      <c r="B3" s="7" t="s">
        <v>392</v>
      </c>
      <c r="C3" s="7" t="s">
        <v>393</v>
      </c>
      <c r="D3" s="7" t="s">
        <v>394</v>
      </c>
    </row>
    <row r="4" spans="1:4">
      <c r="A4" s="7" t="s">
        <v>360</v>
      </c>
      <c r="B4" s="7" t="s">
        <v>395</v>
      </c>
      <c r="C4" s="7" t="s">
        <v>396</v>
      </c>
      <c r="D4" s="7" t="s">
        <v>397</v>
      </c>
    </row>
    <row r="5" spans="1:4">
      <c r="A5" s="7" t="s">
        <v>367</v>
      </c>
      <c r="B5" s="7" t="s">
        <v>398</v>
      </c>
      <c r="C5" s="7" t="s">
        <v>399</v>
      </c>
      <c r="D5" s="7" t="s">
        <v>400</v>
      </c>
    </row>
    <row r="6" spans="1:4">
      <c r="A6" s="7" t="s">
        <v>373</v>
      </c>
      <c r="B6" s="7" t="s">
        <v>401</v>
      </c>
      <c r="C6" s="7" t="s">
        <v>402</v>
      </c>
      <c r="D6" s="7" t="s">
        <v>403</v>
      </c>
    </row>
    <row r="7" spans="1:4">
      <c r="A7" s="7" t="s">
        <v>377</v>
      </c>
      <c r="B7" s="7" t="s">
        <v>404</v>
      </c>
      <c r="C7" s="7" t="s">
        <v>405</v>
      </c>
      <c r="D7" s="7" t="s">
        <v>406</v>
      </c>
    </row>
    <row r="8" spans="1:4">
      <c r="A8" s="7" t="s">
        <v>384</v>
      </c>
      <c r="B8" s="7" t="s">
        <v>407</v>
      </c>
      <c r="C8" s="7" t="s">
        <v>408</v>
      </c>
      <c r="D8"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410</v>
      </c>
      <c r="B1" s="4"/>
      <c r="C1" s="4"/>
    </row>
    <row r="2" spans="1:3">
      <c r="A2" s="8" t="s">
        <v>411</v>
      </c>
      <c r="B2" s="8" t="s">
        <v>412</v>
      </c>
      <c r="C2" s="8" t="s">
        <v>413</v>
      </c>
    </row>
    <row r="3" spans="1:3">
      <c r="A3" s="7" t="s">
        <v>414</v>
      </c>
      <c r="B3" s="7" t="s">
        <v>415</v>
      </c>
      <c r="C3" s="7" t="s">
        <v>416</v>
      </c>
    </row>
    <row r="4" spans="1:3">
      <c r="A4" s="7" t="s">
        <v>417</v>
      </c>
      <c r="B4" s="7" t="s">
        <v>418</v>
      </c>
      <c r="C4" s="7" t="s">
        <v>419</v>
      </c>
    </row>
    <row r="5" spans="1:3">
      <c r="A5" s="7" t="s">
        <v>420</v>
      </c>
      <c r="B5" s="7" t="s">
        <v>421</v>
      </c>
      <c r="C5" s="7" t="s">
        <v>422</v>
      </c>
    </row>
    <row r="6" spans="1:3">
      <c r="A6" s="7" t="s">
        <v>423</v>
      </c>
      <c r="B6" s="7" t="s">
        <v>424</v>
      </c>
      <c r="C6" s="7" t="s">
        <v>425</v>
      </c>
    </row>
    <row r="7" spans="1:3">
      <c r="A7" s="7" t="s">
        <v>288</v>
      </c>
      <c r="B7" s="7" t="s">
        <v>426</v>
      </c>
      <c r="C7" s="7" t="s">
        <v>427</v>
      </c>
    </row>
    <row r="8" spans="1:3">
      <c r="A8" s="7" t="s">
        <v>428</v>
      </c>
      <c r="B8" s="7" t="s">
        <v>429</v>
      </c>
      <c r="C8" s="7" t="s">
        <v>430</v>
      </c>
    </row>
    <row r="9" spans="1:3">
      <c r="A9" s="7" t="s">
        <v>431</v>
      </c>
      <c r="B9" s="7" t="s">
        <v>432</v>
      </c>
      <c r="C9" s="7" t="s">
        <v>433</v>
      </c>
    </row>
    <row r="10" spans="1:3">
      <c r="A10" s="7" t="s">
        <v>434</v>
      </c>
      <c r="B10" s="7" t="s">
        <v>435</v>
      </c>
      <c r="C10" s="7" t="s">
        <v>436</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437</v>
      </c>
      <c r="B1" s="4"/>
      <c r="C1" s="4"/>
      <c r="D1" s="4"/>
      <c r="E1" s="4"/>
    </row>
    <row r="2" spans="1:5">
      <c r="A2" s="8" t="s">
        <v>179</v>
      </c>
      <c r="B2" s="8" t="s">
        <v>438</v>
      </c>
      <c r="C2" s="8" t="s">
        <v>439</v>
      </c>
      <c r="D2" s="8" t="s">
        <v>294</v>
      </c>
      <c r="E2" s="8" t="s">
        <v>440</v>
      </c>
    </row>
    <row r="3" spans="1:5">
      <c r="A3" s="7">
        <v>1</v>
      </c>
      <c r="B3" s="7" t="s">
        <v>441</v>
      </c>
      <c r="C3" s="7" t="s">
        <v>442</v>
      </c>
      <c r="D3" s="7" t="s">
        <v>443</v>
      </c>
      <c r="E3" s="7" t="s">
        <v>444</v>
      </c>
    </row>
    <row r="4" spans="1:5">
      <c r="A4" s="7">
        <v>2</v>
      </c>
      <c r="B4" s="7" t="s">
        <v>445</v>
      </c>
      <c r="C4" s="7" t="s">
        <v>446</v>
      </c>
      <c r="D4" s="7" t="s">
        <v>447</v>
      </c>
      <c r="E4" s="7" t="s">
        <v>448</v>
      </c>
    </row>
    <row r="5" spans="1:5">
      <c r="A5" s="7">
        <v>3</v>
      </c>
      <c r="B5" s="7" t="s">
        <v>449</v>
      </c>
      <c r="C5" s="7" t="s">
        <v>450</v>
      </c>
      <c r="D5" s="7" t="s">
        <v>451</v>
      </c>
      <c r="E5" s="7" t="s">
        <v>452</v>
      </c>
    </row>
    <row r="6" spans="1:5">
      <c r="A6" s="7">
        <v>4</v>
      </c>
      <c r="B6" s="7" t="s">
        <v>453</v>
      </c>
      <c r="C6" s="7" t="s">
        <v>442</v>
      </c>
      <c r="D6" s="7" t="s">
        <v>454</v>
      </c>
      <c r="E6" s="7" t="s">
        <v>455</v>
      </c>
    </row>
    <row r="7" spans="1:5">
      <c r="A7" s="7">
        <v>5</v>
      </c>
      <c r="B7" s="7" t="s">
        <v>456</v>
      </c>
      <c r="C7" s="7" t="s">
        <v>457</v>
      </c>
      <c r="D7" s="7" t="s">
        <v>458</v>
      </c>
      <c r="E7" s="7" t="s">
        <v>459</v>
      </c>
    </row>
    <row r="8" spans="1:5">
      <c r="A8" s="7">
        <v>6</v>
      </c>
      <c r="B8" s="7" t="s">
        <v>460</v>
      </c>
      <c r="C8" s="7" t="s">
        <v>461</v>
      </c>
      <c r="D8" s="7" t="s">
        <v>462</v>
      </c>
      <c r="E8" s="7" t="s">
        <v>463</v>
      </c>
    </row>
    <row r="9" spans="1:5">
      <c r="A9" s="7">
        <v>7</v>
      </c>
      <c r="B9" s="7" t="s">
        <v>464</v>
      </c>
      <c r="C9" s="7" t="s">
        <v>446</v>
      </c>
      <c r="D9" s="7" t="s">
        <v>465</v>
      </c>
      <c r="E9" s="7" t="s">
        <v>466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467</v>
      </c>
      <c r="B1" s="4"/>
      <c r="C1" s="4"/>
      <c r="D1" s="4"/>
      <c r="E1" s="4"/>
      <c r="F1" s="4"/>
    </row>
    <row r="2" spans="1:6">
      <c r="A2" s="8" t="s">
        <v>36</v>
      </c>
      <c r="B2" s="8" t="s">
        <v>86</v>
      </c>
      <c r="C2" s="8" t="s">
        <v>468</v>
      </c>
      <c r="D2" s="8" t="s">
        <v>469</v>
      </c>
      <c r="E2" s="8" t="s">
        <v>470</v>
      </c>
      <c r="F2" s="8" t="s">
        <v>471</v>
      </c>
    </row>
    <row r="3" spans="1:6">
      <c r="A3" s="7">
        <v>1.1</v>
      </c>
      <c r="B3" s="7" t="s">
        <v>44</v>
      </c>
      <c r="C3" s="7" t="s">
        <v>472</v>
      </c>
      <c r="D3" s="9">
        <v>10.0</v>
      </c>
      <c r="E3" s="9">
        <v>10.0</v>
      </c>
      <c r="F3" s="7"/>
    </row>
    <row r="4" spans="1:6">
      <c r="A4" s="7">
        <v>1.2</v>
      </c>
      <c r="B4" s="7" t="s">
        <v>44</v>
      </c>
      <c r="C4" s="7" t="s">
        <v>473</v>
      </c>
      <c r="D4" s="9">
        <v>10.0</v>
      </c>
      <c r="E4" s="9">
        <v>10.0</v>
      </c>
      <c r="F4" s="7"/>
    </row>
    <row r="5" spans="1:6">
      <c r="A5" s="7">
        <v>2.1</v>
      </c>
      <c r="B5" s="7" t="s">
        <v>51</v>
      </c>
      <c r="C5" s="7" t="s">
        <v>474</v>
      </c>
      <c r="D5" s="9">
        <v>6.67</v>
      </c>
      <c r="E5" s="9">
        <v>6.67</v>
      </c>
      <c r="F5" s="7"/>
    </row>
    <row r="6" spans="1:6">
      <c r="A6" s="7">
        <v>2.2</v>
      </c>
      <c r="B6" s="7" t="s">
        <v>51</v>
      </c>
      <c r="C6" s="7" t="s">
        <v>475</v>
      </c>
      <c r="D6" s="9">
        <v>6.67</v>
      </c>
      <c r="E6" s="9">
        <v>6.67</v>
      </c>
      <c r="F6" s="7"/>
    </row>
    <row r="7" spans="1:6">
      <c r="A7" s="7">
        <v>2.3</v>
      </c>
      <c r="B7" s="7" t="s">
        <v>51</v>
      </c>
      <c r="C7" s="7" t="s">
        <v>476</v>
      </c>
      <c r="D7" s="9">
        <v>6.67</v>
      </c>
      <c r="E7" s="9">
        <v>6.67</v>
      </c>
      <c r="F7" s="7"/>
    </row>
    <row r="8" spans="1:6">
      <c r="A8" s="7">
        <v>3.1</v>
      </c>
      <c r="B8" s="7" t="s">
        <v>58</v>
      </c>
      <c r="C8" s="7" t="s">
        <v>477</v>
      </c>
      <c r="D8" s="9">
        <v>12.5</v>
      </c>
      <c r="E8" s="9">
        <v>12.5</v>
      </c>
      <c r="F8" s="7"/>
    </row>
    <row r="9" spans="1:6">
      <c r="A9" s="7">
        <v>3.2</v>
      </c>
      <c r="B9" s="7" t="s">
        <v>58</v>
      </c>
      <c r="C9" s="7" t="s">
        <v>478</v>
      </c>
      <c r="D9" s="9">
        <v>12.5</v>
      </c>
      <c r="E9" s="9">
        <v>12.5</v>
      </c>
      <c r="F9" s="7"/>
    </row>
    <row r="10" spans="1:6">
      <c r="A10" s="7">
        <v>4.1</v>
      </c>
      <c r="B10" s="7" t="s">
        <v>65</v>
      </c>
      <c r="C10" s="7" t="s">
        <v>479</v>
      </c>
      <c r="D10" s="9">
        <v>10.0</v>
      </c>
      <c r="E10" s="9">
        <v>10.0</v>
      </c>
      <c r="F10" s="7"/>
    </row>
    <row r="11" spans="1:6">
      <c r="A11" s="7">
        <v>4.2</v>
      </c>
      <c r="B11" s="7" t="s">
        <v>65</v>
      </c>
      <c r="C11" s="7" t="s">
        <v>480</v>
      </c>
      <c r="D11" s="9">
        <v>10.0</v>
      </c>
      <c r="E11" s="9">
        <v>10.0</v>
      </c>
      <c r="F11" s="7"/>
    </row>
    <row r="12" spans="1:6">
      <c r="A12" s="7">
        <v>5.1</v>
      </c>
      <c r="B12" s="7" t="s">
        <v>72</v>
      </c>
      <c r="C12" s="7" t="s">
        <v>146</v>
      </c>
      <c r="D12" s="9">
        <v>6.67</v>
      </c>
      <c r="E12" s="9">
        <v>6.67</v>
      </c>
      <c r="F12" s="7"/>
    </row>
    <row r="13" spans="1:6">
      <c r="A13" s="7">
        <v>5.2</v>
      </c>
      <c r="B13" s="7" t="s">
        <v>72</v>
      </c>
      <c r="C13" s="7" t="s">
        <v>481</v>
      </c>
      <c r="D13" s="9">
        <v>6.67</v>
      </c>
      <c r="E13" s="9">
        <v>6.67</v>
      </c>
      <c r="F13" s="7"/>
    </row>
    <row r="14" spans="1:6">
      <c r="A14" s="7">
        <v>5.3</v>
      </c>
      <c r="B14" s="7" t="s">
        <v>72</v>
      </c>
      <c r="C14" s="7" t="s">
        <v>482</v>
      </c>
      <c r="D14" s="9">
        <v>6.67</v>
      </c>
      <c r="E14" s="9">
        <v>6.67</v>
      </c>
      <c r="F14" s="7"/>
    </row>
    <row r="15" spans="1:6">
      <c r="A15" s="7">
        <v>6.1</v>
      </c>
      <c r="B15" s="7" t="s">
        <v>79</v>
      </c>
      <c r="C15" s="7" t="s">
        <v>483</v>
      </c>
      <c r="D15" s="9">
        <v>5.0</v>
      </c>
      <c r="E15" s="9">
        <v>5.0</v>
      </c>
      <c r="F15" s="7"/>
    </row>
    <row r="16" spans="1:6">
      <c r="A16" s="7">
        <v>6.2</v>
      </c>
      <c r="B16" s="7" t="s">
        <v>79</v>
      </c>
      <c r="C16" s="7" t="s">
        <v>484</v>
      </c>
      <c r="D16" s="9">
        <v>5.0</v>
      </c>
      <c r="E16" s="9">
        <v>5.0</v>
      </c>
      <c r="F16" s="7"/>
    </row>
    <row r="17" spans="1:6">
      <c r="A17" s="7">
        <v>6.3</v>
      </c>
      <c r="B17" s="7" t="s">
        <v>79</v>
      </c>
      <c r="C17" s="7" t="s">
        <v>485</v>
      </c>
      <c r="D17" s="9">
        <v>5.0</v>
      </c>
      <c r="E17" s="9">
        <v>5.0</v>
      </c>
      <c r="F17" s="7"/>
    </row>
    <row r="18" spans="1:6">
      <c r="A18" s="7" t="s">
        <v>486</v>
      </c>
      <c r="B18" s="7"/>
      <c r="C18" s="7"/>
      <c r="D18" s="9"/>
      <c r="E18" s="9">
        <f>SUM(E3:E17)</f>
        <v>120.02000000000001</v>
      </c>
      <c r="F18" s="7" t="s">
        <v>487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488</v>
      </c>
      <c r="B1" s="8" t="s">
        <v>489</v>
      </c>
      <c r="C1" s="8">
        <v>1.1</v>
      </c>
      <c r="D1" s="8">
        <v>1.2</v>
      </c>
      <c r="E1" s="8">
        <v>2.1</v>
      </c>
      <c r="F1" s="8">
        <v>2.2</v>
      </c>
      <c r="G1" s="8">
        <v>2.3</v>
      </c>
      <c r="H1" s="8">
        <v>3.1</v>
      </c>
      <c r="I1" s="8">
        <v>3.2</v>
      </c>
      <c r="J1" s="8">
        <v>4.1</v>
      </c>
      <c r="K1" s="8">
        <v>4.2</v>
      </c>
      <c r="L1" s="8">
        <v>5.1</v>
      </c>
      <c r="M1" s="8">
        <v>5.2</v>
      </c>
      <c r="N1" s="8">
        <v>5.3</v>
      </c>
      <c r="O1" s="8">
        <v>6.1</v>
      </c>
      <c r="P1" s="8">
        <v>6.2</v>
      </c>
      <c r="Q1" s="8">
        <v>6.3</v>
      </c>
      <c r="R1" s="8" t="s">
        <v>490</v>
      </c>
      <c r="S1" s="8" t="s">
        <v>471</v>
      </c>
    </row>
    <row r="2" spans="1:19">
      <c r="A2" s="7" t="s">
        <v>491</v>
      </c>
      <c r="B2" s="7"/>
      <c r="C2" s="7"/>
      <c r="D2" s="7"/>
      <c r="E2" s="7"/>
      <c r="F2" s="7"/>
      <c r="G2" s="7"/>
      <c r="H2" s="7"/>
      <c r="I2" s="7"/>
      <c r="J2" s="7"/>
      <c r="K2" s="7"/>
      <c r="L2" s="7"/>
      <c r="M2" s="7"/>
      <c r="N2" s="7"/>
      <c r="O2" s="7"/>
      <c r="P2" s="7"/>
      <c r="Q2" s="7"/>
      <c r="R2" s="7" t="str">
        <f>IFERROR(AVERAGE(C2:Q2),"")</f>
        <v/>
      </c>
      <c r="S2" s="7"/>
    </row>
    <row r="3" spans="1:19">
      <c r="A3" s="7" t="s">
        <v>492</v>
      </c>
      <c r="B3" s="7"/>
      <c r="C3" s="7"/>
      <c r="D3" s="7"/>
      <c r="E3" s="7"/>
      <c r="F3" s="7"/>
      <c r="G3" s="7"/>
      <c r="H3" s="7"/>
      <c r="I3" s="7"/>
      <c r="J3" s="7"/>
      <c r="K3" s="7"/>
      <c r="L3" s="7"/>
      <c r="M3" s="7"/>
      <c r="N3" s="7"/>
      <c r="O3" s="7"/>
      <c r="P3" s="7"/>
      <c r="Q3" s="7"/>
      <c r="R3" s="7" t="str">
        <f>IFERROR(AVERAGE(C3:Q3),"")</f>
        <v/>
      </c>
      <c r="S3" s="7"/>
    </row>
    <row r="4" spans="1:19">
      <c r="A4" s="7" t="s">
        <v>493</v>
      </c>
      <c r="B4" s="7"/>
      <c r="C4" s="7"/>
      <c r="D4" s="7"/>
      <c r="E4" s="7"/>
      <c r="F4" s="7"/>
      <c r="G4" s="7"/>
      <c r="H4" s="7"/>
      <c r="I4" s="7"/>
      <c r="J4" s="7"/>
      <c r="K4" s="7"/>
      <c r="L4" s="7"/>
      <c r="M4" s="7"/>
      <c r="N4" s="7"/>
      <c r="O4" s="7"/>
      <c r="P4" s="7"/>
      <c r="Q4" s="7"/>
      <c r="R4" s="7" t="str">
        <f>IFERROR(AVERAGE(C4:Q4),"")</f>
        <v/>
      </c>
      <c r="S4" s="7"/>
    </row>
    <row r="5" spans="1:19">
      <c r="A5" s="7" t="s">
        <v>494</v>
      </c>
      <c r="B5" s="7"/>
      <c r="C5" s="7"/>
      <c r="D5" s="7"/>
      <c r="E5" s="7"/>
      <c r="F5" s="7"/>
      <c r="G5" s="7"/>
      <c r="H5" s="7"/>
      <c r="I5" s="7"/>
      <c r="J5" s="7"/>
      <c r="K5" s="7"/>
      <c r="L5" s="7"/>
      <c r="M5" s="7"/>
      <c r="N5" s="7"/>
      <c r="O5" s="7"/>
      <c r="P5" s="7"/>
      <c r="Q5" s="7"/>
      <c r="R5" s="7" t="str">
        <f>IFERROR(AVERAGE(C5:Q5),"")</f>
        <v/>
      </c>
      <c r="S5" s="7"/>
    </row>
    <row r="6" spans="1:19">
      <c r="A6" s="7" t="s">
        <v>495</v>
      </c>
      <c r="B6" s="7"/>
      <c r="C6" s="7"/>
      <c r="D6" s="7"/>
      <c r="E6" s="7"/>
      <c r="F6" s="7"/>
      <c r="G6" s="7"/>
      <c r="H6" s="7"/>
      <c r="I6" s="7"/>
      <c r="J6" s="7"/>
      <c r="K6" s="7"/>
      <c r="L6" s="7"/>
      <c r="M6" s="7"/>
      <c r="N6" s="7"/>
      <c r="O6" s="7"/>
      <c r="P6" s="7"/>
      <c r="Q6" s="7"/>
      <c r="R6" s="7" t="str">
        <f>IFERROR(AVERAGE(C6:Q6),"")</f>
        <v/>
      </c>
      <c r="S6" s="7"/>
    </row>
    <row r="7" spans="1:19">
      <c r="A7" s="7" t="s">
        <v>496</v>
      </c>
      <c r="B7" s="7"/>
      <c r="C7" s="7"/>
      <c r="D7" s="7"/>
      <c r="E7" s="7"/>
      <c r="F7" s="7"/>
      <c r="G7" s="7"/>
      <c r="H7" s="7"/>
      <c r="I7" s="7"/>
      <c r="J7" s="7"/>
      <c r="K7" s="7"/>
      <c r="L7" s="7"/>
      <c r="M7" s="7"/>
      <c r="N7" s="7"/>
      <c r="O7" s="7"/>
      <c r="P7" s="7"/>
      <c r="Q7" s="7"/>
      <c r="R7" s="7" t="str">
        <f>IFERROR(AVERAGE(C7:Q7),"")</f>
        <v/>
      </c>
      <c r="S7" s="7"/>
    </row>
    <row r="8" spans="1:19">
      <c r="A8" s="7" t="s">
        <v>497</v>
      </c>
      <c r="B8" s="7"/>
      <c r="C8" s="7"/>
      <c r="D8" s="7"/>
      <c r="E8" s="7"/>
      <c r="F8" s="7"/>
      <c r="G8" s="7"/>
      <c r="H8" s="7"/>
      <c r="I8" s="7"/>
      <c r="J8" s="7"/>
      <c r="K8" s="7"/>
      <c r="L8" s="7"/>
      <c r="M8" s="7"/>
      <c r="N8" s="7"/>
      <c r="O8" s="7"/>
      <c r="P8" s="7"/>
      <c r="Q8" s="7"/>
      <c r="R8" s="7" t="str">
        <f>IFERROR(AVERAGE(C8:Q8),"")</f>
        <v/>
      </c>
      <c r="S8" s="7"/>
    </row>
    <row r="9" spans="1:19">
      <c r="A9" s="7" t="s">
        <v>498</v>
      </c>
      <c r="B9" s="7"/>
      <c r="C9" s="7"/>
      <c r="D9" s="7"/>
      <c r="E9" s="7"/>
      <c r="F9" s="7"/>
      <c r="G9" s="7"/>
      <c r="H9" s="7"/>
      <c r="I9" s="7"/>
      <c r="J9" s="7"/>
      <c r="K9" s="7"/>
      <c r="L9" s="7"/>
      <c r="M9" s="7"/>
      <c r="N9" s="7"/>
      <c r="O9" s="7"/>
      <c r="P9" s="7"/>
      <c r="Q9" s="7"/>
      <c r="R9" s="7" t="str">
        <f>IFERROR(AVERAGE(C9:Q9),"")</f>
        <v/>
      </c>
      <c r="S9" s="7"/>
    </row>
    <row r="10" spans="1:19">
      <c r="A10" s="7" t="s">
        <v>499</v>
      </c>
      <c r="B10" s="7"/>
      <c r="C10" s="7"/>
      <c r="D10" s="7"/>
      <c r="E10" s="7"/>
      <c r="F10" s="7"/>
      <c r="G10" s="7"/>
      <c r="H10" s="7"/>
      <c r="I10" s="7"/>
      <c r="J10" s="7"/>
      <c r="K10" s="7"/>
      <c r="L10" s="7"/>
      <c r="M10" s="7"/>
      <c r="N10" s="7"/>
      <c r="O10" s="7"/>
      <c r="P10" s="7"/>
      <c r="Q10" s="7"/>
      <c r="R10" s="7" t="str">
        <f>IFERROR(AVERAGE(C10:Q10),"")</f>
        <v/>
      </c>
      <c r="S10" s="7"/>
    </row>
    <row r="11" spans="1:19">
      <c r="A11" s="7" t="s">
        <v>500</v>
      </c>
      <c r="B11" s="7"/>
      <c r="C11" s="7"/>
      <c r="D11" s="7"/>
      <c r="E11" s="7"/>
      <c r="F11" s="7"/>
      <c r="G11" s="7"/>
      <c r="H11" s="7"/>
      <c r="I11" s="7"/>
      <c r="J11" s="7"/>
      <c r="K11" s="7"/>
      <c r="L11" s="7"/>
      <c r="M11" s="7"/>
      <c r="N11" s="7"/>
      <c r="O11" s="7"/>
      <c r="P11" s="7"/>
      <c r="Q11" s="7"/>
      <c r="R11" s="7" t="str">
        <f>IFERROR(AVERAGE(C11:Q11),"")</f>
        <v/>
      </c>
      <c r="S11" s="7"/>
    </row>
    <row r="12" spans="1:19">
      <c r="A12" s="7" t="s">
        <v>501</v>
      </c>
      <c r="B12" s="7"/>
      <c r="C12" s="7"/>
      <c r="D12" s="7"/>
      <c r="E12" s="7"/>
      <c r="F12" s="7"/>
      <c r="G12" s="7"/>
      <c r="H12" s="7"/>
      <c r="I12" s="7"/>
      <c r="J12" s="7"/>
      <c r="K12" s="7"/>
      <c r="L12" s="7"/>
      <c r="M12" s="7"/>
      <c r="N12" s="7"/>
      <c r="O12" s="7"/>
      <c r="P12" s="7"/>
      <c r="Q12" s="7"/>
      <c r="R12" s="7" t="str">
        <f>IFERROR(AVERAGE(C12:Q12),"")</f>
        <v/>
      </c>
      <c r="S12" s="7"/>
    </row>
    <row r="13" spans="1:19">
      <c r="A13" s="7" t="s">
        <v>502</v>
      </c>
      <c r="B13" s="7"/>
      <c r="C13" s="7"/>
      <c r="D13" s="7"/>
      <c r="E13" s="7"/>
      <c r="F13" s="7"/>
      <c r="G13" s="7"/>
      <c r="H13" s="7"/>
      <c r="I13" s="7"/>
      <c r="J13" s="7"/>
      <c r="K13" s="7"/>
      <c r="L13" s="7"/>
      <c r="M13" s="7"/>
      <c r="N13" s="7"/>
      <c r="O13" s="7"/>
      <c r="P13" s="7"/>
      <c r="Q13" s="7"/>
      <c r="R13" s="7" t="str">
        <f>IFERROR(AVERAGE(C13:Q13),"")</f>
        <v/>
      </c>
      <c r="S13" s="7"/>
    </row>
    <row r="14" spans="1:19">
      <c r="A14" s="7" t="s">
        <v>503</v>
      </c>
      <c r="B14" s="7"/>
      <c r="C14" s="7"/>
      <c r="D14" s="7"/>
      <c r="E14" s="7"/>
      <c r="F14" s="7"/>
      <c r="G14" s="7"/>
      <c r="H14" s="7"/>
      <c r="I14" s="7"/>
      <c r="J14" s="7"/>
      <c r="K14" s="7"/>
      <c r="L14" s="7"/>
      <c r="M14" s="7"/>
      <c r="N14" s="7"/>
      <c r="O14" s="7"/>
      <c r="P14" s="7"/>
      <c r="Q14" s="7"/>
      <c r="R14" s="7" t="str">
        <f>IFERROR(AVERAGE(C14:Q14),"")</f>
        <v/>
      </c>
      <c r="S14" s="7"/>
    </row>
    <row r="15" spans="1:19">
      <c r="A15" s="7" t="s">
        <v>504</v>
      </c>
      <c r="B15" s="7"/>
      <c r="C15" s="7"/>
      <c r="D15" s="7"/>
      <c r="E15" s="7"/>
      <c r="F15" s="7"/>
      <c r="G15" s="7"/>
      <c r="H15" s="7"/>
      <c r="I15" s="7"/>
      <c r="J15" s="7"/>
      <c r="K15" s="7"/>
      <c r="L15" s="7"/>
      <c r="M15" s="7"/>
      <c r="N15" s="7"/>
      <c r="O15" s="7"/>
      <c r="P15" s="7"/>
      <c r="Q15" s="7"/>
      <c r="R15" s="7" t="str">
        <f>IFERROR(AVERAGE(C15:Q15),"")</f>
        <v/>
      </c>
      <c r="S15" s="7"/>
    </row>
    <row r="16" spans="1:19">
      <c r="A16" s="7" t="s">
        <v>505</v>
      </c>
      <c r="B16" s="7"/>
      <c r="C16" s="7"/>
      <c r="D16" s="7"/>
      <c r="E16" s="7"/>
      <c r="F16" s="7"/>
      <c r="G16" s="7"/>
      <c r="H16" s="7"/>
      <c r="I16" s="7"/>
      <c r="J16" s="7"/>
      <c r="K16" s="7"/>
      <c r="L16" s="7"/>
      <c r="M16" s="7"/>
      <c r="N16" s="7"/>
      <c r="O16" s="7"/>
      <c r="P16" s="7"/>
      <c r="Q16" s="7"/>
      <c r="R16" s="7" t="str">
        <f>IFERROR(AVERAGE(C16:Q16),"")</f>
        <v/>
      </c>
      <c r="S16" s="7"/>
    </row>
    <row r="17" spans="1:19">
      <c r="A17" s="7" t="s">
        <v>506</v>
      </c>
      <c r="B17" s="7"/>
      <c r="C17" s="7"/>
      <c r="D17" s="7"/>
      <c r="E17" s="7"/>
      <c r="F17" s="7"/>
      <c r="G17" s="7"/>
      <c r="H17" s="7"/>
      <c r="I17" s="7"/>
      <c r="J17" s="7"/>
      <c r="K17" s="7"/>
      <c r="L17" s="7"/>
      <c r="M17" s="7"/>
      <c r="N17" s="7"/>
      <c r="O17" s="7"/>
      <c r="P17" s="7"/>
      <c r="Q17" s="7"/>
      <c r="R17" s="7" t="str">
        <f>IFERROR(AVERAGE(C17:Q17),"")</f>
        <v/>
      </c>
      <c r="S17" s="7"/>
    </row>
    <row r="18" spans="1:19">
      <c r="A18" s="7" t="s">
        <v>507</v>
      </c>
      <c r="B18" s="7"/>
      <c r="C18" s="7"/>
      <c r="D18" s="7"/>
      <c r="E18" s="7"/>
      <c r="F18" s="7"/>
      <c r="G18" s="7"/>
      <c r="H18" s="7"/>
      <c r="I18" s="7"/>
      <c r="J18" s="7"/>
      <c r="K18" s="7"/>
      <c r="L18" s="7"/>
      <c r="M18" s="7"/>
      <c r="N18" s="7"/>
      <c r="O18" s="7"/>
      <c r="P18" s="7"/>
      <c r="Q18" s="7"/>
      <c r="R18" s="7" t="str">
        <f>IFERROR(AVERAGE(C18:Q18),"")</f>
        <v/>
      </c>
      <c r="S18" s="7"/>
    </row>
    <row r="19" spans="1:19">
      <c r="A19" s="7" t="s">
        <v>508</v>
      </c>
      <c r="B19" s="7"/>
      <c r="C19" s="7"/>
      <c r="D19" s="7"/>
      <c r="E19" s="7"/>
      <c r="F19" s="7"/>
      <c r="G19" s="7"/>
      <c r="H19" s="7"/>
      <c r="I19" s="7"/>
      <c r="J19" s="7"/>
      <c r="K19" s="7"/>
      <c r="L19" s="7"/>
      <c r="M19" s="7"/>
      <c r="N19" s="7"/>
      <c r="O19" s="7"/>
      <c r="P19" s="7"/>
      <c r="Q19" s="7"/>
      <c r="R19" s="7" t="str">
        <f>IFERROR(AVERAGE(C19:Q19),"")</f>
        <v/>
      </c>
      <c r="S19" s="7"/>
    </row>
    <row r="20" spans="1:19">
      <c r="A20" s="7" t="s">
        <v>509</v>
      </c>
      <c r="B20" s="7"/>
      <c r="C20" s="7"/>
      <c r="D20" s="7"/>
      <c r="E20" s="7"/>
      <c r="F20" s="7"/>
      <c r="G20" s="7"/>
      <c r="H20" s="7"/>
      <c r="I20" s="7"/>
      <c r="J20" s="7"/>
      <c r="K20" s="7"/>
      <c r="L20" s="7"/>
      <c r="M20" s="7"/>
      <c r="N20" s="7"/>
      <c r="O20" s="7"/>
      <c r="P20" s="7"/>
      <c r="Q20" s="7"/>
      <c r="R20" s="7" t="str">
        <f>IFERROR(AVERAGE(C20:Q20),"")</f>
        <v/>
      </c>
      <c r="S20" s="7"/>
    </row>
    <row r="21" spans="1:19">
      <c r="A21" s="7" t="s">
        <v>510</v>
      </c>
      <c r="B21" s="7"/>
      <c r="C21" s="7"/>
      <c r="D21" s="7"/>
      <c r="E21" s="7"/>
      <c r="F21" s="7"/>
      <c r="G21" s="7"/>
      <c r="H21" s="7"/>
      <c r="I21" s="7"/>
      <c r="J21" s="7"/>
      <c r="K21" s="7"/>
      <c r="L21" s="7"/>
      <c r="M21" s="7"/>
      <c r="N21" s="7"/>
      <c r="O21" s="7"/>
      <c r="P21" s="7"/>
      <c r="Q21" s="7"/>
      <c r="R21" s="7" t="str">
        <f>IFERROR(AVERAGE(C21:Q21),"")</f>
        <v/>
      </c>
      <c r="S21" s="7"/>
    </row>
    <row r="22" spans="1:19">
      <c r="A22" s="7" t="s">
        <v>511</v>
      </c>
      <c r="B22" s="7"/>
      <c r="C22" s="7"/>
      <c r="D22" s="7"/>
      <c r="E22" s="7"/>
      <c r="F22" s="7"/>
      <c r="G22" s="7"/>
      <c r="H22" s="7"/>
      <c r="I22" s="7"/>
      <c r="J22" s="7"/>
      <c r="K22" s="7"/>
      <c r="L22" s="7"/>
      <c r="M22" s="7"/>
      <c r="N22" s="7"/>
      <c r="O22" s="7"/>
      <c r="P22" s="7"/>
      <c r="Q22" s="7"/>
      <c r="R22" s="7" t="str">
        <f>IFERROR(AVERAGE(C22:Q22),"")</f>
        <v/>
      </c>
      <c r="S22" s="7"/>
    </row>
    <row r="23" spans="1:19">
      <c r="A23" s="7" t="s">
        <v>512</v>
      </c>
      <c r="B23" s="7"/>
      <c r="C23" s="7"/>
      <c r="D23" s="7"/>
      <c r="E23" s="7"/>
      <c r="F23" s="7"/>
      <c r="G23" s="7"/>
      <c r="H23" s="7"/>
      <c r="I23" s="7"/>
      <c r="J23" s="7"/>
      <c r="K23" s="7"/>
      <c r="L23" s="7"/>
      <c r="M23" s="7"/>
      <c r="N23" s="7"/>
      <c r="O23" s="7"/>
      <c r="P23" s="7"/>
      <c r="Q23" s="7"/>
      <c r="R23" s="7" t="str">
        <f>IFERROR(AVERAGE(C23:Q23),"")</f>
        <v/>
      </c>
      <c r="S23" s="7"/>
    </row>
    <row r="24" spans="1:19">
      <c r="A24" s="7" t="s">
        <v>513</v>
      </c>
      <c r="B24" s="7"/>
      <c r="C24" s="7"/>
      <c r="D24" s="7"/>
      <c r="E24" s="7"/>
      <c r="F24" s="7"/>
      <c r="G24" s="7"/>
      <c r="H24" s="7"/>
      <c r="I24" s="7"/>
      <c r="J24" s="7"/>
      <c r="K24" s="7"/>
      <c r="L24" s="7"/>
      <c r="M24" s="7"/>
      <c r="N24" s="7"/>
      <c r="O24" s="7"/>
      <c r="P24" s="7"/>
      <c r="Q24" s="7"/>
      <c r="R24" s="7" t="str">
        <f>IFERROR(AVERAGE(C24:Q24),"")</f>
        <v/>
      </c>
      <c r="S24" s="7"/>
    </row>
    <row r="25" spans="1:19">
      <c r="A25" s="7" t="s">
        <v>514</v>
      </c>
      <c r="B25" s="7"/>
      <c r="C25" s="7"/>
      <c r="D25" s="7"/>
      <c r="E25" s="7"/>
      <c r="F25" s="7"/>
      <c r="G25" s="7"/>
      <c r="H25" s="7"/>
      <c r="I25" s="7"/>
      <c r="J25" s="7"/>
      <c r="K25" s="7"/>
      <c r="L25" s="7"/>
      <c r="M25" s="7"/>
      <c r="N25" s="7"/>
      <c r="O25" s="7"/>
      <c r="P25" s="7"/>
      <c r="Q25" s="7"/>
      <c r="R25" s="7" t="str">
        <f>IFERROR(AVERAGE(C25:Q25),"")</f>
        <v/>
      </c>
      <c r="S25" s="7"/>
    </row>
    <row r="26" spans="1:19">
      <c r="A26" s="7" t="s">
        <v>515</v>
      </c>
      <c r="B26" s="7"/>
      <c r="C26" s="7"/>
      <c r="D26" s="7"/>
      <c r="E26" s="7"/>
      <c r="F26" s="7"/>
      <c r="G26" s="7"/>
      <c r="H26" s="7"/>
      <c r="I26" s="7"/>
      <c r="J26" s="7"/>
      <c r="K26" s="7"/>
      <c r="L26" s="7"/>
      <c r="M26" s="7"/>
      <c r="N26" s="7"/>
      <c r="O26" s="7"/>
      <c r="P26" s="7"/>
      <c r="Q26" s="7"/>
      <c r="R26" s="7" t="str">
        <f>IFERROR(AVERAGE(C26:Q26),"")</f>
        <v/>
      </c>
      <c r="S26" s="7"/>
    </row>
    <row r="27" spans="1:19">
      <c r="A27" s="7" t="s">
        <v>516</v>
      </c>
      <c r="B27" s="7"/>
      <c r="C27" s="7"/>
      <c r="D27" s="7"/>
      <c r="E27" s="7"/>
      <c r="F27" s="7"/>
      <c r="G27" s="7"/>
      <c r="H27" s="7"/>
      <c r="I27" s="7"/>
      <c r="J27" s="7"/>
      <c r="K27" s="7"/>
      <c r="L27" s="7"/>
      <c r="M27" s="7"/>
      <c r="N27" s="7"/>
      <c r="O27" s="7"/>
      <c r="P27" s="7"/>
      <c r="Q27" s="7"/>
      <c r="R27" s="7" t="str">
        <f>IFERROR(AVERAGE(C27:Q27),"")</f>
        <v/>
      </c>
      <c r="S27" s="7"/>
    </row>
    <row r="28" spans="1:19">
      <c r="A28" s="7" t="s">
        <v>517</v>
      </c>
      <c r="B28" s="7"/>
      <c r="C28" s="7"/>
      <c r="D28" s="7"/>
      <c r="E28" s="7"/>
      <c r="F28" s="7"/>
      <c r="G28" s="7"/>
      <c r="H28" s="7"/>
      <c r="I28" s="7"/>
      <c r="J28" s="7"/>
      <c r="K28" s="7"/>
      <c r="L28" s="7"/>
      <c r="M28" s="7"/>
      <c r="N28" s="7"/>
      <c r="O28" s="7"/>
      <c r="P28" s="7"/>
      <c r="Q28" s="7"/>
      <c r="R28" s="7" t="str">
        <f>IFERROR(AVERAGE(C28:Q28),"")</f>
        <v/>
      </c>
      <c r="S28" s="7"/>
    </row>
    <row r="29" spans="1:19">
      <c r="A29" s="7" t="s">
        <v>518</v>
      </c>
      <c r="B29" s="7"/>
      <c r="C29" s="7"/>
      <c r="D29" s="7"/>
      <c r="E29" s="7"/>
      <c r="F29" s="7"/>
      <c r="G29" s="7"/>
      <c r="H29" s="7"/>
      <c r="I29" s="7"/>
      <c r="J29" s="7"/>
      <c r="K29" s="7"/>
      <c r="L29" s="7"/>
      <c r="M29" s="7"/>
      <c r="N29" s="7"/>
      <c r="O29" s="7"/>
      <c r="P29" s="7"/>
      <c r="Q29" s="7"/>
      <c r="R29" s="7" t="str">
        <f>IFERROR(AVERAGE(C29:Q29),"")</f>
        <v/>
      </c>
      <c r="S29" s="7"/>
    </row>
    <row r="30" spans="1:19">
      <c r="A30" s="7" t="s">
        <v>519</v>
      </c>
      <c r="B30" s="7"/>
      <c r="C30" s="7"/>
      <c r="D30" s="7"/>
      <c r="E30" s="7"/>
      <c r="F30" s="7"/>
      <c r="G30" s="7"/>
      <c r="H30" s="7"/>
      <c r="I30" s="7"/>
      <c r="J30" s="7"/>
      <c r="K30" s="7"/>
      <c r="L30" s="7"/>
      <c r="M30" s="7"/>
      <c r="N30" s="7"/>
      <c r="O30" s="7"/>
      <c r="P30" s="7"/>
      <c r="Q30" s="7"/>
      <c r="R30" s="7" t="str">
        <f>IFERROR(AVERAGE(C30:Q30),"")</f>
        <v/>
      </c>
      <c r="S30" s="7"/>
    </row>
    <row r="31" spans="1:19">
      <c r="A31" s="7" t="s">
        <v>520</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57</v>
      </c>
      <c r="G4" s="7" t="s">
        <v>108</v>
      </c>
      <c r="H4" s="7" t="s">
        <v>109</v>
      </c>
      <c r="I4" s="7" t="s">
        <v>110</v>
      </c>
      <c r="J4" s="7" t="s">
        <v>111</v>
      </c>
      <c r="K4" s="9">
        <v>6.67</v>
      </c>
    </row>
    <row r="5" spans="1:11">
      <c r="A5" s="7" t="s">
        <v>43</v>
      </c>
      <c r="B5" s="7">
        <v>2.2</v>
      </c>
      <c r="C5" s="7" t="s">
        <v>51</v>
      </c>
      <c r="D5" s="7" t="s">
        <v>112</v>
      </c>
      <c r="E5" s="7" t="s">
        <v>113</v>
      </c>
      <c r="F5" s="7" t="s">
        <v>57</v>
      </c>
      <c r="G5" s="7" t="s">
        <v>114</v>
      </c>
      <c r="H5" s="7" t="s">
        <v>109</v>
      </c>
      <c r="I5" s="7" t="s">
        <v>115</v>
      </c>
      <c r="J5" s="7" t="s">
        <v>116</v>
      </c>
      <c r="K5" s="9">
        <v>6.67</v>
      </c>
    </row>
    <row r="6" spans="1:11">
      <c r="A6" s="7" t="s">
        <v>43</v>
      </c>
      <c r="B6" s="7">
        <v>2.3</v>
      </c>
      <c r="C6" s="7" t="s">
        <v>51</v>
      </c>
      <c r="D6" s="7" t="s">
        <v>117</v>
      </c>
      <c r="E6" s="7" t="s">
        <v>118</v>
      </c>
      <c r="F6" s="7" t="s">
        <v>102</v>
      </c>
      <c r="G6" s="7" t="s">
        <v>119</v>
      </c>
      <c r="H6" s="7" t="s">
        <v>120</v>
      </c>
      <c r="I6" s="7" t="s">
        <v>121</v>
      </c>
      <c r="J6" s="7" t="s">
        <v>122</v>
      </c>
      <c r="K6" s="9">
        <v>6.67</v>
      </c>
    </row>
    <row r="7" spans="1:11">
      <c r="A7" s="7" t="s">
        <v>43</v>
      </c>
      <c r="B7" s="7">
        <v>3.1</v>
      </c>
      <c r="C7" s="7" t="s">
        <v>58</v>
      </c>
      <c r="D7" s="7" t="s">
        <v>123</v>
      </c>
      <c r="E7" s="7" t="s">
        <v>124</v>
      </c>
      <c r="F7" s="7" t="s">
        <v>64</v>
      </c>
      <c r="G7" s="7" t="s">
        <v>125</v>
      </c>
      <c r="H7" s="7" t="s">
        <v>126</v>
      </c>
      <c r="I7" s="7" t="s">
        <v>127</v>
      </c>
      <c r="J7" s="7" t="s">
        <v>128</v>
      </c>
      <c r="K7" s="9">
        <v>6.67</v>
      </c>
    </row>
    <row r="8" spans="1:11">
      <c r="A8" s="7" t="s">
        <v>43</v>
      </c>
      <c r="B8" s="7">
        <v>3.2</v>
      </c>
      <c r="C8" s="7" t="s">
        <v>58</v>
      </c>
      <c r="D8" s="7" t="s">
        <v>129</v>
      </c>
      <c r="E8" s="7" t="s">
        <v>130</v>
      </c>
      <c r="F8" s="7" t="s">
        <v>102</v>
      </c>
      <c r="G8" s="7" t="s">
        <v>131</v>
      </c>
      <c r="H8" s="7" t="s">
        <v>126</v>
      </c>
      <c r="I8" s="7" t="s">
        <v>132</v>
      </c>
      <c r="J8" s="7" t="s">
        <v>133</v>
      </c>
      <c r="K8" s="9">
        <v>6.67</v>
      </c>
    </row>
    <row r="9" spans="1:11">
      <c r="A9" s="7" t="s">
        <v>43</v>
      </c>
      <c r="B9" s="7">
        <v>4.1</v>
      </c>
      <c r="C9" s="7" t="s">
        <v>65</v>
      </c>
      <c r="D9" s="7" t="s">
        <v>134</v>
      </c>
      <c r="E9" s="7" t="s">
        <v>135</v>
      </c>
      <c r="F9" s="7" t="s">
        <v>136</v>
      </c>
      <c r="G9" s="7" t="s">
        <v>137</v>
      </c>
      <c r="H9" s="7" t="s">
        <v>138</v>
      </c>
      <c r="I9" s="7" t="s">
        <v>139</v>
      </c>
      <c r="J9" s="7" t="s">
        <v>140</v>
      </c>
      <c r="K9" s="9">
        <v>6.67</v>
      </c>
    </row>
    <row r="10" spans="1:11">
      <c r="A10" s="7" t="s">
        <v>43</v>
      </c>
      <c r="B10" s="7">
        <v>4.2</v>
      </c>
      <c r="C10" s="7" t="s">
        <v>65</v>
      </c>
      <c r="D10" s="7" t="s">
        <v>141</v>
      </c>
      <c r="E10" s="7" t="s">
        <v>142</v>
      </c>
      <c r="F10" s="7" t="s">
        <v>71</v>
      </c>
      <c r="G10" s="7" t="s">
        <v>143</v>
      </c>
      <c r="H10" s="7" t="s">
        <v>109</v>
      </c>
      <c r="I10" s="7" t="s">
        <v>144</v>
      </c>
      <c r="J10" s="7" t="s">
        <v>145</v>
      </c>
      <c r="K10" s="9">
        <v>6.67</v>
      </c>
    </row>
    <row r="11" spans="1:11">
      <c r="A11" s="7" t="s">
        <v>43</v>
      </c>
      <c r="B11" s="7">
        <v>5.1</v>
      </c>
      <c r="C11" s="7" t="s">
        <v>72</v>
      </c>
      <c r="D11" s="7" t="s">
        <v>146</v>
      </c>
      <c r="E11" s="7" t="s">
        <v>147</v>
      </c>
      <c r="F11" s="7" t="s">
        <v>78</v>
      </c>
      <c r="G11" s="7" t="s">
        <v>148</v>
      </c>
      <c r="H11" s="7" t="s">
        <v>109</v>
      </c>
      <c r="I11" s="7" t="s">
        <v>149</v>
      </c>
      <c r="J11" s="7" t="s">
        <v>150</v>
      </c>
      <c r="K11" s="9">
        <v>6.67</v>
      </c>
    </row>
    <row r="12" spans="1:11">
      <c r="A12" s="7" t="s">
        <v>43</v>
      </c>
      <c r="B12" s="7">
        <v>5.2</v>
      </c>
      <c r="C12" s="7" t="s">
        <v>72</v>
      </c>
      <c r="D12" s="7" t="s">
        <v>151</v>
      </c>
      <c r="E12" s="7" t="s">
        <v>152</v>
      </c>
      <c r="F12" s="7" t="s">
        <v>102</v>
      </c>
      <c r="G12" s="7" t="s">
        <v>153</v>
      </c>
      <c r="H12" s="7" t="s">
        <v>126</v>
      </c>
      <c r="I12" s="7" t="s">
        <v>154</v>
      </c>
      <c r="J12" s="7" t="s">
        <v>155</v>
      </c>
      <c r="K12" s="9">
        <v>6.67</v>
      </c>
    </row>
    <row r="13" spans="1:11">
      <c r="A13" s="7" t="s">
        <v>43</v>
      </c>
      <c r="B13" s="7">
        <v>5.3</v>
      </c>
      <c r="C13" s="7" t="s">
        <v>72</v>
      </c>
      <c r="D13" s="7" t="s">
        <v>156</v>
      </c>
      <c r="E13" s="7" t="s">
        <v>157</v>
      </c>
      <c r="F13" s="7" t="s">
        <v>158</v>
      </c>
      <c r="G13" s="7" t="s">
        <v>159</v>
      </c>
      <c r="H13" s="7" t="s">
        <v>120</v>
      </c>
      <c r="I13" s="7" t="s">
        <v>160</v>
      </c>
      <c r="J13" s="7"/>
      <c r="K13" s="9">
        <v>6.67</v>
      </c>
    </row>
    <row r="14" spans="1:11">
      <c r="A14" s="7" t="s">
        <v>43</v>
      </c>
      <c r="B14" s="7">
        <v>6.1</v>
      </c>
      <c r="C14" s="7" t="s">
        <v>79</v>
      </c>
      <c r="D14" s="7" t="s">
        <v>161</v>
      </c>
      <c r="E14" s="7" t="s">
        <v>162</v>
      </c>
      <c r="F14" s="7" t="s">
        <v>71</v>
      </c>
      <c r="G14" s="7" t="s">
        <v>163</v>
      </c>
      <c r="H14" s="7" t="s">
        <v>138</v>
      </c>
      <c r="I14" s="7" t="s">
        <v>164</v>
      </c>
      <c r="J14" s="7" t="s">
        <v>165</v>
      </c>
      <c r="K14" s="9">
        <v>6.67</v>
      </c>
    </row>
    <row r="15" spans="1:11">
      <c r="A15" s="7" t="s">
        <v>43</v>
      </c>
      <c r="B15" s="7">
        <v>6.2</v>
      </c>
      <c r="C15" s="7" t="s">
        <v>79</v>
      </c>
      <c r="D15" s="7" t="s">
        <v>166</v>
      </c>
      <c r="E15" s="7" t="s">
        <v>167</v>
      </c>
      <c r="F15" s="7" t="s">
        <v>168</v>
      </c>
      <c r="G15" s="7" t="s">
        <v>169</v>
      </c>
      <c r="H15" s="7" t="s">
        <v>138</v>
      </c>
      <c r="I15" s="7" t="s">
        <v>170</v>
      </c>
      <c r="J15" s="7" t="s">
        <v>171</v>
      </c>
      <c r="K15" s="9">
        <v>6.67</v>
      </c>
    </row>
    <row r="16" spans="1:11">
      <c r="A16" s="7" t="s">
        <v>43</v>
      </c>
      <c r="B16" s="7">
        <v>6.3</v>
      </c>
      <c r="C16" s="7" t="s">
        <v>79</v>
      </c>
      <c r="D16" s="7" t="s">
        <v>172</v>
      </c>
      <c r="E16" s="7" t="s">
        <v>173</v>
      </c>
      <c r="F16" s="7" t="s">
        <v>174</v>
      </c>
      <c r="G16" s="7" t="s">
        <v>175</v>
      </c>
      <c r="H16" s="7" t="s">
        <v>138</v>
      </c>
      <c r="I16" s="7" t="s">
        <v>176</v>
      </c>
      <c r="J16" s="7" t="s">
        <v>177</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178</v>
      </c>
      <c r="C1" s="8" t="s">
        <v>179</v>
      </c>
      <c r="D1" s="8" t="s">
        <v>180</v>
      </c>
      <c r="E1" s="8" t="s">
        <v>38</v>
      </c>
      <c r="F1" s="8" t="s">
        <v>181</v>
      </c>
      <c r="G1" s="8" t="s">
        <v>182</v>
      </c>
      <c r="H1" s="8" t="s">
        <v>183</v>
      </c>
      <c r="I1" s="8" t="s">
        <v>184</v>
      </c>
    </row>
    <row r="2" spans="1:9">
      <c r="A2" s="7" t="s">
        <v>43</v>
      </c>
      <c r="B2" s="7" t="s">
        <v>185</v>
      </c>
      <c r="C2" s="7">
        <v>1</v>
      </c>
      <c r="D2" s="7" t="s">
        <v>186</v>
      </c>
      <c r="E2" s="7"/>
      <c r="F2" s="7"/>
      <c r="G2" s="7"/>
      <c r="H2" s="7"/>
      <c r="I2" s="7"/>
    </row>
    <row r="3" spans="1:9">
      <c r="A3" s="7" t="s">
        <v>43</v>
      </c>
      <c r="B3" s="7" t="s">
        <v>185</v>
      </c>
      <c r="C3" s="7">
        <v>2</v>
      </c>
      <c r="D3" s="7" t="s">
        <v>187</v>
      </c>
      <c r="E3" s="7"/>
      <c r="F3" s="7"/>
      <c r="G3" s="7"/>
      <c r="H3" s="7"/>
      <c r="I3" s="7"/>
    </row>
    <row r="4" spans="1:9">
      <c r="A4" s="7" t="s">
        <v>43</v>
      </c>
      <c r="B4" s="7" t="s">
        <v>185</v>
      </c>
      <c r="C4" s="7">
        <v>3</v>
      </c>
      <c r="D4" s="7" t="s">
        <v>188</v>
      </c>
      <c r="E4" s="7"/>
      <c r="F4" s="7"/>
      <c r="G4" s="7"/>
      <c r="H4" s="7"/>
      <c r="I4" s="7"/>
    </row>
    <row r="5" spans="1:9">
      <c r="A5" s="7" t="s">
        <v>43</v>
      </c>
      <c r="B5" s="7" t="s">
        <v>185</v>
      </c>
      <c r="C5" s="7">
        <v>4</v>
      </c>
      <c r="D5" s="7" t="s">
        <v>189</v>
      </c>
      <c r="E5" s="7"/>
      <c r="F5" s="7"/>
      <c r="G5" s="7"/>
      <c r="H5" s="7"/>
      <c r="I5" s="7"/>
    </row>
    <row r="6" spans="1:9">
      <c r="A6" s="7" t="s">
        <v>43</v>
      </c>
      <c r="B6" s="7" t="s">
        <v>185</v>
      </c>
      <c r="C6" s="7">
        <v>5</v>
      </c>
      <c r="D6" s="7" t="s">
        <v>190</v>
      </c>
      <c r="E6" s="7"/>
      <c r="F6" s="7"/>
      <c r="G6" s="7"/>
      <c r="H6" s="7"/>
      <c r="I6" s="7"/>
    </row>
    <row r="7" spans="1:9">
      <c r="A7" s="7" t="s">
        <v>43</v>
      </c>
      <c r="B7" s="7" t="s">
        <v>185</v>
      </c>
      <c r="C7" s="7">
        <v>6</v>
      </c>
      <c r="D7" s="7" t="s">
        <v>191</v>
      </c>
      <c r="E7" s="7"/>
      <c r="F7" s="7"/>
      <c r="G7" s="7"/>
      <c r="H7" s="7"/>
      <c r="I7" s="7"/>
    </row>
    <row r="8" spans="1:9">
      <c r="A8" s="7" t="s">
        <v>43</v>
      </c>
      <c r="B8" s="7" t="s">
        <v>185</v>
      </c>
      <c r="C8" s="7">
        <v>7</v>
      </c>
      <c r="D8" s="7" t="s">
        <v>192</v>
      </c>
      <c r="E8" s="7"/>
      <c r="F8" s="7"/>
      <c r="G8" s="7"/>
      <c r="H8" s="7"/>
      <c r="I8" s="7"/>
    </row>
    <row r="9" spans="1:9">
      <c r="A9" s="7" t="s">
        <v>43</v>
      </c>
      <c r="B9" s="7" t="s">
        <v>185</v>
      </c>
      <c r="C9" s="7">
        <v>8</v>
      </c>
      <c r="D9" s="7" t="s">
        <v>193</v>
      </c>
      <c r="E9" s="7"/>
      <c r="F9" s="7"/>
      <c r="G9" s="7"/>
      <c r="H9" s="7"/>
      <c r="I9" s="7"/>
    </row>
    <row r="10" spans="1:9">
      <c r="A10" s="7" t="s">
        <v>43</v>
      </c>
      <c r="B10" s="7" t="s">
        <v>185</v>
      </c>
      <c r="C10" s="7">
        <v>9</v>
      </c>
      <c r="D10" s="7" t="s">
        <v>194</v>
      </c>
      <c r="E10" s="7"/>
      <c r="F10" s="7"/>
      <c r="G10" s="7"/>
      <c r="H10" s="7"/>
      <c r="I10" s="7"/>
    </row>
    <row r="11" spans="1:9">
      <c r="A11" s="7" t="s">
        <v>43</v>
      </c>
      <c r="B11" s="7" t="s">
        <v>185</v>
      </c>
      <c r="C11" s="7">
        <v>10</v>
      </c>
      <c r="D11" s="7" t="s">
        <v>195</v>
      </c>
      <c r="E11" s="7"/>
      <c r="F11" s="7"/>
      <c r="G11" s="7"/>
      <c r="H11" s="7"/>
      <c r="I11" s="7"/>
    </row>
    <row r="12" spans="1:9">
      <c r="A12" s="7" t="s">
        <v>43</v>
      </c>
      <c r="B12" s="7" t="s">
        <v>185</v>
      </c>
      <c r="C12" s="7">
        <v>11</v>
      </c>
      <c r="D12" s="7" t="s">
        <v>196</v>
      </c>
      <c r="E12" s="7"/>
      <c r="F12" s="7"/>
      <c r="G12" s="7"/>
      <c r="H12" s="7"/>
      <c r="I12" s="7"/>
    </row>
    <row r="13" spans="1:9">
      <c r="A13" s="7" t="s">
        <v>43</v>
      </c>
      <c r="B13" s="7" t="s">
        <v>185</v>
      </c>
      <c r="C13" s="7">
        <v>12</v>
      </c>
      <c r="D13" s="7" t="s">
        <v>197</v>
      </c>
      <c r="E13" s="7"/>
      <c r="F13" s="7"/>
      <c r="G13" s="7"/>
      <c r="H13" s="7"/>
      <c r="I13" s="7"/>
    </row>
    <row r="14" spans="1:9">
      <c r="A14" s="7" t="s">
        <v>43</v>
      </c>
      <c r="B14" s="7" t="s">
        <v>185</v>
      </c>
      <c r="C14" s="7">
        <v>13</v>
      </c>
      <c r="D14" s="7" t="s">
        <v>198</v>
      </c>
      <c r="E14" s="7"/>
      <c r="F14" s="7"/>
      <c r="G14" s="7"/>
      <c r="H14" s="7"/>
      <c r="I14" s="7"/>
    </row>
    <row r="15" spans="1:9">
      <c r="A15" s="7" t="s">
        <v>43</v>
      </c>
      <c r="B15" s="7" t="s">
        <v>185</v>
      </c>
      <c r="C15" s="7">
        <v>14</v>
      </c>
      <c r="D15" s="7" t="s">
        <v>199</v>
      </c>
      <c r="E15" s="7"/>
      <c r="F15" s="7"/>
      <c r="G15" s="7"/>
      <c r="H15" s="7"/>
      <c r="I15" s="7"/>
    </row>
    <row r="16" spans="1:9">
      <c r="A16" s="7" t="s">
        <v>43</v>
      </c>
      <c r="B16" s="7" t="s">
        <v>185</v>
      </c>
      <c r="C16" s="7">
        <v>1</v>
      </c>
      <c r="D16" s="7" t="s">
        <v>200</v>
      </c>
      <c r="E16" s="7"/>
      <c r="F16" s="7"/>
      <c r="G16" s="7"/>
      <c r="H16" s="7"/>
      <c r="I16" s="7"/>
    </row>
    <row r="17" spans="1:9">
      <c r="A17" s="7" t="s">
        <v>43</v>
      </c>
      <c r="B17" s="7" t="s">
        <v>185</v>
      </c>
      <c r="C17" s="7">
        <v>2</v>
      </c>
      <c r="D17" s="7" t="s">
        <v>201</v>
      </c>
      <c r="E17" s="7"/>
      <c r="F17" s="7"/>
      <c r="G17" s="7"/>
      <c r="H17" s="7"/>
      <c r="I17" s="7"/>
    </row>
    <row r="18" spans="1:9">
      <c r="A18" s="7" t="s">
        <v>43</v>
      </c>
      <c r="B18" s="7" t="s">
        <v>185</v>
      </c>
      <c r="C18" s="7">
        <v>3</v>
      </c>
      <c r="D18" s="7" t="s">
        <v>202</v>
      </c>
      <c r="E18" s="7"/>
      <c r="F18" s="7"/>
      <c r="G18" s="7"/>
      <c r="H18" s="7"/>
      <c r="I18" s="7"/>
    </row>
    <row r="19" spans="1:9">
      <c r="A19" s="7" t="s">
        <v>43</v>
      </c>
      <c r="B19" s="7" t="s">
        <v>185</v>
      </c>
      <c r="C19" s="7">
        <v>4</v>
      </c>
      <c r="D19" s="7" t="s">
        <v>203</v>
      </c>
      <c r="E19" s="7"/>
      <c r="F19" s="7"/>
      <c r="G19" s="7"/>
      <c r="H19" s="7"/>
      <c r="I19" s="7"/>
    </row>
    <row r="20" spans="1:9">
      <c r="A20" s="7" t="s">
        <v>43</v>
      </c>
      <c r="B20" s="7" t="s">
        <v>185</v>
      </c>
      <c r="C20" s="7">
        <v>5</v>
      </c>
      <c r="D20" s="7" t="s">
        <v>204</v>
      </c>
      <c r="E20" s="7"/>
      <c r="F20" s="7"/>
      <c r="G20" s="7"/>
      <c r="H20" s="7"/>
      <c r="I20" s="7"/>
    </row>
    <row r="21" spans="1:9">
      <c r="A21" s="7" t="s">
        <v>43</v>
      </c>
      <c r="B21" s="7" t="s">
        <v>185</v>
      </c>
      <c r="C21" s="7">
        <v>6</v>
      </c>
      <c r="D21" s="7" t="s">
        <v>205</v>
      </c>
      <c r="E21" s="7"/>
      <c r="F21" s="7"/>
      <c r="G21" s="7"/>
      <c r="H21" s="7"/>
      <c r="I21" s="7"/>
    </row>
    <row r="22" spans="1:9">
      <c r="A22" s="7" t="s">
        <v>43</v>
      </c>
      <c r="B22" s="7" t="s">
        <v>185</v>
      </c>
      <c r="C22" s="7">
        <v>1</v>
      </c>
      <c r="D22" s="7" t="s">
        <v>206</v>
      </c>
      <c r="E22" s="7"/>
      <c r="F22" s="7"/>
      <c r="G22" s="7"/>
      <c r="H22" s="7"/>
      <c r="I22" s="7"/>
    </row>
    <row r="23" spans="1:9">
      <c r="A23" s="7" t="s">
        <v>43</v>
      </c>
      <c r="B23" s="7" t="s">
        <v>185</v>
      </c>
      <c r="C23" s="7">
        <v>2</v>
      </c>
      <c r="D23" s="7" t="s">
        <v>207</v>
      </c>
      <c r="E23" s="7"/>
      <c r="F23" s="7"/>
      <c r="G23" s="7"/>
      <c r="H23" s="7"/>
      <c r="I23" s="7"/>
    </row>
    <row r="24" spans="1:9">
      <c r="A24" s="7" t="s">
        <v>43</v>
      </c>
      <c r="B24" s="7" t="s">
        <v>185</v>
      </c>
      <c r="C24" s="7">
        <v>3</v>
      </c>
      <c r="D24" s="7" t="s">
        <v>208</v>
      </c>
      <c r="E24" s="7"/>
      <c r="F24" s="7"/>
      <c r="G24" s="7"/>
      <c r="H24" s="7"/>
      <c r="I24" s="7"/>
    </row>
    <row r="25" spans="1:9">
      <c r="A25" s="7" t="s">
        <v>43</v>
      </c>
      <c r="B25" s="7" t="s">
        <v>185</v>
      </c>
      <c r="C25" s="7">
        <v>4</v>
      </c>
      <c r="D25" s="7" t="s">
        <v>209</v>
      </c>
      <c r="E25" s="7"/>
      <c r="F25" s="7"/>
      <c r="G25" s="7"/>
      <c r="H25" s="7"/>
      <c r="I25" s="7"/>
    </row>
    <row r="26" spans="1:9">
      <c r="A26" s="7" t="s">
        <v>43</v>
      </c>
      <c r="B26" s="7" t="s">
        <v>185</v>
      </c>
      <c r="C26" s="7">
        <v>5</v>
      </c>
      <c r="D26" s="7" t="s">
        <v>210</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211</v>
      </c>
      <c r="B1" s="4"/>
      <c r="C1" s="4"/>
      <c r="D1" s="4"/>
      <c r="E1" s="4"/>
      <c r="F1" s="4"/>
      <c r="G1" s="4"/>
    </row>
    <row r="2" spans="1:7">
      <c r="A2" s="8" t="s">
        <v>212</v>
      </c>
      <c r="B2" s="8" t="s">
        <v>213</v>
      </c>
      <c r="C2" s="8" t="s">
        <v>214</v>
      </c>
      <c r="D2" s="8" t="s">
        <v>215</v>
      </c>
      <c r="E2" s="8" t="s">
        <v>216</v>
      </c>
      <c r="F2" s="8" t="s">
        <v>217</v>
      </c>
      <c r="G2" s="8" t="s">
        <v>218</v>
      </c>
    </row>
    <row r="3" spans="1:7">
      <c r="A3" s="7" t="s">
        <v>44</v>
      </c>
      <c r="B3" s="7">
        <v>20</v>
      </c>
      <c r="C3" s="7" t="s">
        <v>219</v>
      </c>
      <c r="D3" s="7">
        <v>1</v>
      </c>
      <c r="E3" s="7" t="s">
        <v>220</v>
      </c>
      <c r="F3" s="7" t="s">
        <v>221</v>
      </c>
      <c r="G3" s="7" t="s">
        <v>222</v>
      </c>
    </row>
    <row r="4" spans="1:7">
      <c r="A4" s="7"/>
      <c r="B4" s="7"/>
      <c r="C4" s="7"/>
      <c r="D4" s="7">
        <v>2</v>
      </c>
      <c r="E4" s="7" t="s">
        <v>223</v>
      </c>
      <c r="F4" s="7" t="s">
        <v>224</v>
      </c>
      <c r="G4" s="7" t="s">
        <v>225</v>
      </c>
    </row>
    <row r="5" spans="1:7">
      <c r="A5" s="7"/>
      <c r="B5" s="7"/>
      <c r="C5" s="7"/>
      <c r="D5" s="7">
        <v>3</v>
      </c>
      <c r="E5" s="7" t="s">
        <v>226</v>
      </c>
      <c r="F5" s="7" t="s">
        <v>227</v>
      </c>
      <c r="G5" s="7" t="s">
        <v>228</v>
      </c>
    </row>
    <row r="6" spans="1:7">
      <c r="A6" s="7"/>
      <c r="B6" s="7"/>
      <c r="C6" s="7"/>
      <c r="D6" s="7">
        <v>4</v>
      </c>
      <c r="E6" s="7" t="s">
        <v>229</v>
      </c>
      <c r="F6" s="7" t="s">
        <v>230</v>
      </c>
      <c r="G6" s="7" t="s">
        <v>231</v>
      </c>
    </row>
    <row r="7" spans="1:7">
      <c r="A7" s="7" t="s">
        <v>51</v>
      </c>
      <c r="B7" s="7">
        <v>20</v>
      </c>
      <c r="C7" s="7" t="s">
        <v>219</v>
      </c>
      <c r="D7" s="7">
        <v>1</v>
      </c>
      <c r="E7" s="7" t="s">
        <v>220</v>
      </c>
      <c r="F7" s="7" t="s">
        <v>221</v>
      </c>
      <c r="G7" s="7" t="s">
        <v>232</v>
      </c>
    </row>
    <row r="8" spans="1:7">
      <c r="A8" s="7"/>
      <c r="B8" s="7"/>
      <c r="C8" s="7"/>
      <c r="D8" s="7">
        <v>2</v>
      </c>
      <c r="E8" s="7" t="s">
        <v>223</v>
      </c>
      <c r="F8" s="7" t="s">
        <v>224</v>
      </c>
      <c r="G8" s="7" t="s">
        <v>233</v>
      </c>
    </row>
    <row r="9" spans="1:7">
      <c r="A9" s="7"/>
      <c r="B9" s="7"/>
      <c r="C9" s="7"/>
      <c r="D9" s="7">
        <v>3</v>
      </c>
      <c r="E9" s="7" t="s">
        <v>226</v>
      </c>
      <c r="F9" s="7" t="s">
        <v>227</v>
      </c>
      <c r="G9" s="7" t="s">
        <v>234</v>
      </c>
    </row>
    <row r="10" spans="1:7">
      <c r="A10" s="7"/>
      <c r="B10" s="7"/>
      <c r="C10" s="7"/>
      <c r="D10" s="7">
        <v>4</v>
      </c>
      <c r="E10" s="7" t="s">
        <v>229</v>
      </c>
      <c r="F10" s="7" t="s">
        <v>230</v>
      </c>
      <c r="G10" s="7" t="s">
        <v>235</v>
      </c>
    </row>
    <row r="11" spans="1:7">
      <c r="A11" s="7" t="s">
        <v>58</v>
      </c>
      <c r="B11" s="7">
        <v>25</v>
      </c>
      <c r="C11" s="7" t="s">
        <v>138</v>
      </c>
      <c r="D11" s="7">
        <v>1</v>
      </c>
      <c r="E11" s="7" t="s">
        <v>220</v>
      </c>
      <c r="F11" s="7" t="s">
        <v>221</v>
      </c>
      <c r="G11" s="7" t="s">
        <v>236</v>
      </c>
    </row>
    <row r="12" spans="1:7">
      <c r="A12" s="7"/>
      <c r="B12" s="7"/>
      <c r="C12" s="7"/>
      <c r="D12" s="7">
        <v>2</v>
      </c>
      <c r="E12" s="7" t="s">
        <v>223</v>
      </c>
      <c r="F12" s="7" t="s">
        <v>224</v>
      </c>
      <c r="G12" s="7" t="s">
        <v>237</v>
      </c>
    </row>
    <row r="13" spans="1:7">
      <c r="A13" s="7"/>
      <c r="B13" s="7"/>
      <c r="C13" s="7"/>
      <c r="D13" s="7">
        <v>3</v>
      </c>
      <c r="E13" s="7" t="s">
        <v>226</v>
      </c>
      <c r="F13" s="7" t="s">
        <v>227</v>
      </c>
      <c r="G13" s="7" t="s">
        <v>238</v>
      </c>
    </row>
    <row r="14" spans="1:7">
      <c r="A14" s="7"/>
      <c r="B14" s="7"/>
      <c r="C14" s="7"/>
      <c r="D14" s="7">
        <v>4</v>
      </c>
      <c r="E14" s="7" t="s">
        <v>229</v>
      </c>
      <c r="F14" s="7" t="s">
        <v>230</v>
      </c>
      <c r="G14" s="7" t="s">
        <v>239</v>
      </c>
    </row>
    <row r="15" spans="1:7">
      <c r="A15" s="7" t="s">
        <v>65</v>
      </c>
      <c r="B15" s="7">
        <v>20</v>
      </c>
      <c r="C15" s="7" t="s">
        <v>138</v>
      </c>
      <c r="D15" s="7">
        <v>1</v>
      </c>
      <c r="E15" s="7" t="s">
        <v>220</v>
      </c>
      <c r="F15" s="7" t="s">
        <v>221</v>
      </c>
      <c r="G15" s="7" t="s">
        <v>240</v>
      </c>
    </row>
    <row r="16" spans="1:7">
      <c r="A16" s="7"/>
      <c r="B16" s="7"/>
      <c r="C16" s="7"/>
      <c r="D16" s="7">
        <v>2</v>
      </c>
      <c r="E16" s="7" t="s">
        <v>223</v>
      </c>
      <c r="F16" s="7" t="s">
        <v>224</v>
      </c>
      <c r="G16" s="7" t="s">
        <v>241</v>
      </c>
    </row>
    <row r="17" spans="1:7">
      <c r="A17" s="7"/>
      <c r="B17" s="7"/>
      <c r="C17" s="7"/>
      <c r="D17" s="7">
        <v>3</v>
      </c>
      <c r="E17" s="7" t="s">
        <v>226</v>
      </c>
      <c r="F17" s="7" t="s">
        <v>227</v>
      </c>
      <c r="G17" s="7" t="s">
        <v>242</v>
      </c>
    </row>
    <row r="18" spans="1:7">
      <c r="A18" s="7"/>
      <c r="B18" s="7"/>
      <c r="C18" s="7"/>
      <c r="D18" s="7">
        <v>4</v>
      </c>
      <c r="E18" s="7" t="s">
        <v>229</v>
      </c>
      <c r="F18" s="7" t="s">
        <v>230</v>
      </c>
      <c r="G18" s="7" t="s">
        <v>243</v>
      </c>
    </row>
    <row r="19" spans="1:7">
      <c r="A19" s="7" t="s">
        <v>72</v>
      </c>
      <c r="B19" s="7">
        <v>20</v>
      </c>
      <c r="C19" s="7" t="s">
        <v>120</v>
      </c>
      <c r="D19" s="7">
        <v>1</v>
      </c>
      <c r="E19" s="7" t="s">
        <v>220</v>
      </c>
      <c r="F19" s="7" t="s">
        <v>221</v>
      </c>
      <c r="G19" s="7" t="s">
        <v>244</v>
      </c>
    </row>
    <row r="20" spans="1:7">
      <c r="A20" s="7"/>
      <c r="B20" s="7"/>
      <c r="C20" s="7"/>
      <c r="D20" s="7">
        <v>2</v>
      </c>
      <c r="E20" s="7" t="s">
        <v>223</v>
      </c>
      <c r="F20" s="7" t="s">
        <v>224</v>
      </c>
      <c r="G20" s="7" t="s">
        <v>245</v>
      </c>
    </row>
    <row r="21" spans="1:7">
      <c r="A21" s="7"/>
      <c r="B21" s="7"/>
      <c r="C21" s="7"/>
      <c r="D21" s="7">
        <v>3</v>
      </c>
      <c r="E21" s="7" t="s">
        <v>226</v>
      </c>
      <c r="F21" s="7" t="s">
        <v>227</v>
      </c>
      <c r="G21" s="7" t="s">
        <v>246</v>
      </c>
    </row>
    <row r="22" spans="1:7">
      <c r="A22" s="7"/>
      <c r="B22" s="7"/>
      <c r="C22" s="7"/>
      <c r="D22" s="7">
        <v>4</v>
      </c>
      <c r="E22" s="7" t="s">
        <v>229</v>
      </c>
      <c r="F22" s="7" t="s">
        <v>230</v>
      </c>
      <c r="G22" s="7" t="s">
        <v>247</v>
      </c>
    </row>
    <row r="23" spans="1:7">
      <c r="A23" s="7" t="s">
        <v>79</v>
      </c>
      <c r="B23" s="7">
        <v>15</v>
      </c>
      <c r="C23" s="7" t="s">
        <v>126</v>
      </c>
      <c r="D23" s="7">
        <v>1</v>
      </c>
      <c r="E23" s="7" t="s">
        <v>220</v>
      </c>
      <c r="F23" s="7" t="s">
        <v>221</v>
      </c>
      <c r="G23" s="7" t="s">
        <v>248</v>
      </c>
    </row>
    <row r="24" spans="1:7">
      <c r="A24" s="7"/>
      <c r="B24" s="7"/>
      <c r="C24" s="7"/>
      <c r="D24" s="7">
        <v>2</v>
      </c>
      <c r="E24" s="7" t="s">
        <v>223</v>
      </c>
      <c r="F24" s="7" t="s">
        <v>224</v>
      </c>
      <c r="G24" s="7" t="s">
        <v>249</v>
      </c>
    </row>
    <row r="25" spans="1:7">
      <c r="A25" s="7"/>
      <c r="B25" s="7"/>
      <c r="C25" s="7"/>
      <c r="D25" s="7">
        <v>3</v>
      </c>
      <c r="E25" s="7" t="s">
        <v>226</v>
      </c>
      <c r="F25" s="7" t="s">
        <v>227</v>
      </c>
      <c r="G25" s="7" t="s">
        <v>250</v>
      </c>
    </row>
    <row r="26" spans="1:7">
      <c r="A26" s="7"/>
      <c r="B26" s="7"/>
      <c r="C26" s="7"/>
      <c r="D26" s="7">
        <v>4</v>
      </c>
      <c r="E26" s="7" t="s">
        <v>229</v>
      </c>
      <c r="F26" s="7" t="s">
        <v>230</v>
      </c>
      <c r="G26" s="7"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252</v>
      </c>
      <c r="B1" s="4"/>
      <c r="C1" s="4"/>
      <c r="D1" s="4"/>
      <c r="E1" s="4"/>
      <c r="F1" s="4"/>
      <c r="G1" s="4"/>
    </row>
    <row r="2" spans="1:7">
      <c r="A2" s="8" t="s">
        <v>253</v>
      </c>
      <c r="B2" s="8" t="s">
        <v>254</v>
      </c>
      <c r="C2" s="8" t="s">
        <v>255</v>
      </c>
      <c r="D2" s="8" t="s">
        <v>256</v>
      </c>
      <c r="E2" s="8" t="s">
        <v>257</v>
      </c>
      <c r="F2" s="8" t="s">
        <v>258</v>
      </c>
      <c r="G2" s="8" t="s">
        <v>259</v>
      </c>
    </row>
    <row r="3" spans="1:7">
      <c r="A3" s="7">
        <v>1</v>
      </c>
      <c r="B3" s="7" t="s">
        <v>260</v>
      </c>
      <c r="C3" s="7">
        <v>35</v>
      </c>
      <c r="D3" s="7" t="s">
        <v>261</v>
      </c>
      <c r="E3" s="7" t="s">
        <v>262</v>
      </c>
      <c r="F3" s="7" t="s">
        <v>263</v>
      </c>
      <c r="G3" s="7" t="s">
        <v>264</v>
      </c>
    </row>
    <row r="4" spans="1:7">
      <c r="A4" s="7"/>
      <c r="B4" s="7" t="s">
        <v>265</v>
      </c>
      <c r="C4" s="7"/>
      <c r="D4" s="7" t="s">
        <v>266</v>
      </c>
      <c r="E4" s="7"/>
      <c r="F4" s="7"/>
      <c r="G4" s="7"/>
    </row>
    <row r="5" spans="1:7">
      <c r="A5" s="7">
        <v>2</v>
      </c>
      <c r="B5" s="7" t="s">
        <v>267</v>
      </c>
      <c r="C5" s="7">
        <v>35</v>
      </c>
      <c r="D5" s="7" t="s">
        <v>268</v>
      </c>
      <c r="E5" s="7" t="s">
        <v>269</v>
      </c>
      <c r="F5" s="7" t="s">
        <v>270</v>
      </c>
      <c r="G5" s="7" t="s">
        <v>271</v>
      </c>
    </row>
    <row r="6" spans="1:7">
      <c r="A6" s="7"/>
      <c r="B6" s="7" t="s">
        <v>265</v>
      </c>
      <c r="C6" s="7"/>
      <c r="D6" s="7" t="s">
        <v>272</v>
      </c>
      <c r="E6" s="7"/>
      <c r="F6" s="7"/>
      <c r="G6" s="7"/>
    </row>
    <row r="7" spans="1:7">
      <c r="A7" s="7">
        <v>3</v>
      </c>
      <c r="B7" s="7" t="s">
        <v>273</v>
      </c>
      <c r="C7" s="7">
        <v>35</v>
      </c>
      <c r="D7" s="7" t="s">
        <v>274</v>
      </c>
      <c r="E7" s="7" t="s">
        <v>275</v>
      </c>
      <c r="F7" s="7" t="s">
        <v>276</v>
      </c>
      <c r="G7" s="7" t="s">
        <v>277</v>
      </c>
    </row>
    <row r="8" spans="1:7">
      <c r="A8" s="7"/>
      <c r="B8" s="7" t="s">
        <v>265</v>
      </c>
      <c r="C8" s="7"/>
      <c r="D8" s="7" t="s">
        <v>278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279</v>
      </c>
      <c r="B1" s="4"/>
      <c r="C1" s="4"/>
      <c r="D1" s="4"/>
      <c r="E1" s="4"/>
    </row>
    <row r="2" spans="1:5">
      <c r="A2" s="1" t="s">
        <v>280</v>
      </c>
      <c r="B2" s="1" t="s">
        <v>281</v>
      </c>
      <c r="C2" s="1"/>
      <c r="D2" s="1"/>
      <c r="E2" s="1"/>
    </row>
    <row r="3" spans="1:5">
      <c r="A3" s="10" t="s">
        <v>282</v>
      </c>
      <c r="B3" s="7" t="s">
        <v>283</v>
      </c>
      <c r="C3" s="5"/>
      <c r="D3" s="5"/>
      <c r="E3" s="5"/>
    </row>
    <row r="4" spans="1:5">
      <c r="A4" s="10" t="s">
        <v>284</v>
      </c>
      <c r="B4" s="7" t="s">
        <v>285</v>
      </c>
      <c r="C4" s="5"/>
      <c r="D4" s="5"/>
      <c r="E4" s="5"/>
    </row>
    <row r="5" spans="1:5">
      <c r="A5" s="10" t="s">
        <v>286</v>
      </c>
      <c r="B5" s="7" t="s">
        <v>287</v>
      </c>
      <c r="C5" s="5"/>
      <c r="D5" s="5"/>
      <c r="E5" s="5"/>
    </row>
    <row r="6" spans="1:5">
      <c r="A6" s="10" t="s">
        <v>288</v>
      </c>
      <c r="B6" s="7" t="s">
        <v>289</v>
      </c>
      <c r="C6" s="5"/>
      <c r="D6" s="5"/>
      <c r="E6" s="5"/>
    </row>
    <row r="7" spans="1:5">
      <c r="A7" s="10" t="s">
        <v>290</v>
      </c>
      <c r="B7" s="7" t="s">
        <v>291</v>
      </c>
      <c r="C7" s="5"/>
      <c r="D7" s="5"/>
      <c r="E7" s="5"/>
    </row>
    <row r="8" spans="1:5">
      <c r="A8" s="11" t="s">
        <v>179</v>
      </c>
      <c r="B8" s="11" t="s">
        <v>292</v>
      </c>
      <c r="C8" s="11" t="s">
        <v>293</v>
      </c>
      <c r="D8" s="11" t="s">
        <v>294</v>
      </c>
      <c r="E8" s="11" t="s">
        <v>295</v>
      </c>
    </row>
    <row r="9" spans="1:5">
      <c r="A9" s="7">
        <v>1</v>
      </c>
      <c r="B9" s="7" t="s">
        <v>296</v>
      </c>
      <c r="C9" s="7" t="s">
        <v>297</v>
      </c>
      <c r="D9" s="7" t="s">
        <v>298</v>
      </c>
      <c r="E9" s="7" t="s">
        <v>299</v>
      </c>
    </row>
    <row r="10" spans="1:5">
      <c r="A10" s="7">
        <v>2</v>
      </c>
      <c r="B10" s="7" t="s">
        <v>300</v>
      </c>
      <c r="C10" s="7" t="s">
        <v>301</v>
      </c>
      <c r="D10" s="7" t="s">
        <v>302</v>
      </c>
      <c r="E10" s="7" t="s">
        <v>303</v>
      </c>
    </row>
    <row r="11" spans="1:5">
      <c r="A11" s="7">
        <v>3</v>
      </c>
      <c r="B11" s="7" t="s">
        <v>304</v>
      </c>
      <c r="C11" s="7" t="s">
        <v>301</v>
      </c>
      <c r="D11" s="7" t="s">
        <v>305</v>
      </c>
      <c r="E11" s="7" t="s">
        <v>306</v>
      </c>
    </row>
    <row r="12" spans="1:5">
      <c r="A12" s="7">
        <v>4</v>
      </c>
      <c r="B12" s="7" t="s">
        <v>307</v>
      </c>
      <c r="C12" s="7" t="s">
        <v>301</v>
      </c>
      <c r="D12" s="7" t="s">
        <v>308</v>
      </c>
      <c r="E12" s="7" t="s">
        <v>309</v>
      </c>
    </row>
    <row r="13" spans="1:5">
      <c r="A13" s="7">
        <v>5</v>
      </c>
      <c r="B13" s="7" t="s">
        <v>310</v>
      </c>
      <c r="C13" s="7" t="s">
        <v>297</v>
      </c>
      <c r="D13" s="7" t="s">
        <v>311</v>
      </c>
      <c r="E13" s="7" t="s">
        <v>312</v>
      </c>
    </row>
    <row r="15" spans="1:5">
      <c r="A15" s="1" t="s">
        <v>313</v>
      </c>
      <c r="B15" s="1" t="s">
        <v>314</v>
      </c>
      <c r="C15" s="1"/>
      <c r="D15" s="1"/>
      <c r="E15" s="1"/>
    </row>
    <row r="16" spans="1:5">
      <c r="A16" s="10" t="s">
        <v>282</v>
      </c>
      <c r="B16" s="7" t="s">
        <v>315</v>
      </c>
      <c r="C16" s="5"/>
      <c r="D16" s="5"/>
      <c r="E16" s="5"/>
    </row>
    <row r="17" spans="1:5">
      <c r="A17" s="10" t="s">
        <v>284</v>
      </c>
      <c r="B17" s="7" t="s">
        <v>316</v>
      </c>
      <c r="C17" s="5"/>
      <c r="D17" s="5"/>
      <c r="E17" s="5"/>
    </row>
    <row r="18" spans="1:5">
      <c r="A18" s="10" t="s">
        <v>286</v>
      </c>
      <c r="B18" s="7" t="s">
        <v>317</v>
      </c>
      <c r="C18" s="5"/>
      <c r="D18" s="5"/>
      <c r="E18" s="5"/>
    </row>
    <row r="19" spans="1:5">
      <c r="A19" s="10" t="s">
        <v>288</v>
      </c>
      <c r="B19" s="7" t="s">
        <v>318</v>
      </c>
      <c r="C19" s="5"/>
      <c r="D19" s="5"/>
      <c r="E19" s="5"/>
    </row>
    <row r="20" spans="1:5">
      <c r="A20" s="10" t="s">
        <v>290</v>
      </c>
      <c r="B20" s="7" t="s">
        <v>319</v>
      </c>
      <c r="C20" s="5"/>
      <c r="D20" s="5"/>
      <c r="E20" s="5"/>
    </row>
    <row r="21" spans="1:5">
      <c r="A21" s="11" t="s">
        <v>179</v>
      </c>
      <c r="B21" s="11" t="s">
        <v>292</v>
      </c>
      <c r="C21" s="11" t="s">
        <v>293</v>
      </c>
      <c r="D21" s="11" t="s">
        <v>294</v>
      </c>
      <c r="E21" s="11" t="s">
        <v>295</v>
      </c>
    </row>
    <row r="22" spans="1:5">
      <c r="A22" s="7">
        <v>1</v>
      </c>
      <c r="B22" s="7" t="s">
        <v>296</v>
      </c>
      <c r="C22" s="7" t="s">
        <v>297</v>
      </c>
      <c r="D22" s="7" t="s">
        <v>320</v>
      </c>
      <c r="E22" s="7" t="s">
        <v>321</v>
      </c>
    </row>
    <row r="23" spans="1:5">
      <c r="A23" s="7">
        <v>2</v>
      </c>
      <c r="B23" s="7" t="s">
        <v>300</v>
      </c>
      <c r="C23" s="7" t="s">
        <v>301</v>
      </c>
      <c r="D23" s="7" t="s">
        <v>322</v>
      </c>
      <c r="E23" s="7" t="s">
        <v>323</v>
      </c>
    </row>
    <row r="24" spans="1:5">
      <c r="A24" s="7">
        <v>3</v>
      </c>
      <c r="B24" s="7" t="s">
        <v>304</v>
      </c>
      <c r="C24" s="7" t="s">
        <v>301</v>
      </c>
      <c r="D24" s="7" t="s">
        <v>324</v>
      </c>
      <c r="E24" s="7" t="s">
        <v>325</v>
      </c>
    </row>
    <row r="25" spans="1:5">
      <c r="A25" s="7">
        <v>4</v>
      </c>
      <c r="B25" s="7" t="s">
        <v>307</v>
      </c>
      <c r="C25" s="7" t="s">
        <v>301</v>
      </c>
      <c r="D25" s="7" t="s">
        <v>326</v>
      </c>
      <c r="E25" s="7" t="s">
        <v>327</v>
      </c>
    </row>
    <row r="26" spans="1:5">
      <c r="A26" s="7">
        <v>5</v>
      </c>
      <c r="B26" s="7" t="s">
        <v>310</v>
      </c>
      <c r="C26" s="7" t="s">
        <v>297</v>
      </c>
      <c r="D26" s="7" t="s">
        <v>328</v>
      </c>
      <c r="E26" s="7" t="s">
        <v>329</v>
      </c>
    </row>
    <row r="28" spans="1:5">
      <c r="A28" s="1" t="s">
        <v>330</v>
      </c>
      <c r="B28" s="1" t="s">
        <v>331</v>
      </c>
      <c r="C28" s="1"/>
      <c r="D28" s="1"/>
      <c r="E28" s="1"/>
    </row>
    <row r="29" spans="1:5">
      <c r="A29" s="10" t="s">
        <v>282</v>
      </c>
      <c r="B29" s="7"/>
      <c r="C29" s="5"/>
      <c r="D29" s="5"/>
      <c r="E29" s="5"/>
    </row>
    <row r="30" spans="1:5">
      <c r="A30" s="10" t="s">
        <v>284</v>
      </c>
      <c r="B30" s="7" t="s">
        <v>332</v>
      </c>
      <c r="C30" s="5"/>
      <c r="D30" s="5"/>
      <c r="E30" s="5"/>
    </row>
    <row r="31" spans="1:5">
      <c r="A31" s="10" t="s">
        <v>286</v>
      </c>
      <c r="B31" s="7" t="s">
        <v>333</v>
      </c>
      <c r="C31" s="5"/>
      <c r="D31" s="5"/>
      <c r="E31" s="5"/>
    </row>
    <row r="32" spans="1:5">
      <c r="A32" s="10" t="s">
        <v>288</v>
      </c>
      <c r="B32" s="7" t="s">
        <v>334</v>
      </c>
      <c r="C32" s="5"/>
      <c r="D32" s="5"/>
      <c r="E32" s="5"/>
    </row>
    <row r="33" spans="1:5">
      <c r="A33" s="10" t="s">
        <v>290</v>
      </c>
      <c r="B33" s="7" t="s">
        <v>335</v>
      </c>
      <c r="C33" s="5"/>
      <c r="D33" s="5"/>
      <c r="E33" s="5"/>
    </row>
    <row r="34" spans="1:5">
      <c r="A34" s="11" t="s">
        <v>179</v>
      </c>
      <c r="B34" s="11" t="s">
        <v>292</v>
      </c>
      <c r="C34" s="11" t="s">
        <v>293</v>
      </c>
      <c r="D34" s="11" t="s">
        <v>294</v>
      </c>
      <c r="E34" s="11" t="s">
        <v>295</v>
      </c>
    </row>
    <row r="35" spans="1:5">
      <c r="A35" s="7">
        <v>1</v>
      </c>
      <c r="B35" s="7" t="s">
        <v>296</v>
      </c>
      <c r="C35" s="7" t="s">
        <v>297</v>
      </c>
      <c r="D35" s="7" t="s">
        <v>336</v>
      </c>
      <c r="E35" s="7" t="s">
        <v>337</v>
      </c>
    </row>
    <row r="36" spans="1:5">
      <c r="A36" s="7">
        <v>2</v>
      </c>
      <c r="B36" s="7" t="s">
        <v>300</v>
      </c>
      <c r="C36" s="7" t="s">
        <v>301</v>
      </c>
      <c r="D36" s="7" t="s">
        <v>338</v>
      </c>
      <c r="E36" s="7" t="s">
        <v>339</v>
      </c>
    </row>
    <row r="37" spans="1:5">
      <c r="A37" s="7">
        <v>3</v>
      </c>
      <c r="B37" s="7" t="s">
        <v>304</v>
      </c>
      <c r="C37" s="7" t="s">
        <v>301</v>
      </c>
      <c r="D37" s="7" t="s">
        <v>340</v>
      </c>
      <c r="E37" s="7" t="s">
        <v>341</v>
      </c>
    </row>
    <row r="38" spans="1:5">
      <c r="A38" s="7">
        <v>4</v>
      </c>
      <c r="B38" s="7" t="s">
        <v>307</v>
      </c>
      <c r="C38" s="7" t="s">
        <v>301</v>
      </c>
      <c r="D38" s="7" t="s">
        <v>342</v>
      </c>
      <c r="E38" s="7" t="s">
        <v>343</v>
      </c>
    </row>
    <row r="39" spans="1:5">
      <c r="A39" s="7">
        <v>5</v>
      </c>
      <c r="B39" s="7" t="s">
        <v>310</v>
      </c>
      <c r="C39" s="7" t="s">
        <v>297</v>
      </c>
      <c r="D39" s="7" t="s">
        <v>344</v>
      </c>
      <c r="E39" s="7" t="s">
        <v>345</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346</v>
      </c>
      <c r="B1" s="4"/>
      <c r="C1" s="4"/>
      <c r="D1" s="4"/>
    </row>
    <row r="2" spans="1:4">
      <c r="A2" s="8" t="s">
        <v>212</v>
      </c>
      <c r="B2" s="8" t="s">
        <v>347</v>
      </c>
      <c r="C2" s="8" t="s">
        <v>348</v>
      </c>
      <c r="D2" s="8" t="s">
        <v>349</v>
      </c>
    </row>
    <row r="3" spans="1:4">
      <c r="A3" s="7" t="s">
        <v>350</v>
      </c>
      <c r="B3" s="7" t="s">
        <v>351</v>
      </c>
      <c r="C3" s="7" t="s">
        <v>352</v>
      </c>
      <c r="D3" s="7" t="s">
        <v>353</v>
      </c>
    </row>
    <row r="4" spans="1:4">
      <c r="A4" s="7" t="s">
        <v>350</v>
      </c>
      <c r="B4" s="7" t="s">
        <v>354</v>
      </c>
      <c r="C4" s="7" t="s">
        <v>355</v>
      </c>
      <c r="D4" s="7" t="s">
        <v>356</v>
      </c>
    </row>
    <row r="5" spans="1:4">
      <c r="A5" s="7" t="s">
        <v>350</v>
      </c>
      <c r="B5" s="7" t="s">
        <v>357</v>
      </c>
      <c r="C5" s="7" t="s">
        <v>358</v>
      </c>
      <c r="D5" s="7" t="s">
        <v>359</v>
      </c>
    </row>
    <row r="6" spans="1:4">
      <c r="A6" s="7" t="s">
        <v>360</v>
      </c>
      <c r="B6" s="7" t="s">
        <v>351</v>
      </c>
      <c r="C6" s="7" t="s">
        <v>361</v>
      </c>
      <c r="D6" s="7" t="s">
        <v>362</v>
      </c>
    </row>
    <row r="7" spans="1:4">
      <c r="A7" s="7" t="s">
        <v>360</v>
      </c>
      <c r="B7" s="7" t="s">
        <v>354</v>
      </c>
      <c r="C7" s="7" t="s">
        <v>363</v>
      </c>
      <c r="D7" s="7" t="s">
        <v>364</v>
      </c>
    </row>
    <row r="8" spans="1:4">
      <c r="A8" s="7" t="s">
        <v>360</v>
      </c>
      <c r="B8" s="7" t="s">
        <v>357</v>
      </c>
      <c r="C8" s="7" t="s">
        <v>365</v>
      </c>
      <c r="D8" s="7" t="s">
        <v>366</v>
      </c>
    </row>
    <row r="9" spans="1:4">
      <c r="A9" s="7" t="s">
        <v>367</v>
      </c>
      <c r="B9" s="7" t="s">
        <v>351</v>
      </c>
      <c r="C9" s="7" t="s">
        <v>352</v>
      </c>
      <c r="D9" s="7" t="s">
        <v>368</v>
      </c>
    </row>
    <row r="10" spans="1:4">
      <c r="A10" s="7" t="s">
        <v>367</v>
      </c>
      <c r="B10" s="7" t="s">
        <v>354</v>
      </c>
      <c r="C10" s="7" t="s">
        <v>369</v>
      </c>
      <c r="D10" s="7" t="s">
        <v>370</v>
      </c>
    </row>
    <row r="11" spans="1:4">
      <c r="A11" s="7" t="s">
        <v>367</v>
      </c>
      <c r="B11" s="7" t="s">
        <v>357</v>
      </c>
      <c r="C11" s="7" t="s">
        <v>371</v>
      </c>
      <c r="D11" s="7" t="s">
        <v>372</v>
      </c>
    </row>
    <row r="12" spans="1:4">
      <c r="A12" s="7" t="s">
        <v>373</v>
      </c>
      <c r="B12" s="7" t="s">
        <v>351</v>
      </c>
      <c r="C12" s="7" t="s">
        <v>352</v>
      </c>
      <c r="D12" s="7" t="s">
        <v>374</v>
      </c>
    </row>
    <row r="13" spans="1:4">
      <c r="A13" s="7" t="s">
        <v>373</v>
      </c>
      <c r="B13" s="7" t="s">
        <v>354</v>
      </c>
      <c r="C13" s="7" t="s">
        <v>369</v>
      </c>
      <c r="D13" s="7" t="s">
        <v>375</v>
      </c>
    </row>
    <row r="14" spans="1:4">
      <c r="A14" s="7" t="s">
        <v>373</v>
      </c>
      <c r="B14" s="7" t="s">
        <v>357</v>
      </c>
      <c r="C14" s="7" t="s">
        <v>371</v>
      </c>
      <c r="D14" s="7" t="s">
        <v>376</v>
      </c>
    </row>
    <row r="15" spans="1:4">
      <c r="A15" s="7" t="s">
        <v>377</v>
      </c>
      <c r="B15" s="7" t="s">
        <v>351</v>
      </c>
      <c r="C15" s="7" t="s">
        <v>378</v>
      </c>
      <c r="D15" s="7" t="s">
        <v>379</v>
      </c>
    </row>
    <row r="16" spans="1:4">
      <c r="A16" s="7" t="s">
        <v>377</v>
      </c>
      <c r="B16" s="7" t="s">
        <v>354</v>
      </c>
      <c r="C16" s="7" t="s">
        <v>380</v>
      </c>
      <c r="D16" s="7" t="s">
        <v>381</v>
      </c>
    </row>
    <row r="17" spans="1:4">
      <c r="A17" s="7" t="s">
        <v>377</v>
      </c>
      <c r="B17" s="7" t="s">
        <v>357</v>
      </c>
      <c r="C17" s="7" t="s">
        <v>382</v>
      </c>
      <c r="D17" s="7" t="s">
        <v>383</v>
      </c>
    </row>
    <row r="18" spans="1:4">
      <c r="A18" s="7" t="s">
        <v>384</v>
      </c>
      <c r="B18" s="7" t="s">
        <v>351</v>
      </c>
      <c r="C18" s="7" t="s">
        <v>352</v>
      </c>
      <c r="D18" s="7" t="s">
        <v>385</v>
      </c>
    </row>
    <row r="19" spans="1:4">
      <c r="A19" s="7" t="s">
        <v>384</v>
      </c>
      <c r="B19" s="7" t="s">
        <v>354</v>
      </c>
      <c r="C19" s="7" t="s">
        <v>369</v>
      </c>
      <c r="D19" s="7" t="s">
        <v>386</v>
      </c>
    </row>
    <row r="20" spans="1:4">
      <c r="A20" s="7" t="s">
        <v>384</v>
      </c>
      <c r="B20" s="7" t="s">
        <v>357</v>
      </c>
      <c r="C20" s="7" t="s">
        <v>371</v>
      </c>
      <c r="D20" s="7" t="s">
        <v>387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2026-07-10T20:22:09+02:00</dcterms:created>
  <dcterms:modified xsi:type="dcterms:W3CDTF">2026-07-10T20:22:09+02:00</dcterms:modified>
  <dc:title>Currículo LOMLOE Lengua extranjera frances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