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<sst xmlns="http://schemas.openxmlformats.org/spreadsheetml/2006/main" uniqueCount="472">
  <si>
    <t>Corrigiendo.es</t>
  </si>
  <si>
    <t>Materia</t>
  </si>
  <si>
    <t>Lengua extranjera</t>
  </si>
  <si>
    <t>Curso</t>
  </si>
  <si>
    <t>2.º ESO</t>
  </si>
  <si>
    <t>Comunidad Autónoma</t>
  </si>
  <si>
    <t>Castilla y León</t>
  </si>
  <si>
    <t>Normativa autonómica</t>
  </si>
  <si>
    <t>DECRETO 39/2022, de 29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</si>
  <si>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</si>
  <si>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</si>
  <si>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</si>
  <si>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</si>
  <si>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</si>
  <si>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</si>
  <si>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</si>
  <si>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</si>
  <si>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</si>
  <si>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</si>
  <si>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</si>
  <si>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</si>
  <si>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</si>
  <si>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11/07/2026 08:08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</si>
  <si>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</si>
  <si>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</si>
  <si>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</si>
  <si>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</si>
  <si>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</si>
  <si>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</si>
  <si>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</si>
  <si>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</si>
  <si>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</si>
  <si>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</si>
  <si>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</si>
  <si>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</si>
  <si>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</si>
  <si>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</si>
  <si>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</si>
  <si>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Lectura comprensiva de textos claros usando pistas para deducir significados y obtener información útil.</t>
  </si>
  <si>
    <t>El alumnado lee textos auténticos sencillos, infiere el significado de palabras desconocidas por el contexto y localiza información específica para tareas cotidianas.</t>
  </si>
  <si>
    <t>No es traducir palabra por palabra. No es memorizar vocabulario en listas. No es responder preguntas literales sin usar estrategias.</t>
  </si>
  <si>
    <t>El alumnado lee el menú de una cafetería en inglés, infiere el significado de platos por descripciones y elige su pedido.</t>
  </si>
  <si>
    <t>interpretar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</si>
  <si>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</si>
  <si>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</si>
  <si>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El alumnado escribe textos propios y coherentes para comunicar mensajes reales con ayuda de estrategias.</t>
  </si>
  <si>
    <t>El alumnado redacta correos, diarios o entradas de blog en inglés usando planificación y autocorrección.</t>
  </si>
  <si>
    <t>No es copiar un modelo ni completar ejercicios mecánicos; es crear un texto original con intención comunicativa.</t>
  </si>
  <si>
    <t>Escribir un correo electrónico a un amigo describiendo su rutina semanal en inglés.</t>
  </si>
  <si>
    <t>producir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</si>
  <si>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</si>
  <si>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</si>
  <si>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El alumno se comunica de forma cada vez más autónoma, cooperando con otros y usando medios digitales y tradicionales.</t>
  </si>
  <si>
    <t>El alumnado participa en conversaciones, debates o chats en lengua extranjera, aplicando normas de cortesía y compartiendo información con ayuda de herramientas digitales o analógicas.</t>
  </si>
  <si>
    <t>No es memorizar diálogos ni traducir frases. No es hablar sin escuchar al otro.</t>
  </si>
  <si>
    <t>Los estudiantes realizan un intercambio de correos electrónicos en inglés con un grupo de otro centro para presentar sus rutinas diarias.</t>
  </si>
  <si>
    <t>comunicar</t>
  </si>
  <si>
    <t>CE.4</t>
  </si>
  <si>
    <t>Mediar en situaciones cotidianas entre distintas lenguas, usando estrategias y conocimientos sencillos orientados a explicar conceptos o simplificar mensajes, acogiendo la diversidad cognitiva, social y cultural, para procesar y transmitir información de manera eficaz, clara y responsable, con el fin de facilitar la información.</t>
  </si>
  <si>
    <t>El alumnado actúa como puente entre lenguas en situaciones cotidianas, explicando o simplificando mensajes de forma clara y responsable.</t>
  </si>
  <si>
    <t>El alumnado escucha un mensaje en una lengua y lo transmite en otra, simplificando o explicando conceptos para que sea comprensible.</t>
  </si>
  <si>
    <t>No es traducir palabra por palabra. No es solo leer un guion. No es hablar sin pensar en el receptor.</t>
  </si>
  <si>
    <t>En grupos, un alumno explica en inglés la receta de su plato favorito a un compañero que solo entiende español, usando gestos y dibujos.</t>
  </si>
  <si>
    <t>CE.5</t>
  </si>
  <si>
    <t>Ampliar y usar los repertorios lingüísticos personales entre distintas lenguas, reflexionando de forma crítica sobre su funcionamiento y tomando conciencia de las estrategias y conocimientos propios, respetando la diversidad cognitiva, social y cultural, para mejorar la respuesta a necesidades comunicativas concretas.</t>
  </si>
  <si>
    <t>El alumnado usa lo que sabe de varias lenguas para comunicarse mejor en inglés.</t>
  </si>
  <si>
    <t>El alumnado compara estructuras de distintas lenguas, identifica estrategias y aplica ese conocimiento para mejorar su expresión oral y escrita en inglés.</t>
  </si>
  <si>
    <t>No es traducir palabra por palabra ni estudiar gramática de forma aislada; es reflexionar sobre cómo funcionan las lenguas y aplicar ese saber.</t>
  </si>
  <si>
    <t>Después de analizar cómo se expresa el futuro en inglés y castellano, el alumnado elabora un breve texto predictivo sobre su fin de semana.</t>
  </si>
  <si>
    <t>transferir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</si>
  <si>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</si>
  <si>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</t>
  </si>
  <si>
    <t>Usar la lengua extranjera para entender y respetar otras culturas, comparando y actuando con empatía.</t>
  </si>
  <si>
    <t>El alumnado compara aspectos culturales y lingüísticos, comparte sus observaciones y reflexiona cómo relacionarse respetuosamente en contextos diversos.</t>
  </si>
  <si>
    <t>No es recopilar datos culturales ni hacer exposiciones de tópicos; implica juicio crítico y ajuste del comportamiento.</t>
  </si>
  <si>
    <t>Analizar una canción en inglés y su contexto cultural, compararla con una festividad local y proponer pautas de actuación respetuosa.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</si>
  <si>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</si>
  <si>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</si>
  <si>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</si>
  <si>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</si>
  <si>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</si>
  <si>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</si>
  <si>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</si>
  <si>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</si>
  <si>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específica y explícita de textos orales, escritos y multimodales breves y sencillos sobre temas frecuentes y cotidianos, de relevancia personal y próximos a la experiencia del alumnado, propios de los ámbitos de las relaciones interpersonales, del aprendizaje, de los medios de comunicación y de la ficción expresados de forma clara y en la lengua estándar a través de diversos soportes. (CCL2, CCL4, CD1, CCEC2)</t>
  </si>
  <si>
    <t>Interpretar el sentido global y detalles explícitos de textos breves sobre temas cotidianos en lengua estándar.</t>
  </si>
  <si>
    <t>El alumnado responde preguntas orales o escritas sobre el contenido de un texto breve en diversos soportes.</t>
  </si>
  <si>
    <t>Examen escrito</t>
  </si>
  <si>
    <t>Lectura o escucha de un texto cotidiano seguida de preguntas de comprensión específica.</t>
  </si>
  <si>
    <t>Evaluar comprensión palabra por palabra en vez de global y selectiva.</t>
  </si>
  <si>
    <t>Seleccionar, organizar y aplicar de forma guiada las estrategias y conocimientos más adecuados en situaciones comunicativas cotidianas para comprender el sentido general, la información esencial y los detalles más relevantes de los textos; interpretar elementos no verbales; y buscar y seleccionar información. (CCL3, CCL4, CP1, CP2, STEM1, CD1, CPSAA5)</t>
  </si>
  <si>
    <t>Aplicar estrategias de comprensión guiadas para entender textos cotidianos e interpretar elementos no verbales.</t>
  </si>
  <si>
    <t>aplicar</t>
  </si>
  <si>
    <t>El alumnado entrega una ficha donde anota las inferencias realizadas y la información seleccionada de un texto oral o escrito.</t>
  </si>
  <si>
    <t>Observacion sistematica</t>
  </si>
  <si>
    <t>Actividad guiada de comprensión auditiva o lectora con apoyos visuales y preguntas de inferencia.</t>
  </si>
  <si>
    <t>Evaluar solo el acierto en las preguntas de comprensión sin verificar si el alumno ha aplicado estrategias de inferencia o selección.</t>
  </si>
  <si>
    <t>Expresar oralmente textos breves, sencillos, estructurados, comprensibles y adecuados a la situación comunicativa sobre asuntos cotidianos y frecuentes, de relevancia para el alumnado, con el fin de describir, narrar e informar sobre temas concretos, en diferentes soportes, utilizando de forma guiada recursos verbales y no verbales, así como estrategias de planificación y control de la producción. (CCL1, CP1, STEM1, CD3, CPSAA1, CE3, CCEC3)</t>
  </si>
  <si>
    <t>Expresar oralmente textos breves y sencillos sobre temas cotidianos, usando estrategias de planificación y control.</t>
  </si>
  <si>
    <t>El alumnado produce una exposición oral breve, estructurada y comprensible, utilizando recursos verbales y no verbales.</t>
  </si>
  <si>
    <t>Exposición / interacción oral</t>
  </si>
  <si>
    <t>Presentación oral individual sobre un tema cotidiano de su interés.</t>
  </si>
  <si>
    <t>Evaluar solo la corrección gramatical y no la fluidez comunicativa.</t>
  </si>
  <si>
    <t>Organizar y redactar textos breves y comprensibles con claridad, coherencia, cohesión y adecuación a la situación comunicativa propuesta, siguiendo pautas establecidas, a través de herramientas analógicas y digitales, sobre asuntos cotidianos y frecuentes de relevancia para el alumnado y próximos a su experiencia. (CCL1, CP1, CP2, STEM1, CD2, CD3, CPSAA5, CE3, CCEC3)</t>
  </si>
  <si>
    <t>Redactar textos breves con claridad y coherencia sobre temas cotidianos, usando herramientas analógicas/digitales y siguiendo pautas.</t>
  </si>
  <si>
    <t>redactar</t>
  </si>
  <si>
    <t>El alumnado produce un texto breve y comprensible, organizado y adecuado a la situación, siguiendo pautas y usando herramientas analógicas o digitales.</t>
  </si>
  <si>
    <t>Rubrica produccion</t>
  </si>
  <si>
    <t>Escribir un correo breve sobre una experiencia personal siguiendo una plantilla.</t>
  </si>
  <si>
    <t>Calificar priorizando la corrección gramatical sobre la comunicabilidad, cuando el criterio pide claridad, coherencia y adecuación, no perfección lingüística.</t>
  </si>
  <si>
    <t>Seleccionar, organizar y aplicar de forma guiada conocimientos y estrategias para planificar, producir y revisar textos comprensibles, coherentes y adecuados a las intenciones comunicativas, las características contextuales y la tipología textual, usando con ayuda los recursos físicos o digitales más adecuados en función de la tarea y las necesidades de cada momento, teniendo en cuenta las personas a quienes va dirigido el texto. (CCL1, CCL5, CP1, CP2, STEM1, CD2, CD3, CPSAA5, CE1, CE3, CCEC3)</t>
  </si>
  <si>
    <t>Planificar, redactar y revisar textos escritos en inglés siguiendo pautas, usando recursos adecuados y atendiendo al destinatario.</t>
  </si>
  <si>
    <t>El alumnado entrega un texto escrito planificado, redactado y revisado, junto con un esquema o borrador que muestre el proceso.</t>
  </si>
  <si>
    <t>Escribir un texto breve (correo electrónico, descripción) siguiendo pasos guiados de planificación, borrador y revisión.</t>
  </si>
  <si>
    <t>Evaluar solo la corrección gramatical del texto final sin considerar el proceso de planificación y revisión, ni el uso de recursos.</t>
  </si>
  <si>
    <t>Utilizar léxico relativo a asuntos cotidianos relacionados con los propios intereses adecuándolos a la situación comunicativa y con una variedad adecuada al nivel. (CCL1, CP1, CP2, CD2, CE1, CE3, CCEC3)</t>
  </si>
  <si>
    <t>Instrumento competencial</t>
  </si>
  <si>
    <t>Describir hechos y expresar opiniones o sentimientos de manera oral o escrita de forma clara en contextos analógicos y digitales, intercambiando información adecuada a diferentes contextos cotidianos de su entorno personal, social, global y educativo. (CCL1, CP1, STEM1, CD2, CD3, CPSAA1, CE1, CE3)</t>
  </si>
  <si>
    <t>Planificar y participar en situaciones interactivas breves y sencillas sobre temas cotidianos, de relevancia personal y próximos a la experiencia del alumnado, a través de diversos soportes, apoyándose en recursos tales como la repetición, el ritmo pausado o el lenguaje no verbal, y mostrando empatía y respeto por la cortesía lingüística y la etiqueta digital, así como por las diferentes necesidades, ideas, inquietudes, iniciativas y motivaciones de los interlocutores. (CCL1, CCL5, CP1, CP2, CPSAA3, CC3)</t>
  </si>
  <si>
    <t>El alumno planifica y participa en intercambios orales breves sobre temas cotidianos, mostrando empatía y respeto, y usando recursos verbales y no verbales.</t>
  </si>
  <si>
    <t>El alumnado realiza diálogos simulados en parejas o grupos sobre situaciones cotidianas, aplicando estrategias de cortesía y cooperación.</t>
  </si>
  <si>
    <t>Role-plays y diálogos guiados sobre temas familiares, con apoyo visual y repetición.</t>
  </si>
  <si>
    <t>Evaluar la interacción oral mediante un examen escrito de gramática y vocabulario, ignorando la fluidez y la adecuación comunicativa.</t>
  </si>
  <si>
    <t>Seleccionar, organizar y utilizar, de forma guiada y en entornos próximos, estrategias adecuadas para iniciar, mantener y terminar la comunicación, tomar y ceder la palabra, solicitar y formular aclaraciones y explicaciones. (CCL1, CCL5, CP1, STEM1, CD2, CPSAA3, CC3)</t>
  </si>
  <si>
    <t>Selecciona y aplica estrategias básicas para gestionar interacciones orales cotidianas respetando las normas de cortesía.</t>
  </si>
  <si>
    <t>El alumnado produce una interacción oral guiada (diálogo o juego de roles) donde usa estrategias para iniciar, mantener y finalizar la conversación.</t>
  </si>
  <si>
    <t>En parejas, realizan un diálogo sobre un tema familiar siguiendo pautas de cortesía.</t>
  </si>
  <si>
    <t>Evaluar solo la precisión léxico-gramatical sin considerar las estrategias de interacción.</t>
  </si>
  <si>
    <t>Hacerse entender en intervenciones sencillas, aunque sea necesario recurrir a pausas o repeticiones, corrigiendo y reformulando lo que se quiere expresar y mostrando una actitud cooperativa y respetuosa. (CCL1, CCL5, CP1, CP2, CPSAA1, CPSAA3, CC3)</t>
  </si>
  <si>
    <t>Realizar de forma guiada proyectos, utilizando herramientas digitales y trabajando colaborativamente en entornos digitales seguros, con una actitud abierta, respetuosa y responsable. (CCL1, CCL5, STEM1, CD2, CC3)</t>
  </si>
  <si>
    <t>Inferir y explicar textos, conceptos y comunicaciones breves y sencillas en situaciones en las que atender a la diversidad, mostrando respeto y empatía por los interlocutores y por las lenguas empleadas, e interés por participar en la solución de problemas de intercomprensión y de entendimiento en el entorno próximo, apoyándose en diversos recursos y soportes. (CCL1, CCL5, CP2, STEM1, CD3, CPSAA1, CPSAA3, CC4, CE3, CCEC1)</t>
  </si>
  <si>
    <t>Explicar textos breves en situaciones de diversidad lingüística, usando recursos para resolver problemas de comprensión y mostrando empatía.</t>
  </si>
  <si>
    <t>explicar</t>
  </si>
  <si>
    <t>El alumnado produce una mediación oral o escrita en la que explica un concepto o mensaje breve, adaptando su lenguaje y usando apoyos visuales para facilitar la comprensión.</t>
  </si>
  <si>
    <t>En parejas, un alumno explica en español una receta en inglés a su compañero que no entiende bien el inglés.</t>
  </si>
  <si>
    <t>Confundir mediación con traducción literal; evaluar solo corrección gramatical sin valorar la eficacia comunicativa ni la empatía.</t>
  </si>
  <si>
    <t>Aplicar, de forma guiada, estrategias que ayuden a crear puentes y faciliten la comprensión y producción de información y la comunicación, adecuadas a las intenciones comunicativas, usando recursos y apoyos físicos o digitales en función de las necesidades de cada momento. (CCL1, CCL5, CP1, CP2, CP3, STEM1, CD3, CPSAA1, CPSAA3, CE3)</t>
  </si>
  <si>
    <t>Aplicar estrategias guiadas para mediar entre lenguas de forma clara y eficaz.</t>
  </si>
  <si>
    <t>Aplicar</t>
  </si>
  <si>
    <t>El alumnado realiza tareas de mediación usando apoyos físicos o digitales para explicar conceptos o simplificar mensajes.</t>
  </si>
  <si>
    <t>Mediación lingüística en situaciones cotidianas con apoyo de recursos.</t>
  </si>
  <si>
    <t>Confundir mediación con traducción literal</t>
  </si>
  <si>
    <t>Utilizar con bastante orientación, estrategias de mediación como la interpretación, la explicación y el resumen de lo esencial, aprovechando y organizando al máximo los recursos previos del mediador y apoyándose en todos aquellos que puedan servir de ayuda. (CCL5, CP1, CP2, CD3, CPSAA1, CPSAA3, CC4)</t>
  </si>
  <si>
    <t>Comparar y contrastar las semejanzas y diferencias entre distintas lenguas reflexionando de manera progresivamente autónoma sobre su funcionamiento. (CCL3, CPSAA5, CC2)</t>
  </si>
  <si>
    <t>Comparar dos lenguas extranjeras y reflexionar sobre su funcionamiento de forma autónoma.</t>
  </si>
  <si>
    <t>comparar</t>
  </si>
  <si>
    <t>El alumnado produce un informe escrito que compara las similitudes y diferencias entre dos lenguas extranjeras y explica su funcionamiento.</t>
  </si>
  <si>
    <t>Portfolio / dosier</t>
  </si>
  <si>
    <t>Tras trabajar dos lenguas, los alumnos elaboran una comparación guiada y reflexionan sobre sus estrategias.</t>
  </si>
  <si>
    <t>Confundir comparar con traducir; el alumno traduce en lugar de analizar diferencias estructurales y reflexionar.</t>
  </si>
  <si>
    <t>Utilizar y diferenciar los conocimientos y estrategias de mejora de la capacidad de comunicar y de aprender la lengua extranjera con apoyo de otros participantes y de soportes analógicos y digitales. (CCL1, CP2, STEM1, CD2, CD3, CPSAA1, CPSAA5)</t>
  </si>
  <si>
    <t>Aplica y distingue estrategias comunicativas propias y ajenas, con apoyo, para mejorar su expresión en inglés.</t>
  </si>
  <si>
    <t>El alumnado produce una grabación o texto breve donde aplica y diferencia estrategias (ej. reformulación, uso de cognados) con ayuda de compañeros y recursos digitales.</t>
  </si>
  <si>
    <t>Tarea en parejas: planificar una salida usando listas de verificación y diccionarios digitales.</t>
  </si>
  <si>
    <t>Evaluar las estrategias mediante un examen escrito de rellenar huecos, en lugar de observarlas en una interacción real.</t>
  </si>
  <si>
    <t>Identificar y registrar, siguiendo modelos, los progresos y dificultades de aprendizaje de la lengua extranjera, seleccionando de forma guiada las estrategias más eficaces para superar esas dificultades y progresar en el aprendizaje, realizando actividades de autoevaluación y coevaluación, como las propuestas en el Portfolio Europeo de las Lenguas (PEL) o en un diario de aprendizaje, haciendo esos progresos y dificultades explícitos y compartiéndolos. (CPSAA1, CPSAA4, CPSAA5, CC2)</t>
  </si>
  <si>
    <t>El alumnado identifica y registra sus progresos y dificultades, selecciona estrategias guiadas y realiza autoevaluación y coevaluación compartiendo resultados.</t>
  </si>
  <si>
    <t>evaluar</t>
  </si>
  <si>
    <t>El alumnado completa y entrega un diario de aprendizaje o Portfolio Europeo de las Lenguas con registros de progresos, dificultades y estrategias seleccionadas.</t>
  </si>
  <si>
    <t>Tras cada unidad didáctica, los alumnos dedican una sesión a reflexionar y registrar en su portfolio o diario de aprendizaje los avances y dificultades, y comparten en parejas sus estrategias.</t>
  </si>
  <si>
    <t>Pedir autoevaluación sin guía estructurada (rúbrica o plantilla), generando reflexiones superficiales y sin identificación de estrategias concretas.</t>
  </si>
  <si>
    <t>Actuar de forma empática y respetuosa en situaciones interculturales construyendo vínculos entre las diferentes lenguas y culturas y rechazando cualquier tipo de discriminación, prejuicio y estereotipo en contextos comunicativos cotidianos. (CCL5, CP2, CP3, CPSAA1, CPSAA3, CC2, CC3, CCEC1, CCEC2)</t>
  </si>
  <si>
    <t>Actúa con empatía y respeto en situaciones interculturales, vinculando lenguas y culturas y rechazando discriminación.</t>
  </si>
  <si>
    <t>Actuar</t>
  </si>
  <si>
    <t>El alumnado realiza interacciones orales o escritas donde muestra empatía, respeto y rechazo a estereotipos en contextos cotidianos.</t>
  </si>
  <si>
    <t>En debates, role-plays o intercambios sobre costumbres y diversidad cultural.</t>
  </si>
  <si>
    <t>Evaluar solo la corrección gramatical ignorando la actitud intercultural.</t>
  </si>
  <si>
    <t>Aceptar y adecuarse a la diversidad lingüística, literaria, cultural y artística propia de países donde se habla la lengua extranjera, reconociéndola como fuente de enriquecimiento personal y mostrando interés por compartir elementos culturales y lingüísticos que fomenten la sostenibilidad y la democracia. (CCL4, CCL5, CP2, CP3, CPSAA1, CPSAA3, CC2, CC3, CCEC1, CCEC2)</t>
  </si>
  <si>
    <t>Valorar y compartir la diversidad cultural y lingüística de países de habla extranjera con actitud respetuosa y democrática.</t>
  </si>
  <si>
    <t>El alumnado produce un texto oral o escrito donde compara elementos culturales y lingüísticos, mostrando respeto e interés por compartirlos.</t>
  </si>
  <si>
    <t>Proyecto intercultural: investigar y presentar semejanzas y diferencias entre culturas.</t>
  </si>
  <si>
    <t>Evaluar solo la memorización de datos culturales en lugar de la actitud de respeto e interés por compartir.</t>
  </si>
  <si>
    <t>Aplicar, de forma guiada, estrategias para explicar y apreciar la diversidad lingüística, literaria, cultural y artística, atendiendo a valores ecosociales y democráticos y respetando los principios de justicia, equidad e igualdad. (CCL4, CCL5, CP3, CPSAA1, CPSAA3, CC2, CC3, CCEC1, CCEC2)</t>
  </si>
  <si>
    <t>Explicar y valorar la diversidad cultural de forma guiada aplicando estrategias.</t>
  </si>
  <si>
    <t>El alumnado produce una exposición oral breve donde explica y aprecia una manifestación cultural de la lengua meta.</t>
  </si>
  <si>
    <t>Presentación oral guiada sobre una festividad o costumbre de un país angloparlante.</t>
  </si>
  <si>
    <t>Evaluar solo la corrección lingüística en lugar de la capacidad de explicación y apreciación cultural.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</si>
  <si>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</si>
  <si>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</si>
  <si>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</si>
  <si>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</si>
  <si>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</si>
  <si>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</si>
  <si>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</si>
  <si>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</si>
  <si>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básicas para la planificación, ejecución, control y reparación de la comprensión, la producción y la coproducción de textos orales, escritos y multimodales.</t>
  </si>
  <si>
    <t>Conocimientos, destrezas y actitudes que permitan detectar y colaborar en actividades de mediación en situaciones cotidianas sencillas.</t>
  </si>
  <si>
    <t>Funciones comunicativas básicas adecuadas al ámbito y al contexto comunicativo: saludar, despedirse, presentar y presentarse; describir personas, objetos y lugares; comparar personas y objetos; situar eventos en el tiempo; situar objetos, personas y lugares en el espacio; pedir e intercambiar información sobre cuestiones cotidianas; dar y pedir instrucciones y órdenes; ofrecer, aceptar y rechazar ayuda, proposiciones o sugerencias; expresar parcialmente el gusto o el interés y emociones básicas; describir situaciones presentes y habituales; narrar acontecimientos pasados; expresar sucesos futuros; expresar la opinión, la posibilidad, la capacidad, la obligación y la prohibición.</t>
  </si>
  <si>
    <t>Modelos contextuales y géneros discursivos básicos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</si>
  <si>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Unidades lingüísticas básicas y significados asociados a dichas unidades tales como expresión de la entidad y sus propiedades, cantidad y cualidad, el espacio y las relaciones espaciales, el tiempo y las relaciones temporales, la afirmación, la negación, la interrogación y la exclamación, relaciones lógicas básicas.</t>
  </si>
  <si>
    <t>Léxico de uso común y de interés para el alumnado relativo a identificación personal, relaciones interpersonales, lugares y entornos cercanos, ocio y tiempo libre, vida cotidiana, salud y actividad física, vivienda y hogar, clima y entorno natural, tecnologías de la información y la comunicación y la sostenibilidad y consumo responsable.</t>
  </si>
  <si>
    <t>Autoconfianza. El error como instrumento de mejora y propuesta de reparación.</t>
  </si>
  <si>
    <t>Patrones sonoros, acentuales, rítmicos y de entonación básicos, y significados e intenciones comunicativas generales asociadas a dichos patrones. Fonemas de la lengua extranjera y comparación con los de la lengua materna.</t>
  </si>
  <si>
    <t>Convenciones ortográficas básicas y significados e intenciones comunicativas asociados a los formatos, patrones y elementos gráficos.</t>
  </si>
  <si>
    <t>Convenciones y estrategias conversacionales básicas, en formato síncrono o asíncrono, para iniciar, mantener y terminar la comunicación, tomar y ceder la palabra, pedir y dar aclaraciones y explicaciones, reformular, comparar y contrastar, resumir, colaborar, debatir etc.</t>
  </si>
  <si>
    <t>Recursos para el aprendizaje y estrategias básicas de búsqueda de información: diccionarios en cualquier soporte, libros de consulta, bibliotecas, recursos digitales e informáticos, herramientas, y aplicaciones móviles.</t>
  </si>
  <si>
    <t>Identificación de la autoría de las fuentes consultadas y los contenidos utilizados. Discriminación de la información.</t>
  </si>
  <si>
    <t>Herramientas analógicas y digitales básicas para la comprensión, producción y coproducción oral, escrita y multimodal; y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</si>
  <si>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Lecturas graduadas de textos literarios o de temática adecuada a la edad del alumnado como fuente de enriquecimiento lingüístico.</t>
  </si>
  <si>
    <t>Estrategias y técnicas para responder eficazmente a una necesidad comunicativa básica y concreta de forma comprensible, a pesar de las limitaciones derivadas del nivel de competencia en la lengua extranjera y en las demás lenguas del repertorio lingüístico propio.</t>
  </si>
  <si>
    <t>Estrategias básicas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</si>
  <si>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básicas de autoevaluación y coevaluación, analógicas y digitales, individuales y cooperativas.</t>
  </si>
  <si>
    <t>Léxico y expresiones de uso común para comprender enunciados sobre la comunicación, la lengua, el aprendizaje e introducción al conocimiento de las herramientas de comunicación y aprendizaje (metalenguaje).</t>
  </si>
  <si>
    <t>Comparación básica entre lenguas a partir de elementos de la lengua extranjera y otras lenguas: origen y parentescos.</t>
  </si>
  <si>
    <t>La lengua extranjera como medio de comunicación interpersonal e internacional, fuente de información y como herramienta para el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</si>
  <si>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</si>
  <si>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básicos relativos a la vida cotidiana, las condiciones de vida y las relaciones interpersonales; convenciones sociales básicas; lenguaje no verbal, cortesía lingüística y etiqueta digital; cultura, costumbres y valores propios de países donde se habla la lengua extranjera.</t>
  </si>
  <si>
    <t>Lecturas graduadas específicas para el aprendizaje de la lengua extranjera o basadas en obras literarias significativas que reflejen la idiosincrasia y la cultura de los países y territorios donde se habla.</t>
  </si>
  <si>
    <t>Estrategias básicas para entender y apreciar la diversidad lingüística, cultural y artística, atendiendo a valores ecosociales y democráticos.</t>
  </si>
  <si>
    <t>Estrategias básicas de detección y actuación ante usos discriminatorios del lenguaje verbal y no verbal.</t>
  </si>
  <si>
    <t>Aspectos geopolíticos, físicos y económicos de los países donde se habla la lengua extranjera.</t>
  </si>
  <si>
    <t>Alemán: 1. Saludar y despedirse, presentar y presentarse. Präsens y expresiones de frecuencia. Fórmulas de tratamiento y de cortesía: pronombres personales y demostrativos. Fórmulas de cortesía.</t>
  </si>
  <si>
    <t>Alemán: 2. Describir personas, objetos y lugares. Verbos y expresiones de acusativo: haben, kaufen … Estructura impersonal “ es gibt ”. Pronombres personales y determinantes posesivos. Preposiciones im, am, mit …</t>
  </si>
  <si>
    <t>Alemán: 3. Comparar personas y objetos. El adjetivo en grado comparativo. Uso de gern y lieber.</t>
  </si>
  <si>
    <t>Alemán: 4. Situar eventos en el tiempo. Números ordinales (fecha). Adverbios temporales jetzt, schon… Preposiciones temporales am, im …</t>
  </si>
  <si>
    <t>Alemán: 5. Situar objetos, personas y lugares en el espacio. Numerales ordinales. Preposiciones y locuciones preposicionales de lugar: an, in, auf, über, unter, neben, zwischen…+ dativ Frases interrogativas. Orden de la oración: inversión de sujeto.</t>
  </si>
  <si>
    <t>Alemán: 6. Pedir e intercambiar información sobre cuestiones cotidianas. Verbos separables y orden de la oración. Pronombres personales en dativo y acusativo. Interrogativos. Adverbios de frecuencia: immer, selten...</t>
  </si>
  <si>
    <t>Alemán: 7. Dar y pedir instrucciones y órdenes. Verbos modales: können, dürfen, sollen. El imperativo.</t>
  </si>
  <si>
    <t>Alemán: 8. Ofrecer, aceptar y rechazar ayuda, proposiciones o sugerencias. Verbos y expresiones que expresan intención: wollen, möchten, ich habe vor … Preposiciones de acusativo für, gegen, ohne.</t>
  </si>
  <si>
    <t>Alemán: 9. Expresar parcialmente el gusto o el interés y emociones básicas. Expresión y estructura como: mag / mag nicht. El verbo modal wollen. Expresiones del tipo ich finde das...</t>
  </si>
  <si>
    <t>Alemán: 10. Describir situaciones presentes y acciones habituales. Partes del día: am morgen … Expresar la hora Complementos temporales con las preposiciones am, im y um Präsens.</t>
  </si>
  <si>
    <t>Alemán: 11. Narrar acontecimientos pasados. Perfekt de los verbos regulares. Präteritum de haben y sein. Preposiciones temporales seit y vor.</t>
  </si>
  <si>
    <t>Alemán: 12. Expresar sucesos futuros. Expresiones temporales de futuro: morgen, nächstes Jahr … Introducción al futuro con werden.</t>
  </si>
  <si>
    <t>Alemán: 13. Expresar la opinión, la posibilidad, la capacidad, la obligación y la prohibición. Partículas modales denn, doch. V erbos modales dürfen, müssen, sollen, nicht dürfen, können…</t>
  </si>
  <si>
    <t>Francés: 1. Saludar y despedirse, presentar y presentarse. Fórmulas y saludos. Verbo s´appeler. Pronombres personales y demostrativos.</t>
  </si>
  <si>
    <t>Francés: 2. Describir personas, objetos y lugares. Verbos ètre y avoir. Plurales y femeninos irregulares. Demostrativos, pronombres personales, determinantes posesivos de varios poseedores y pronombres tónicos.</t>
  </si>
  <si>
    <t>Francés: 3. Comparar personas y objetos. Adjetivos en grado positivo, comparativo y superlativo. Formas irregulares.</t>
  </si>
  <si>
    <t>Francés: 4. Situar eventos en el tiempo. Présent, passé composé con être y avoir. Preposiciones, adverbios ( d´abord, puis …) y expresiones de tiempo como los momentos del día.</t>
  </si>
  <si>
    <t>Francés: 5. Situar objetos, personas y lugares en el espacio. Il y a. Preposiciones ( sur, sous …) y locuciones de lugar ( á droite, en bas… ), de distancia, dirección, destino...</t>
  </si>
  <si>
    <t>Francés: 6. Pedir e intercambiar información sobre cuestiones cotidianas. Pronombres COD, COI. Colocación. Relativos qui, que, oú. Interrogativos. Adverbios de frecuencia.</t>
  </si>
  <si>
    <t>Francés: 7. Dar y pedir instrucciones y órdenes. Impératif.</t>
  </si>
  <si>
    <t>Francés: 8. Ofrecer, aceptar y rechazar ayuda, proposiciones o sugerencias. Negación ne… rien, ne… jamais, ne… personne.</t>
  </si>
  <si>
    <t>Francés: 9. Expresar parcialmente el gusto o el interés y emociones básicas. Verbos aimer, détester, penser, avoir envie,avoir besoin. J´aimerais. Adverbios de cantidad.</t>
  </si>
  <si>
    <t>Francés: 10. Describir situaciones presentes y acciones habituales. Présent de l´indicatif, présent progressif.</t>
  </si>
  <si>
    <t>Francés: 11. Narrar acontecimientos pasados. Passé composé, passé récent.</t>
  </si>
  <si>
    <t>Francés: 12. Expresar sucesos futuros. Futur, futur proche.</t>
  </si>
  <si>
    <t>Francés: 13. Expresar la opinión, la posibilidad, la capacidad, la obligación y la prohibición. Verbos croire, penser, vouloir, pouvoir. Il faut, verbe devoir. Il est interdit, Défense de. Expresiones de opinión (à mon avis).</t>
  </si>
  <si>
    <t>Inglés: 1. Saludar y despedirse, presentar y presentarse. Fórmulas y saludos sencillos: How are you? Pleased to meet you! Be and have ( got ). Pronombres personales. Demostrativos.</t>
  </si>
  <si>
    <t>Inglés: 2. Describir personas, objetos y lugares. Be and have (got). Present simple/present continuous. Demostrativos. Pronombres personales. Determinantes y pronombres posesivos. Preposiciones y adverbios de lugar y distancia. Posesivos (pronombres y adjetivos). Genitivo sajón.</t>
  </si>
  <si>
    <t>Inglés: 3. Comparar personas y objetos. Adjetivos en grado positivo, comparativo y superlativo. Adverbios de intensidad: very, a lot, etc. Expresiones de cantidad: much, many, etc.</t>
  </si>
  <si>
    <t>Inglés: 4. Situar eventos en el tiempo. There is/there are. Past simple. Present perfect. Preposiciones (for, since, just). Adverbios: already, still, yet. Expresiones de tiempo: at that time, for a while, etc.</t>
  </si>
  <si>
    <t>Inglés: 5. Situar objetos, personas y lugares en el espacio. There is /there are. Preposiciones: on, under, between, etc. Adverbios de lugar: there, here, etc.</t>
  </si>
  <si>
    <t>Inglés: 6. Pedir e intercambiar información sobre cuestiones cotidianas. Interrogativos más complejos: How often, How far, etc. Adverbios de frecuencia: always, never, sometimes, twice a week, etc.</t>
  </si>
  <si>
    <t>Inglés: 7. Dar y pedir instrucciones y órdenes. Imperativos. Verbos modales ( can/could, must/have to ). Expresiones de cortesía: Excuse me, Pardon? Sorry? Fórmulas: How can I get to…?</t>
  </si>
  <si>
    <t>Inglés: 8. Ofrecer, aceptar y rechazar ayuda, proposiciones o sugerencias. Verbos modales: can, could, shall/will, should/ought to; Expresiones como Can I help you?, Would you like…?, How/what about…? Let’s… Why don’t we…? Respuestas de aceptación y rechazo: Fine! Excellent! That’s a great idea! Oh, no, thanks!</t>
  </si>
  <si>
    <t>Inglés: 9. Expresar parcialmente el gusto o el interés y emociones básicas. Verbos como like/dislike, love/hate, enjoy, etc. Verbos como I feel, I know, I think… Exclamativos: How + adjective!, What a + noun phrase!.</t>
  </si>
  <si>
    <t>Inglés: 10. Describir situaciones presentes y acciones habituales. Present simple/present continuous.</t>
  </si>
  <si>
    <t>Inglés: 11. Narrar acontecimientos pasados. Past simple/past continuous. When/while.</t>
  </si>
  <si>
    <t>Inglés: 12. Expresar sucesos futuros. Future simple, be going to, present continuous con significado de futuro. Expresiones temporales: this week, next month, etc.</t>
  </si>
  <si>
    <t>Inglés: 13. Expresar la opinión, la posibilidad, la capacidad, la obligación y la prohibición. Expresiones de opinión básicas como I think, in my opinion, etc. Modales: may/might, can/could, must/have to, mustn’t, can’t, should/ought to. Expresiones como: be allowed to, be able to, be likely to, etc. Italiano</t>
  </si>
  <si>
    <t>Inglés: 1. Saludar, despedirse, presentar y presentarse. Saludos informales ( ciao, buongiorno, buonasera ) y formales ( buongiorno, buonasera ). Formas usadas al llegar, al irse y al irse a dormir ( buonanotte ). Fórmulas para presentar, informales, formales y sus respuestas: Giacomo, ti presento Carla; Signor Ciccarelli, Le presento Loredana, mia moglie. Come stai?/Come sta?, Come va? Molto piacere! Piacere! Molto lieto! Piacere mio! Molto bene! Tutto a posto! Abbastanza bene!</t>
  </si>
  <si>
    <t>Inglés: 2. Describir personas, objetos y lugares. Sustantivos: género y número, casos particulares frecuentes: paio paia, camicia/camicie, spiaggia/spiagge. Artículos partitivos: in cucina c’è del pane, ho degli amici in Italia. Declinación de los adjetivos bello y quello. Pronombres directos átonos de primera y segunda persona: mi, ti, ci, vi. La forma ce l’ho. Pronombres combinados, iniciación. El adverbio ecco para indicar, mostrar, anunciar o presentar. Indefinidos de uso frecuente: tutto, poco, molto, tanto, troppo, qualche, alcuni/e, ogni, nessuno, niente, altro, qualcosa, qualcuno. Las preposiciones di, a para indicar el material, el diseño o la forma: di cotone, di seta, a pois, a righe, a collo alto, etc. Las preposiciones di, tra/fra y la conjunción che para introducir el segundo término del comparativo y superlativo. El pronombre partitivo ne. Concordancia con el participio pasado.</t>
  </si>
  <si>
    <t>Inglés: 3. Comparar personas y objetos. Gradación de la cualidad: comparativo y superlativo.</t>
  </si>
  <si>
    <t>Inglés: 4. Situar eventos en el tiempo. Expresiones de tiempo: dieci anni fa, l’anno scorso, da 10 anni, tra sette giorni.</t>
  </si>
  <si>
    <t>Inglés: 5. Situar objetos, personas y lugares en el espacio. Adverbios de lugar: quaggiù, lassù, vicino, lontano, accanto, fuori, dentro, intorno …. Adverbio de lugar relativo dove: vado dove mi pare. Adverbios de lugar ci y ne: se vai al cinema, ci vengo anch’io; me ne vado. Complementos de lugar con las preposiciones in, a, su, da, per, dentro: mi alleno in palestra, gli occhiali sono sul tavolo, Mario è da me. Expresiones preposicionales: nel cuore di, a due passi da, con vista su, in cima a.</t>
  </si>
  <si>
    <t>Inglés: 6. Pedir e intercambiar información sobre cuestiones cotidianas. Expresiones frecuentes para hacer la compra: vorrei, quanto ne faccio? quanto ne vuole? quant’è? quanto costa?, desidera?</t>
  </si>
  <si>
    <t>Inglés: 7. Dar y pedir instrucciones y órdenes. Imperativo informal, ampliación: formas irregulares. Imperativo + pure para dar permiso: entra pure, dimmi pure. Uso de los pronombres átonos con el imperativo informal.</t>
  </si>
  <si>
    <t>Inglés: 8. Ofrecer, aceptar y rechazar ayuda, proposiciones o sugerencias. Fórmulas frecuentes: vi/Le consiglio, secondo me, vuole provare il vestito?, desidera?, prego?</t>
  </si>
  <si>
    <t>Inglés: 9. Expresar parcialmente el gusto o el interés y emociones básicas. Verbos piacere, amare, odiare, destestare, non sopportare … Exclamaciones: accidenti, mamma mia, cavolo, ah, beato te, oddio, va be’, ma certo, ma dai, mah, boh, figurati, addirittura, però</t>
  </si>
  <si>
    <t>Inglés: 10. Describir situaciones presentes y acciones habituales. Verbos: afianzamiento del uso de las formas irregulares del presente.</t>
  </si>
  <si>
    <t>Inglés: 11. Narrar acontecimientos pasados. El passato prossimo, ampliación. El passato prossimo con los verbos reflexivos y con los verbos modales. La concordancia del participio pasado con los pronombres directos lo, la, li, le. El imperfecto. Usos del passato prossimo y del imperfecto. Los adverbios già, mai, ancora y sempre con el passato prossimo.</t>
  </si>
  <si>
    <t>Inglés: 12. Expresar sucesos futuros. El futuro simple. La forma stare per + infinitivo para indicar un futuro próximo: la partita sta per finire.</t>
  </si>
  <si>
    <t>Inglés: 13. Expresar la opinión, la posibilidad, la capacidad, la obligación y la prohibición. La forma stare per + infinitivo para realizar una previsión a corto plazo: sta per piovere.</t>
  </si>
  <si>
    <t>Portugués: 1. Saludar, despedirse, presentar y presentarse. Formas de tratamiento: senhor doutor, senhora engenheira. Fórmulas de cortesía. Cartas informales.</t>
  </si>
  <si>
    <t>Portugués: 2. Describir personas, objetos y lugares. Femenino y plural de nombres y adjetivos. Palabras de uso frecuente con diferente género en relación con el español. Pronombres indefinidos de uso más frecuente.</t>
  </si>
  <si>
    <t>Portugués: 3. Comparar personas y objetos. Grado de los adjetivos y otras expresiones: imenso … Gradación del adverbio: muito.</t>
  </si>
  <si>
    <t>Portugués: 4. Situar eventos en el tiempo. Oraciones impersonales con há/faz/está y verbos meteorológicos. Indicar aproximación: por volta de. Há / desde. Conjunciones temporales: enquanto. Expresiones temporales de anterioridad: antigamente ( P. Imp. ), ainda; ontem ( P.P.S. ); posterioridad: d epois, próxima segunda-feira; y de secuencia, finalmente, depois. Preposiciones de tiempo.</t>
  </si>
  <si>
    <t>Portugués: 5. Situar objetos, personas y lugares en el espacio. Adverbios de lugar y verbos para localización, distancia: à direita, em frente, atravessar, virar, cá, la… Pronombres y determinantes demostrativos. Formas, uso y contracciones con preposiciones.</t>
  </si>
  <si>
    <t>Portugués: 6. Pedir e intercambiar información sobre cuestiones cotidianas. Interrogativas. Pretérito Imperfeito. valor de condicional, usos de cortesía, expresión de deseos.</t>
  </si>
  <si>
    <t>Portugués: 7. Dar y pedir instrucciones y órdenes. Interrogativas. Pretérito Imperfeito. valor de condicional, usos de cortesía. Imperativo. Regulares e irregulares. Presente do Conjuntivo: formas para su uso como imperativo. Indicaciones viales simples. Pedir y dar la dirección y duración de un recorrido. Marcadores conversacionales: Faça favor (de dizer); Desculpe; Com certeza; Por favor; Podia dizer-me...?; com licença …</t>
  </si>
  <si>
    <t>Portugués: 8. Ofrecer, aceptar y rechazar ayuda, proposiciones o sugerencias. Expresiones para invitar, aceptar y rechazar invitaciones. P. ej.: Queres…?/Não queres…?, ótimo, boa ideia, Desculpa, mas não posso…, está bem, não sei, etc. Interrogativas indirectas. Fórmulas con pretérito imperfeito, uso de cortesía (valor de condicional): Podia…?/ Queria… / Gostava de …</t>
  </si>
  <si>
    <t>Portugués: 9. Expresar parcialmente el gusto o el interés y emociones básicas. Verbos y perífrasis modales: querer, desejar, sentir. Expresiones: Está bem, Ótimo!, Que chatice !</t>
  </si>
  <si>
    <t>Portugués: 10. Describir situaciones presentes y acciones habituales. Formación del plural y del femenino de los sustantivos, reglas generales. Perífrasis andar a + infinitivo. Perífrasis de hábito: costumar + infinitivo. Oraciones coordinadas: e, nem, ou, mas, portanto. Subordinación adjetiva. Pronombres relativos variables e invariables.</t>
  </si>
  <si>
    <t>Portugués: 11. Narrar acontecimientos pasados. Pretérito Perfeito Simples. Acabar de en P.P.S. + infinitivo, (aspecto terminativo), p.ej. acabei de chegar. Adverbios: já, ainda não, nunca.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</si>
  <si>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</si>
  <si>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</si>
  <si>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</si>
  <si>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</si>
  <si>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</si>
  <si>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</si>
  <si>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</si>
  <si>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</si>
  <si>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</si>
  <si>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</si>
  <si>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Reconoce palabras o frases muy aisladas del texto, pero no logra captar el sentido general ni las ideas principales, incluso con apoyo visual o repeticiones. No aplica estrategias de inferencia de forma consciente.
→ Tras escuchar un audio breve sobre la rutina diaria, solo identifica términos sueltos como «get up» o «school», pero no es capaz de responder a preguntas simples del tipo «¿A qué hora se levanta?».</t>
  </si>
  <si>
    <t>En proceso</t>
  </si>
  <si>
    <t>50-69%</t>
  </si>
  <si>
    <t>Comprende el tema general del texto, pero pierde detalles relevantes o malinterpreta alguna información. Utiliza estrategias de inferencia de forma ocasional, aunque con poca eficacia y sin verificar fuentes.
→ Lee un correo electrónico breve y expresa de qué trata, pero no identifica el motivo concreto de la escritura ni el tono del remitente. Necesita ayuda para deducir el significado de alguna palabra por contexto.</t>
  </si>
  <si>
    <t>Adquirido</t>
  </si>
  <si>
    <t>70-89%</t>
  </si>
  <si>
    <t>Interpreta el sentido global y los detalles más relevantes de textos claros y en lengua estándar. Aplica estrategias como la inferencia de significados y la selección de fuentes fiables de forma guiada, respondiendo adecuadamente a la necesidad comunicativa.
→ Escucha un diálogo sobre planes de fin de semana y es capaz de extraer las actividades previstas, los horarios y la opinión de cada interlocutor. Para una palabra desconocida («hike»), infiere su significado por el contexto y confirma en un diccionario digital.</t>
  </si>
  <si>
    <t>Avanzado</t>
  </si>
  <si>
    <t>90-100%</t>
  </si>
  <si>
    <t>Comprende e interpreta textos con eficacia, incluso aquellos con algún matiz o implicatura. Valora críticamente la fiabilidad de las fuentes y adapta sus estrategias (inferencia, comprobación, consulta selectiva) a cada situación comunicativa, incluyendo contextos menos familiares.
→ Tras leer dos breves noticias online sobre el mismo evento, identifica no solo los hechos, sino también los distintos enfoques y el posible sesgo de cada fuente. Selecciona una tercera fuente para contrastar y explica por qué es más fiable.</t>
  </si>
  <si>
    <t>Rúbrica genérica</t>
  </si>
  <si>
    <t>Produce textos orales o escritos muy breves y desorganizados, con errores frecuentes que dificultan la comprensión. Apenas aplica estrategias de planificación o autorreparación; el mensaje no responde al propósito comunicativo.
→ Escribe un correo electrónico de dos líneas con vocabulario suelto y sin estructura (falta saludo o despedida). Pronuncia mal varias palabras y no se entiende la intención.</t>
  </si>
  <si>
    <t>Produce textos breves con una organización básica, aunque con algunos errores que no impiden la comprensión global. Utiliza alguna estrategia de planificación o compensación de forma guiada; el mensaje es parcialmente adecuado al propósito.
→ Redacta una descripción de su rutina diaria con estructura elemental (inicio, cuerpo, cierre), pero con errores de concordancia y vocabulario limitado. Se apoya en un guion previo.</t>
  </si>
  <si>
    <t>Produce textos de extensión media, claros y coherentes, con organización adecuada al tipo textual. Aplica estrategias de planificación, compensación y autorreparación de manera autónoma; el mensaje es relevante, creativo y responde al propósito comunicativo.
→ Escribe una narración breve sobre un viaje imaginario: incluye inicio, nudo y desenlace; usa conectores básicos; revisa y corrige errores ortográficos tras una primera versión.</t>
  </si>
  <si>
    <t>Produce textos originales, bien estructurados y con cierta complejidad, demostrando un uso eficaz de estrategias (planificación, compensación, autorreparación). Incorpora matices, variedad léxica y cohesión; el mensaje es creativo, impactante y perfectamente adaptado al contexto y audiencia.
→ Elabora un anuncio publicitario oral con guion escrito: introduce eslóganes, recursos retóricos, y ajusta el tono al público objetivo; autoevalúa su producción y reformula partes para mejorar el efecto.</t>
  </si>
  <si>
    <t>Participa en interacciones solo con ayuda constante del docente; no inicia ni mantiene el intercambio de forma autónoma. No emplea estrategias de cooperación ni respeta normas de cortesía básicas (saludo, despedida).
→ En un role-play de pedir comida, el alumno solo repite frases aisladas guiadas por el profesor, sin mantener el turno de palabra.</t>
  </si>
  <si>
    <t>Participa en intercambios breves con ayuda ocasional; intenta iniciar y mantener la comunicación, pero comete errores frecuentes en la toma de turno o en las normas de cortesía. Utiliza alguna estrategia básica (saludo, despedida) de forma guiada.
→ Diálogo con tarjetas de apoyo: inicia con un saludo, pero necesita recordatorios para ceder el turno y usa un tono inadecuado.</t>
  </si>
  <si>
    <t>Participa de forma autónoma en interacciones breves sobre temas cotidianos; aplica estrategias de cooperación (iniciar, mantener y terminar la comunicación; tomar y ceder turno) y mantiene un tono respetuoso y cortés de manera consistente, aunque con alguna imprecisión.
→ Role-play de una compra en una tienda: saluda, pide el producto, agradece y se despide sin ayuda; formula preguntas sencillas y respeta los turnos.</t>
  </si>
  <si>
    <t>Participa con fluidez y adapta su discurso al interlocutor y al contexto; selecciona y combina estrategias de cooperación de forma eficaz, integrando recursos analógicos y digitales (p. ej., chat, videollamada). Mantiene la cortesía incluso en situaciones no previstas o con malentendidos.
→ Simulación de videollamada para organizar un plan: inicia, negocia horarios, resuelve un malentendido (cambio de hora) y cierra la conversación con cortesía, usando gestos y expresiones digitales adecuadas.</t>
  </si>
  <si>
    <t>No logra inferir ni explicar textos o conceptos breves, incluso con ayuda. Se limita a repetir palabras sueltas o frases sin reformular.
→ Ante un mensaje como 'La biblioteca cierra a las 8', repite 'library close 8' sin adaptarlo o aclararlo.</t>
  </si>
  <si>
    <t>Con apoyo guiado, infiere el sentido general de un texto breve y lo explica de forma incompleta o con errores. Aplica alguna estrategia simple, pero la comunicación no es del todo clara.
→ Ayudado por preguntas del docente, parafrasea 'The museum opens at 10 am' como 'Museum open 10' y omite el contexto horario.</t>
  </si>
  <si>
    <t>Infiere y explica textos, conceptos y comunicaciones breves de forma autónoma, usando estrategias como simplificación o paráfrasis. Transmite la información con claridad y adecuación básica al interlocutor.
→ Lee 'The train leaves at 7:15 from platform 3' y lo reformula para un compañero: 'Coge el tren a las siete y cuarto, en el andén 3'.</t>
  </si>
  <si>
    <t>Media eficazmente entre lenguas, adaptando la explicación al contexto y al interlocutor. Valora la necesidad de aclarar conceptos o simplificar mensajes, y transfiere las estrategias a situaciones nuevas sin apoyo.
→ Explica a un turista que no habla español cómo llegar a una farmacia de guardia: 'La farmacia de turno abre a las 10, está en la calle Mayor, número 5', y dibuja un mapa rápido si es necesario.</t>
  </si>
  <si>
    <t>El alumno muestra dificultades para identificar semejanzas y diferencias entre lenguas, no utiliza estrategias de mejora comunicativa y no registra su progreso.
→ En un ejercicio de comparación de estructuras gramaticales, solo traduce palabras sin establecer relaciones.</t>
  </si>
  <si>
    <t>El alumno compara lenguas con apoyo, aplica algunas estrategias básicas de forma mecánica y registra esporádicamente sus dificultades.
→ Compara el orden de los adjetivos en inglés y español guiado por una tabla, y anota alguna diferencia en su diario.</t>
  </si>
  <si>
    <t>El alumno compara y contrasta lenguas con autonomía, utiliza estrategias diversificadas para mejorar su comunicación y lleva un registro sistemático de progresos y dificultades.
→ Explica por escrito las diferencias en el uso de los tiempos pasados entre inglés y español, y aplica estrategias como la paráfrasis para evitar errores.</t>
  </si>
  <si>
    <t>El alumno transfiere conocimientos entre lenguas de manera creativa, integra múltiples estrategias de aprendizaje y reflexiona críticamente sobre su repertorio lingüístico para adaptarse a contextos nuevos.
→ En una presentación oral sobre costumbres, usa conscientemente cognados y préstamos de otras lenguas para facilitar la comprensión, y justifica sus elecciones lingüísticas.</t>
  </si>
  <si>
    <t>Muestra resistencia o indiferencia ante la diversidad lingüística, cultural y artística. No identifica semejanzas ni diferencias entre lenguas y culturas. Actúa de forma poco empática en situaciones interculturales, incluso con apoyo.
→ En un role-play sobre saludos en diferentes culturas, el alumno se niega a participar o imita gestos de forma burlesca. No reconoce ninguna diferencia entre su cultura y la de la lengua extranjera.</t>
  </si>
  <si>
    <t>Reconoce algunas semejanzas y diferencias culturales superficiales, pero necesita apoyo constante para actuar de forma empática. A veces aplica estrategias guiadas para apreciar la diversidad, pero de forma irregular.
→ En una discusión sobre festividades, el alumno menciona alguna diferencia (ej. fecha de Navidad) pero no modifica su comportamiento para mostrar respeto. Con ayuda, saluda adecuadamente en un intercambio simulado.</t>
  </si>
  <si>
    <t>Actúa de forma empática y respetuosa en la mayoría de situaciones interculturales, identificando semejanzas y diferencias relevantes. Aplica estrategias de manera autónoma para valorar la diversidad lingüística, cultural y artística, y establece vínculos positivos entre lenguas y culturas.
→ Realiza una presentación oral sobre costumbres de un país anglófono, destacando similitudes con su propia cultura y mostrando respeto. En un debate, escucha opiniones diferentes y responde sin juzgar.</t>
  </si>
  <si>
    <t>Transfiere y adapta estrategias para promover la empatía y el respeto intercultural en contextos nuevos y complejos. Evalúa críticamente situaciones de diversidad, defendiendo valores como los derechos humanos. Integra la diversidad lingüística y cultural en su comunicación, y anima a otros a hacerlo.
→ Organiza un intercambio virtual con estudiantes de otro país, planificando actividades que fomenten el respeto mutuo. Crea un cartel bilingüe sobre estereotipos y los contrarresta con datos. Analiza críticamente un anuncio publicitario por su falta de sensibilidad cultural.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</si>
  <si>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</si>
  <si>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</si>
  <si>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</si>
  <si>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</si>
  <si>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</si>
  <si>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</si>
  <si>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</si>
  <si>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</si>
  <si>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</si>
  <si>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</si>
  <si>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audios en diferentes variantes del inglés (británico, americano, australiano) para entrenar la inferencia de significados a partir de rasgos fonéticos.
• Usar infografías que vinculen imágenes con vocabulario clave y definiciones simplificadas, facilitando la comprensión global de textos orales o escritos.
• Aportar transcripciones anotadas con palabras resaltadas y notas al margen que ayuden a identificar detalles relevantes durante la escucha o lectura.</t>
  </si>
  <si>
    <t>Acción y expresión</t>
  </si>
  <si>
    <t>Proporcionar múltiples formas de acción y expresión</t>
  </si>
  <si>
    <t xml:space="preserve">
• Permitir que los alumnos respondan mediante grabaciones de voz cortas en las que expliquen la idea principal o detalles concretos del texto.
• Ofrecer la opción de elaborar un póster digital (Canva, Genially) que recoja los aspectos más relevantes del texto de forma visual y organizada.
• Posibilitar respuestas escritas en formato esquema o lista numerada de detalles, en lugar de solo texto continuo, para reducir la carga de producción escrita.</t>
  </si>
  <si>
    <t>Implicación / motivación</t>
  </si>
  <si>
    <t>Proporcionar múltiples formas de implicación</t>
  </si>
  <si>
    <t xml:space="preserve">
• Dejar que el alumnado seleccione entre varios textos auténticos (noticias breves, canciones, fragmentos de series) según su interés personal.
• Organizar la actividad por niveles de dificultad (básico, intermedio, avanzado) para que cada estudiante elija el desafío que mejor se ajuste a su competencia actual.
• Incorporar elementos de gamificación (puntos, insignias) en ejercicios de inferencia de significados mediante herramientas como Kahoot o Quizizz.</t>
  </si>
  <si>
    <t>Proporcionar múltiples formas de representación del contenido</t>
  </si>
  <si>
    <t xml:space="preserve">
• Ofrecer modelos auditivos y escritos de textos breves (chats, correos, reseñas) con distinto grado de formalidad.
• Utilizar organizadores gráficos (mapas conceptuales, diagramas de flujo) para visualizar la estructura del texto.
• Proporcionar bancos de conectores, frases hechas y vocabulario temático en formato digital e impreso.</t>
  </si>
  <si>
    <t xml:space="preserve">
• Permitir la entrega del texto en formato escrito, grabación de audio o vídeo breve.
• Usar plantillas de autoevaluación con preguntas guiadas para la autorreparación (¿He usado conectores? ¿El mensaje es claro?).
• Incluir coevaluación mediante rúbricas sencillas centradas en la claridad y la adecuación al propósito.</t>
  </si>
  <si>
    <t xml:space="preserve">
• Ofrecer temas de escritura conectados con los intereses del alumnado (redes sociales, videojuegos, música).
• Plantear retos de escritura por niveles (principiante, intermedio, experto) con insignias digitales.
• Permitir elegir el destinatario del texto (un compañero, el profesor, una cuenta ficticia) para aumentar la autenticidad.</t>
  </si>
  <si>
    <t>Proporcionar múltiples medios de representación</t>
  </si>
  <si>
    <t xml:space="preserve">
• Ofrecer modelos de interacción en formato audio y vídeo con transcripciones anotadas (tono, pausas, fórmulas de cortesía).
• Presentar situaciones comunicativas mediante mapas visuales de diálogo (burbujas con opciones de respuesta).
• Proporcionar bancos de frases y expresiones clave organizadas por propósito (saludar, pedir permiso, discrepar) con apoyo pictográfico.</t>
  </si>
  <si>
    <t>Proporcionar múltiples medios de expresión</t>
  </si>
  <si>
    <t xml:space="preserve">
• Permitir que el alumnado elija entre interacción oral sincrónica (videollamada), asincrónica (audio grabado) o escrita (chat simulado).
• Facilitar plantillas de guión con huecos para completar, y opción de usar apoyo de herramientas de síntesis de voz.
• Ofrecer rúbricas con indicadores graduados (inicial, medio, avanzado) para que cada estudiante autoevalúe su producción y fije su reto.</t>
  </si>
  <si>
    <t>Proporcionar múltiples medios de motivación</t>
  </si>
  <si>
    <t xml:space="preserve">
• Dejar que los estudiantes elijan el contexto de la interacción (pedir información en una tienda virtual, concertar una cita, debatir sobre una serie juvenil).
• Incorporar elementos de juego: retos por tiempo, puntos por uso espontáneo de cortesía o por mantener el turno de palabra.
• Fomentar la coevaluación con comentarios positivos y sugerencias de mejora, usando una escalera de feedback predefinida.</t>
  </si>
  <si>
    <t>Ofrecer el contenido sobre estrategias de mediación en múltiples formatos para facilitar la comprensión.</t>
  </si>
  <si>
    <t xml:space="preserve">
• Proporcionar ejemplos reales de mediación (explicar una receta en inglés a un hispanohablante) en formato audio y texto.
• Crear listas de expresiones útiles para reformular y simplificar mensajes, con apoyo visual (infografías).
• Disponer de modelos de mediación grabados en vídeo donde se muestren diferentes estrategias (explicar, resumir, traducir con tus palabras).</t>
  </si>
  <si>
    <t>Permitir que el alumnado demuestre la mediación mediante diferentes modos de expresión según sus preferencias.</t>
  </si>
  <si>
    <t xml:space="preserve">
• Elegir entre grabar un audio, escribir un guion o representar una dramatización breve de una situación de mediación cotidiana.
• Usar herramientas de transcripción o subtitulado para que el alumno reflexione sobre sus elecciones lingüísticas al simplificar.
• Elaborar una pequeña guía visual (póster) que resuma las estrategias de mediación aprendidas.</t>
  </si>
  <si>
    <t>Fomentar el compromiso mediante la conexión con situaciones reales, opciones y retos ajustables.</t>
  </si>
  <si>
    <t xml:space="preserve">
• Plantear situaciones auténticas de mediación (ayudar a un turista en la calle, interpretar para un familiar) para conectar con su vida cotidiana.
• Ofrecer retos de mediación por niveles de dificultad (simplificar mensajes cada vez más complejos) para ajustar el desafío.
• Dejar que elijan el tema sobre el que mediarán (deporte, música, comida, etc.) para aumentar la relevancia personal.</t>
  </si>
  <si>
    <t xml:space="preserve">
• Ofrecer tablas comparativas de cognados y falsos amigos entre inglés, español y otra lengua conocida por el alumnado.
• Presentar grabaciones de un mismo mensaje en tres idiomas distintos para que identifiquen estrategias de comprensión compartidas.
• Mostrar un mapa visual de estrategias lingüísticas (inferencia, deducción, uso de gestos) con etiquetas en varios idiomas.</t>
  </si>
  <si>
    <t>Proporcionar múltiples formas de expresión</t>
  </si>
  <si>
    <t xml:space="preserve">
• Crear un perfil plurilingüe personal donde el alumnado liste y comente (audio o escrito) sus recursos lingüísticos en diferentes lenguas.
• Diseñar un minidiccionario visual de estrategias comunicativas (p. ej., tarjetas con frases clave en inglés y su lengua materna) y justificar su utilidad.
• Grabar un role‑play en el que alternen el inglés con otra lengua y expliquen las estrategias que activan al cambiar de código.</t>
  </si>
  <si>
    <t>Proporcionar múltiples formas de motivación</t>
  </si>
  <si>
    <t xml:space="preserve">
• Permitir que el alumnado elija dos lenguas de su repertorio (incluyendo la materna) para comparar estrategias comunicativas en un proyecto breve.
• Proponer un reto semanal: usar una estrategia nueva proveniente de otra lengua y registrar su efectividad en una bitácora.
• Organizar una sesión de enseñanza entre iguales: cada estudiante explica a un compañero una estrategia que aplica en otra lengua y cómo le ayuda en inglés.</t>
  </si>
  <si>
    <t>Proporcionar múltiples formas de representación del contenido intercultural y lingüístico.</t>
  </si>
  <si>
    <t xml:space="preserve">
• Ofrecer un mapa visual interactivo con enlaces a audios, videos y textos breves sobre costumbres de países anglófonos.
• Presentar un glosario ilustrado y con pronunciación grabada de términos clave sobre diversidad cultural (ej: 'festival', 'ritual', 'taboo').
• Mostrar fragmentos de películas o series auténticas con subtítulos opcionales en L1 y L2 para contrastar gestos y normas sociales.</t>
  </si>
  <si>
    <t>Ofrecer múltiples formas de expresión para que el alumnado demuestre su valoración y adecuación a la diversidad.</t>
  </si>
  <si>
    <t xml:space="preserve">
• Elaborar un póster digital (Canva) comparando una celebración local con otra de un país anglófono, usando imágenes y frases breves.
• Grabar un podcast de 1 minuto explicando qué le ha llamado la atención de una costumbre extranjera y cómo se siente al respecto.
• Redactar un 'diario de choque cultural' donde describa una situación hipotética y proponga una reacción empática en inglés.</t>
  </si>
  <si>
    <t>Fomentar el compromiso mediante la elección, la relevancia personal y la autenticidad de las tareas.</t>
  </si>
  <si>
    <t xml:space="preserve">
• Permitir que el alumnado elija el país, la celebración o la costumbre a analizar entre una selección de opciones de habla inglesa.
• Conectar la tarea con situaciones reales: simular un intercambio virtual en el que deben compartir y preguntar sobre tradiciones.
• Ofrecer niveles de reto: análisis superficial, medio o profundo, con diferentes soportes (texto, video, audio) según su preferencia.</t>
  </si>
  <si>
    <t>Mapeo CE → descriptores del Perfil de Salida</t>
  </si>
  <si>
    <t>Descriptores principales</t>
  </si>
  <si>
    <t>Descriptores secundarios</t>
  </si>
  <si>
    <t>Justificación</t>
  </si>
  <si>
    <t>CCL2, CP1, CD1</t>
  </si>
  <si>
    <t>CCL3, STEM1, CPSAA1</t>
  </si>
  <si>
    <t>Comprender e interpretar textos implica CCL2 (comprensión) y CP1 (lengua extranjera); buscar fuentes fiables requiere CD1 (búsqueda de información).</t>
  </si>
  <si>
    <t>CCL1, CP2, CPSAA4</t>
  </si>
  <si>
    <t>CD3, CCL5, STEM1</t>
  </si>
  <si>
    <t>Producir textos originales y organizados requiere CCL1 (expresión) y CP2 (producción textual); la planificación y autorreparación vinculan con CPSAA4 (planificación).</t>
  </si>
  <si>
    <t>CCL1, CP3, CPSAA3</t>
  </si>
  <si>
    <t>CD2, CC1, CE1</t>
  </si>
  <si>
    <t>Interactuar con autonomía y cooperación implica CCL1 (comunicación), CP3 (interacción en lengua extranjera) y CPSAA3 (cooperación); recursos digitales remiten a CD2.</t>
  </si>
  <si>
    <t>CP1, CCL4, CPSAA2</t>
  </si>
  <si>
    <t>CC2, CE3, CD1</t>
  </si>
  <si>
    <t>Mediar entre lenguas exige CP1 (mediación), CCL4 (explicar conceptos) y CPSAA2 (organización); transmitir información eficazmente puede requerir CD1.</t>
  </si>
  <si>
    <t>CP2, CPSAA1, STEM2</t>
  </si>
  <si>
    <t>CCL5, CCEC2, CD4</t>
  </si>
  <si>
    <t>Ampliar repertorios lingüísticos y reflexionar críticamente sobre su funcionamiento moviliza CP2 (conciencia plurilingüe), CPSAA1 (autoconocimiento) y STEM2 (reflexión crítica).</t>
  </si>
  <si>
    <t>CC2, CCEC1, CP3</t>
  </si>
  <si>
    <t>CCL4, CPSAA3, STEM3</t>
  </si>
  <si>
    <t>Valorar la diversidad lingüística, cultural y artística requiere CC2 (respeto a la diversidad), CCEC1 (aprecio artístico) y CP3 (conciencia intercultural).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</si>
  <si>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</si>
  <si>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</si>
  <si>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</si>
  <si>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</si>
  <si>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</si>
  <si>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</si>
  <si>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</si>
  <si>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</si>
  <si>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</si>
  <si>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Real Decreto 217/2022 para ESO. Identifica los elementos curriculares: competencias específicas, criterios de evaluación, saberes básicos y perfil de salida. Verifica si tu CCAA ha realizado adaptaciones en el número de criterios o saberes.</t>
  </si>
  <si>
    <t>Descarga el decreto en PDF y usa la función de búsqueda para palabras clave como '2.º ESO' y 'Lengua Extranjera'. Además, comprueba si hay orientaciones metodológicas en anexos.</t>
  </si>
  <si>
    <t>Listar las CE y criterios</t>
  </si>
  <si>
    <t>1 hora</t>
  </si>
  <si>
    <t>Transcribe las 6 competencias específicas y sus 31 criterios de evaluación para 2.º ESO. Agrúpalos por bloques (6 bloques). Asegúrate de tener la numeración oficial.</t>
  </si>
  <si>
    <t>Crea una tabla en Excel con columnas: CE, criterio, saber asociado. Te servirá para visualizar la relación.</t>
  </si>
  <si>
    <t>Priorizar criterios e instrumentos</t>
  </si>
  <si>
    <t>2 horas</t>
  </si>
  <si>
    <t>De los 31 criterios, selecciona los que consideres esenciales para la evaluación trimestral. Propón instrumentos variados (rúbricas, escalas, pruebas orales, portafolios) que permitan evaluar competencias. No uses exámenes de memorización.</t>
  </si>
  <si>
    <t>Asigna a cada criterio un peso ponderado en función de su relevancia para la competencia comunicativa. Los criterios de producción oral y escrita suelen tener más peso.</t>
  </si>
  <si>
    <t>Distribuir saberes por trimestre</t>
  </si>
  <si>
    <t>Con 104 saberes básicos, repártelos en tres trimestres de forma equilibrada. Prioriza saberes funcionales (vocabulario, estructuras) y contextualizados. Asegura que cada trimestre tenga al menos una SDA (situación de aprendizaje).</t>
  </si>
  <si>
    <t>No intentes cubrir todos los saberes; selecciona los que mejor se vinculen con las CE. Deja saberes para refuerzo o ampliación.</t>
  </si>
  <si>
    <t>Diseñar una SDA tipo por trimestre</t>
  </si>
  <si>
    <t>3 horas</t>
  </si>
  <si>
    <t>Cada SDA debe integrar varias CE y criterios. Define un reto o producto final (ej. podcast, vídeo, debate). Incluye actividades de comprensión, producción e interacción. Temporaliza en 6-8 sesiones.</t>
  </si>
  <si>
    <t>Diseña la primera SDA sobre presentación personal y gustos, que active saberes previos y permita evaluación inicial.</t>
  </si>
  <si>
    <t>Establecer ponderaciones del departamento</t>
  </si>
  <si>
    <t>Coordina con el departamento los porcentajes de cada CE y criterio para la calificación final. Por ejemplo, CE1 (comprensión oral) 20%, CE2 (producción oral) 20%, etc. Incluye criterios de evaluación continua.</t>
  </si>
  <si>
    <t>Si tu CCAA no fija ponderaciones, acuerda un mínimo del 10% para cada CE para garantizar una evaluación equilibrada.</t>
  </si>
  <si>
    <t>Documentar atención a la diversidad y recuperación</t>
  </si>
  <si>
    <t>Incluye medidas de refuerzo y ampliación para el alumnado con NEAE. Planifica la recuperación de criterios no superados mediante actividades específicas y evaluaciones extraordinarias.</t>
  </si>
  <si>
    <t>Crea un banco de actividades de refuerzo por criterios y un calendario de recuperaciones al final de cada trimestre.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</si>
  <si>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</si>
  <si>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</si>
  <si>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</si>
  <si>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</si>
  <si>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</si>
  <si>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la información específica y explícita de textos orales, escritos y multimodales breves y sencillos sobre temas frecuentes y cotidianos, d</t>
  </si>
  <si>
    <t>Seleccionar, organizar y aplicar de forma guiada las estrategias y conocimientos más adecuados en situaciones comunicativas cotidianas para comprender el sentido general, la inform</t>
  </si>
  <si>
    <t>Expresar oralmente textos breves, sencillos, estructurados, comprensibles y adecuados a la situación comunicativa sobre asuntos cotidianos y frecuentes, de relevancia para el alumn</t>
  </si>
  <si>
    <t>Organizar y redactar textos breves y comprensibles con claridad, coherencia, cohesión y adecuación a la situación comunicativa propuesta, siguiendo pautas establecidas, a través de</t>
  </si>
  <si>
    <t>Seleccionar, organizar y aplicar de forma guiada conocimientos y estrategias para planificar, producir y revisar textos comprensibles, coherentes y adecuados a las intenciones comu</t>
  </si>
  <si>
    <t>Utilizar léxico relativo a asuntos cotidianos relacionados con los propios intereses adecuándolos a la situación comunicativa y con una variedad adecuada al nivel. (CCL1, CP1, CP2,</t>
  </si>
  <si>
    <t>Describir hechos y expresar opiniones o sentimientos de manera oral o escrita de forma clara en contextos analógicos y digitales, intercambiando información adecuada a diferentes c</t>
  </si>
  <si>
    <t>Planificar y participar en situaciones interactivas breves y sencillas sobre temas cotidianos, de relevancia personal y próximos a la experiencia del alumnado, a través de diversos</t>
  </si>
  <si>
    <t>Seleccionar, organizar y utilizar, de forma guiada y en entornos próximos, estrategias adecuadas para iniciar, mantener y terminar la comunicación, tomar y ceder la palabra, solici</t>
  </si>
  <si>
    <t>Hacerse entender en intervenciones sencillas, aunque sea necesario recurrir a pausas o repeticiones, corrigiendo y reformulando lo que se quiere expresar y mostrando una actitud co</t>
  </si>
  <si>
    <t>Realizar de forma guiada proyectos, utilizando herramientas digitales y trabajando colaborativamente en entornos digitales seguros, con una actitud abierta, respetuosa y responsabl</t>
  </si>
  <si>
    <t>Inferir y explicar textos, conceptos y comunicaciones breves y sencillas en situaciones en las que atender a la diversidad, mostrando respeto y empatía por los interlocutores y por</t>
  </si>
  <si>
    <t>Aplicar, de forma guiada, estrategias que ayuden a crear puentes y faciliten la comprensión y producción de información y la comunicación, adecuadas a las intenciones comunicativas</t>
  </si>
  <si>
    <t>Utilizar con bastante orientación, estrategias de mediación como la interpretación, la explicación y el resumen de lo esencial, aprovechando y organizando al máximo los recursos pr</t>
  </si>
  <si>
    <t>Utilizar y diferenciar los conocimientos y estrategias de mejora de la capacidad de comunicar y de aprender la lengua extranjera con apoyo de otros participantes y de soportes anal</t>
  </si>
  <si>
    <t>Identificar y registrar, siguiendo modelos, los progresos y dificultades de aprendizaje de la lengua extranjera, seleccionando de forma guiada las estrategias más eficaces para sup</t>
  </si>
  <si>
    <t>Actuar de forma empática y respetuosa en situaciones interculturales construyendo vínculos entre las diferentes lenguas y culturas y rechazando cualquier tipo de discriminación, pr</t>
  </si>
  <si>
    <t>Aceptar y adecuarse a la diversidad lingüística, literaria, cultural y artística propia de países donde se habla la lengua extranjera, reconociéndola como fuente de enriquecimiento</t>
  </si>
  <si>
    <t>Aplicar, de forma guiada, estrategias para explicar y apreciar la diversidad lingüística, literaria, cultural y artística, atendiendo a valores ecosociales y democráticos y respeta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</si>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</sst>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20</v>
      </c>
    </row>
    <row r="9" spans="1:2">
      <c r="A9" s="4" t="s">
        <v>13</v>
      </c>
      <c r="B9" s="5">
        <v>89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359</v>
      </c>
      <c r="B1" s="3"/>
      <c r="C1" s="3"/>
      <c r="D1" s="3"/>
    </row>
    <row r="2" spans="1:4">
      <c r="A2" s="6" t="s">
        <v>275</v>
      </c>
      <c r="B2" s="6" t="s">
        <v>360</v>
      </c>
      <c r="C2" s="6" t="s">
        <v>361</v>
      </c>
      <c r="D2" s="6" t="s">
        <v>362</v>
      </c>
    </row>
    <row r="3" spans="1:4">
      <c r="A3" s="5" t="s">
        <v>36</v>
      </c>
      <c r="B3" s="5" t="s">
        <v>363</v>
      </c>
      <c r="C3" s="5" t="s">
        <v>364</v>
      </c>
      <c r="D3" s="5" t="s">
        <v>365</v>
      </c>
    </row>
    <row r="4" spans="1:4">
      <c r="A4" s="5" t="s">
        <v>43</v>
      </c>
      <c r="B4" s="5" t="s">
        <v>366</v>
      </c>
      <c r="C4" s="5" t="s">
        <v>367</v>
      </c>
      <c r="D4" s="5" t="s">
        <v>368</v>
      </c>
    </row>
    <row r="5" spans="1:4">
      <c r="A5" s="5" t="s">
        <v>50</v>
      </c>
      <c r="B5" s="5" t="s">
        <v>369</v>
      </c>
      <c r="C5" s="5" t="s">
        <v>370</v>
      </c>
      <c r="D5" s="5" t="s">
        <v>371</v>
      </c>
    </row>
    <row r="6" spans="1:4">
      <c r="A6" s="5" t="s">
        <v>57</v>
      </c>
      <c r="B6" s="5" t="s">
        <v>372</v>
      </c>
      <c r="C6" s="5" t="s">
        <v>373</v>
      </c>
      <c r="D6" s="5" t="s">
        <v>374</v>
      </c>
    </row>
    <row r="7" spans="1:4">
      <c r="A7" s="5" t="s">
        <v>63</v>
      </c>
      <c r="B7" s="5" t="s">
        <v>375</v>
      </c>
      <c r="C7" s="5" t="s">
        <v>376</v>
      </c>
      <c r="D7" s="5" t="s">
        <v>377</v>
      </c>
    </row>
    <row r="8" spans="1:4">
      <c r="A8" s="5" t="s">
        <v>70</v>
      </c>
      <c r="B8" s="5" t="s">
        <v>378</v>
      </c>
      <c r="C8" s="5" t="s">
        <v>379</v>
      </c>
      <c r="D8" s="5" t="s">
        <v>380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381</v>
      </c>
    </row>
    <row r="2" spans="1:1">
      <c r="A2" t="s">
        <v>382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383</v>
      </c>
      <c r="B1" s="3"/>
      <c r="C1" s="3"/>
      <c r="D1" s="3"/>
      <c r="E1" s="3"/>
    </row>
    <row r="2" spans="1:5">
      <c r="A2" s="6" t="s">
        <v>178</v>
      </c>
      <c r="B2" s="6" t="s">
        <v>384</v>
      </c>
      <c r="C2" s="6" t="s">
        <v>385</v>
      </c>
      <c r="D2" s="6" t="s">
        <v>386</v>
      </c>
      <c r="E2" s="6" t="s">
        <v>387</v>
      </c>
    </row>
    <row r="3" spans="1:5">
      <c r="A3" s="5">
        <v>1</v>
      </c>
      <c r="B3" s="5" t="s">
        <v>388</v>
      </c>
      <c r="C3" s="5" t="s">
        <v>389</v>
      </c>
      <c r="D3" s="5" t="s">
        <v>390</v>
      </c>
      <c r="E3" s="5" t="s">
        <v>391</v>
      </c>
    </row>
    <row r="4" spans="1:5">
      <c r="A4" s="5">
        <v>2</v>
      </c>
      <c r="B4" s="5" t="s">
        <v>392</v>
      </c>
      <c r="C4" s="5" t="s">
        <v>393</v>
      </c>
      <c r="D4" s="5" t="s">
        <v>394</v>
      </c>
      <c r="E4" s="5" t="s">
        <v>395</v>
      </c>
    </row>
    <row r="5" spans="1:5">
      <c r="A5" s="5">
        <v>3</v>
      </c>
      <c r="B5" s="5" t="s">
        <v>396</v>
      </c>
      <c r="C5" s="5" t="s">
        <v>397</v>
      </c>
      <c r="D5" s="5" t="s">
        <v>398</v>
      </c>
      <c r="E5" s="5" t="s">
        <v>399</v>
      </c>
    </row>
    <row r="6" spans="1:5">
      <c r="A6" s="5">
        <v>4</v>
      </c>
      <c r="B6" s="5" t="s">
        <v>400</v>
      </c>
      <c r="C6" s="5" t="s">
        <v>397</v>
      </c>
      <c r="D6" s="5" t="s">
        <v>401</v>
      </c>
      <c r="E6" s="5" t="s">
        <v>402</v>
      </c>
    </row>
    <row r="7" spans="1:5">
      <c r="A7" s="5">
        <v>5</v>
      </c>
      <c r="B7" s="5" t="s">
        <v>403</v>
      </c>
      <c r="C7" s="5" t="s">
        <v>404</v>
      </c>
      <c r="D7" s="5" t="s">
        <v>405</v>
      </c>
      <c r="E7" s="5" t="s">
        <v>406</v>
      </c>
    </row>
    <row r="8" spans="1:5">
      <c r="A8" s="5">
        <v>6</v>
      </c>
      <c r="B8" s="5" t="s">
        <v>407</v>
      </c>
      <c r="C8" s="5" t="s">
        <v>393</v>
      </c>
      <c r="D8" s="5" t="s">
        <v>408</v>
      </c>
      <c r="E8" s="5" t="s">
        <v>409</v>
      </c>
    </row>
    <row r="9" spans="1:5">
      <c r="A9" s="5">
        <v>7</v>
      </c>
      <c r="B9" s="5" t="s">
        <v>410</v>
      </c>
      <c r="C9" s="5" t="s">
        <v>393</v>
      </c>
      <c r="D9" s="5" t="s">
        <v>411</v>
      </c>
      <c r="E9" s="5" t="s">
        <v>412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3"/>
  <sheetViews>
    <sheetView tabSelected="0" workbookViewId="0" showGridLines="true" showRowColHeaders="1">
      <pane ySplit="2" activePane="bottomLeft" state="frozen" topLeftCell="A3"/>
      <selection pane="bottomLeft" activeCell="D3" sqref="D3:E2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413</v>
      </c>
      <c r="B1" s="3"/>
      <c r="C1" s="3"/>
      <c r="D1" s="3"/>
      <c r="E1" s="3"/>
      <c r="F1" s="3"/>
    </row>
    <row r="2" spans="1:6">
      <c r="A2" s="6" t="s">
        <v>28</v>
      </c>
      <c r="B2" s="6" t="s">
        <v>77</v>
      </c>
      <c r="C2" s="6" t="s">
        <v>414</v>
      </c>
      <c r="D2" s="6" t="s">
        <v>415</v>
      </c>
      <c r="E2" s="6" t="s">
        <v>416</v>
      </c>
      <c r="F2" s="6" t="s">
        <v>417</v>
      </c>
    </row>
    <row r="3" spans="1:6">
      <c r="A3" s="5">
        <v>1.1</v>
      </c>
      <c r="B3" s="5" t="s">
        <v>36</v>
      </c>
      <c r="C3" s="5" t="s">
        <v>418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419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420</v>
      </c>
      <c r="D5" s="7">
        <v>5.0</v>
      </c>
      <c r="E5" s="7">
        <v>5.0</v>
      </c>
      <c r="F5" s="5"/>
    </row>
    <row r="6" spans="1:6">
      <c r="A6" s="5">
        <v>2.2</v>
      </c>
      <c r="B6" s="5" t="s">
        <v>43</v>
      </c>
      <c r="C6" s="5" t="s">
        <v>421</v>
      </c>
      <c r="D6" s="7">
        <v>5.0</v>
      </c>
      <c r="E6" s="7">
        <v>5.0</v>
      </c>
      <c r="F6" s="5"/>
    </row>
    <row r="7" spans="1:6">
      <c r="A7" s="5">
        <v>2.3</v>
      </c>
      <c r="B7" s="5" t="s">
        <v>43</v>
      </c>
      <c r="C7" s="5" t="s">
        <v>422</v>
      </c>
      <c r="D7" s="7">
        <v>5.0</v>
      </c>
      <c r="E7" s="7">
        <v>5.0</v>
      </c>
      <c r="F7" s="5"/>
    </row>
    <row r="8" spans="1:6">
      <c r="A8" s="5">
        <v>2.4</v>
      </c>
      <c r="B8" s="5" t="s">
        <v>43</v>
      </c>
      <c r="C8" s="5" t="s">
        <v>423</v>
      </c>
      <c r="D8" s="7">
        <v>5.0</v>
      </c>
      <c r="E8" s="7">
        <v>5.0</v>
      </c>
      <c r="F8" s="5"/>
    </row>
    <row r="9" spans="1:6">
      <c r="A9" s="5">
        <v>2.5</v>
      </c>
      <c r="B9" s="5" t="s">
        <v>43</v>
      </c>
      <c r="C9" s="5" t="s">
        <v>424</v>
      </c>
      <c r="D9" s="7">
        <v>5.0</v>
      </c>
      <c r="E9" s="7">
        <v>5.0</v>
      </c>
      <c r="F9" s="5"/>
    </row>
    <row r="10" spans="1:6">
      <c r="A10" s="5">
        <v>3.1</v>
      </c>
      <c r="B10" s="5" t="s">
        <v>50</v>
      </c>
      <c r="C10" s="5" t="s">
        <v>425</v>
      </c>
      <c r="D10" s="7">
        <v>6.25</v>
      </c>
      <c r="E10" s="7">
        <v>6.25</v>
      </c>
      <c r="F10" s="5"/>
    </row>
    <row r="11" spans="1:6">
      <c r="A11" s="5">
        <v>3.2</v>
      </c>
      <c r="B11" s="5" t="s">
        <v>50</v>
      </c>
      <c r="C11" s="5" t="s">
        <v>426</v>
      </c>
      <c r="D11" s="7">
        <v>6.25</v>
      </c>
      <c r="E11" s="7">
        <v>6.25</v>
      </c>
      <c r="F11" s="5"/>
    </row>
    <row r="12" spans="1:6">
      <c r="A12" s="5">
        <v>3.3</v>
      </c>
      <c r="B12" s="5" t="s">
        <v>50</v>
      </c>
      <c r="C12" s="5" t="s">
        <v>427</v>
      </c>
      <c r="D12" s="7">
        <v>6.25</v>
      </c>
      <c r="E12" s="7">
        <v>6.25</v>
      </c>
      <c r="F12" s="5"/>
    </row>
    <row r="13" spans="1:6">
      <c r="A13" s="5">
        <v>3.4</v>
      </c>
      <c r="B13" s="5" t="s">
        <v>50</v>
      </c>
      <c r="C13" s="5" t="s">
        <v>428</v>
      </c>
      <c r="D13" s="7">
        <v>6.25</v>
      </c>
      <c r="E13" s="7">
        <v>6.25</v>
      </c>
      <c r="F13" s="5"/>
    </row>
    <row r="14" spans="1:6">
      <c r="A14" s="5">
        <v>4.1</v>
      </c>
      <c r="B14" s="5" t="s">
        <v>57</v>
      </c>
      <c r="C14" s="5" t="s">
        <v>429</v>
      </c>
      <c r="D14" s="7">
        <v>6.67</v>
      </c>
      <c r="E14" s="7">
        <v>6.67</v>
      </c>
      <c r="F14" s="5"/>
    </row>
    <row r="15" spans="1:6">
      <c r="A15" s="5">
        <v>4.2</v>
      </c>
      <c r="B15" s="5" t="s">
        <v>57</v>
      </c>
      <c r="C15" s="5" t="s">
        <v>430</v>
      </c>
      <c r="D15" s="7">
        <v>6.67</v>
      </c>
      <c r="E15" s="7">
        <v>6.67</v>
      </c>
      <c r="F15" s="5"/>
    </row>
    <row r="16" spans="1:6">
      <c r="A16" s="5">
        <v>4.3</v>
      </c>
      <c r="B16" s="5" t="s">
        <v>57</v>
      </c>
      <c r="C16" s="5" t="s">
        <v>431</v>
      </c>
      <c r="D16" s="7">
        <v>6.67</v>
      </c>
      <c r="E16" s="7">
        <v>6.67</v>
      </c>
      <c r="F16" s="5"/>
    </row>
    <row r="17" spans="1:6">
      <c r="A17" s="5">
        <v>5.1</v>
      </c>
      <c r="B17" s="5" t="s">
        <v>63</v>
      </c>
      <c r="C17" s="5" t="s">
        <v>143</v>
      </c>
      <c r="D17" s="7">
        <v>6.67</v>
      </c>
      <c r="E17" s="7">
        <v>6.67</v>
      </c>
      <c r="F17" s="5"/>
    </row>
    <row r="18" spans="1:6">
      <c r="A18" s="5">
        <v>5.2</v>
      </c>
      <c r="B18" s="5" t="s">
        <v>63</v>
      </c>
      <c r="C18" s="5" t="s">
        <v>432</v>
      </c>
      <c r="D18" s="7">
        <v>6.67</v>
      </c>
      <c r="E18" s="7">
        <v>6.67</v>
      </c>
      <c r="F18" s="5"/>
    </row>
    <row r="19" spans="1:6">
      <c r="A19" s="5">
        <v>5.3</v>
      </c>
      <c r="B19" s="5" t="s">
        <v>63</v>
      </c>
      <c r="C19" s="5" t="s">
        <v>433</v>
      </c>
      <c r="D19" s="7">
        <v>6.67</v>
      </c>
      <c r="E19" s="7">
        <v>6.67</v>
      </c>
      <c r="F19" s="5"/>
    </row>
    <row r="20" spans="1:6">
      <c r="A20" s="5">
        <v>6.1</v>
      </c>
      <c r="B20" s="5" t="s">
        <v>70</v>
      </c>
      <c r="C20" s="5" t="s">
        <v>434</v>
      </c>
      <c r="D20" s="7">
        <v>6.67</v>
      </c>
      <c r="E20" s="7">
        <v>6.67</v>
      </c>
      <c r="F20" s="5"/>
    </row>
    <row r="21" spans="1:6">
      <c r="A21" s="5">
        <v>6.2</v>
      </c>
      <c r="B21" s="5" t="s">
        <v>70</v>
      </c>
      <c r="C21" s="5" t="s">
        <v>435</v>
      </c>
      <c r="D21" s="7">
        <v>6.67</v>
      </c>
      <c r="E21" s="7">
        <v>6.67</v>
      </c>
      <c r="F21" s="5"/>
    </row>
    <row r="22" spans="1:6">
      <c r="A22" s="5">
        <v>6.3</v>
      </c>
      <c r="B22" s="5" t="s">
        <v>70</v>
      </c>
      <c r="C22" s="5" t="s">
        <v>436</v>
      </c>
      <c r="D22" s="7">
        <v>6.67</v>
      </c>
      <c r="E22" s="7">
        <v>6.67</v>
      </c>
      <c r="F22" s="5"/>
    </row>
    <row r="23" spans="1:6">
      <c r="A23" s="5" t="s">
        <v>437</v>
      </c>
      <c r="B23" s="5"/>
      <c r="C23" s="5"/>
      <c r="D23" s="7"/>
      <c r="E23" s="7">
        <f>SUM(E3:E22)</f>
        <v>130.030000000000001</v>
      </c>
      <c r="F23" s="5" t="s">
        <v>438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X31"/>
  <sheetViews>
    <sheetView tabSelected="0" workbookViewId="0" showGridLines="true" showRowColHeaders="1">
      <pane xSplit="2" ySplit="1" activePane="bottomRight" state="frozen" topLeftCell="C2"/>
      <selection pane="bottomRight" activeCell="A1" sqref="A1:X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4">
      <c r="A1" s="6" t="s">
        <v>439</v>
      </c>
      <c r="B1" s="6" t="s">
        <v>440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2.4</v>
      </c>
      <c r="I1" s="6">
        <v>2.5</v>
      </c>
      <c r="J1" s="6">
        <v>3.1</v>
      </c>
      <c r="K1" s="6">
        <v>3.2</v>
      </c>
      <c r="L1" s="6">
        <v>3.3</v>
      </c>
      <c r="M1" s="6">
        <v>3.4</v>
      </c>
      <c r="N1" s="6">
        <v>4.1</v>
      </c>
      <c r="O1" s="6">
        <v>4.2</v>
      </c>
      <c r="P1" s="6">
        <v>4.3</v>
      </c>
      <c r="Q1" s="6">
        <v>5.1</v>
      </c>
      <c r="R1" s="6">
        <v>5.2</v>
      </c>
      <c r="S1" s="6">
        <v>5.3</v>
      </c>
      <c r="T1" s="6">
        <v>6.1</v>
      </c>
      <c r="U1" s="6">
        <v>6.2</v>
      </c>
      <c r="V1" s="6">
        <v>6.3</v>
      </c>
      <c r="W1" s="6" t="s">
        <v>441</v>
      </c>
      <c r="X1" s="6" t="s">
        <v>417</v>
      </c>
    </row>
    <row r="2" spans="1:24">
      <c r="A2" s="5" t="s">
        <v>442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 t="str">
        <f>IFERROR(AVERAGE(C2:V2),"")</f>
        <v/>
      </c>
      <c r="X2" s="5"/>
    </row>
    <row r="3" spans="1:24">
      <c r="A3" s="5" t="s">
        <v>443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tr">
        <f>IFERROR(AVERAGE(C3:V3),"")</f>
        <v/>
      </c>
      <c r="X3" s="5"/>
    </row>
    <row r="4" spans="1:24">
      <c r="A4" s="5" t="s">
        <v>444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 t="str">
        <f>IFERROR(AVERAGE(C4:V4),"")</f>
        <v/>
      </c>
      <c r="X4" s="5"/>
    </row>
    <row r="5" spans="1:24">
      <c r="A5" s="5" t="s">
        <v>445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 t="str">
        <f>IFERROR(AVERAGE(C5:V5),"")</f>
        <v/>
      </c>
      <c r="X5" s="5"/>
    </row>
    <row r="6" spans="1:24">
      <c r="A6" s="5" t="s">
        <v>446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 t="str">
        <f>IFERROR(AVERAGE(C6:V6),"")</f>
        <v/>
      </c>
      <c r="X6" s="5"/>
    </row>
    <row r="7" spans="1:24">
      <c r="A7" s="5" t="s">
        <v>447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 t="str">
        <f>IFERROR(AVERAGE(C7:V7),"")</f>
        <v/>
      </c>
      <c r="X7" s="5"/>
    </row>
    <row r="8" spans="1:24">
      <c r="A8" s="5" t="s">
        <v>448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 t="str">
        <f>IFERROR(AVERAGE(C8:V8),"")</f>
        <v/>
      </c>
      <c r="X8" s="5"/>
    </row>
    <row r="9" spans="1:24">
      <c r="A9" s="5" t="s">
        <v>449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 t="str">
        <f>IFERROR(AVERAGE(C9:V9),"")</f>
        <v/>
      </c>
      <c r="X9" s="5"/>
    </row>
    <row r="10" spans="1:24">
      <c r="A10" s="5" t="s">
        <v>450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 t="str">
        <f>IFERROR(AVERAGE(C10:V10),"")</f>
        <v/>
      </c>
      <c r="X10" s="5"/>
    </row>
    <row r="11" spans="1:24">
      <c r="A11" s="5" t="s">
        <v>451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 t="str">
        <f>IFERROR(AVERAGE(C11:V11),"")</f>
        <v/>
      </c>
      <c r="X11" s="5"/>
    </row>
    <row r="12" spans="1:24">
      <c r="A12" s="5" t="s">
        <v>452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 t="str">
        <f>IFERROR(AVERAGE(C12:V12),"")</f>
        <v/>
      </c>
      <c r="X12" s="5"/>
    </row>
    <row r="13" spans="1:24">
      <c r="A13" s="5" t="s">
        <v>453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 t="str">
        <f>IFERROR(AVERAGE(C13:V13),"")</f>
        <v/>
      </c>
      <c r="X13" s="5"/>
    </row>
    <row r="14" spans="1:24">
      <c r="A14" s="5" t="s">
        <v>454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 t="str">
        <f>IFERROR(AVERAGE(C14:V14),"")</f>
        <v/>
      </c>
      <c r="X14" s="5"/>
    </row>
    <row r="15" spans="1:24">
      <c r="A15" s="5" t="s">
        <v>455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 t="str">
        <f>IFERROR(AVERAGE(C15:V15),"")</f>
        <v/>
      </c>
      <c r="X15" s="5"/>
    </row>
    <row r="16" spans="1:24">
      <c r="A16" s="5" t="s">
        <v>456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 t="str">
        <f>IFERROR(AVERAGE(C16:V16),"")</f>
        <v/>
      </c>
      <c r="X16" s="5"/>
    </row>
    <row r="17" spans="1:24">
      <c r="A17" s="5" t="s">
        <v>457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 t="str">
        <f>IFERROR(AVERAGE(C17:V17),"")</f>
        <v/>
      </c>
      <c r="X17" s="5"/>
    </row>
    <row r="18" spans="1:24">
      <c r="A18" s="5" t="s">
        <v>458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 t="str">
        <f>IFERROR(AVERAGE(C18:V18),"")</f>
        <v/>
      </c>
      <c r="X18" s="5"/>
    </row>
    <row r="19" spans="1:24">
      <c r="A19" s="5" t="s">
        <v>459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 t="str">
        <f>IFERROR(AVERAGE(C19:V19),"")</f>
        <v/>
      </c>
      <c r="X19" s="5"/>
    </row>
    <row r="20" spans="1:24">
      <c r="A20" s="5" t="s">
        <v>460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 t="str">
        <f>IFERROR(AVERAGE(C20:V20),"")</f>
        <v/>
      </c>
      <c r="X20" s="5"/>
    </row>
    <row r="21" spans="1:24">
      <c r="A21" s="5" t="s">
        <v>461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 t="str">
        <f>IFERROR(AVERAGE(C21:V21),"")</f>
        <v/>
      </c>
      <c r="X21" s="5"/>
    </row>
    <row r="22" spans="1:24">
      <c r="A22" s="5" t="s">
        <v>462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 t="str">
        <f>IFERROR(AVERAGE(C22:V22),"")</f>
        <v/>
      </c>
      <c r="X22" s="5"/>
    </row>
    <row r="23" spans="1:24">
      <c r="A23" s="5" t="s">
        <v>463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 t="str">
        <f>IFERROR(AVERAGE(C23:V23),"")</f>
        <v/>
      </c>
      <c r="X23" s="5"/>
    </row>
    <row r="24" spans="1:24">
      <c r="A24" s="5" t="s">
        <v>464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 t="str">
        <f>IFERROR(AVERAGE(C24:V24),"")</f>
        <v/>
      </c>
      <c r="X24" s="5"/>
    </row>
    <row r="25" spans="1:24">
      <c r="A25" s="5" t="s">
        <v>465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 t="str">
        <f>IFERROR(AVERAGE(C25:V25),"")</f>
        <v/>
      </c>
      <c r="X25" s="5"/>
    </row>
    <row r="26" spans="1:24">
      <c r="A26" s="5" t="s">
        <v>466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 t="str">
        <f>IFERROR(AVERAGE(C26:V26),"")</f>
        <v/>
      </c>
      <c r="X26" s="5"/>
    </row>
    <row r="27" spans="1:24">
      <c r="A27" s="5" t="s">
        <v>467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 t="str">
        <f>IFERROR(AVERAGE(C27:V27),"")</f>
        <v/>
      </c>
      <c r="X27" s="5"/>
    </row>
    <row r="28" spans="1:24">
      <c r="A28" s="5" t="s">
        <v>468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 t="str">
        <f>IFERROR(AVERAGE(C28:V28),"")</f>
        <v/>
      </c>
      <c r="X28" s="5"/>
    </row>
    <row r="29" spans="1:24">
      <c r="A29" s="5" t="s">
        <v>469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 t="str">
        <f>IFERROR(AVERAGE(C29:V29),"")</f>
        <v/>
      </c>
      <c r="X29" s="5"/>
    </row>
    <row r="30" spans="1:24">
      <c r="A30" s="5" t="s">
        <v>470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 t="str">
        <f>IFERROR(AVERAGE(C30:V30),"")</f>
        <v/>
      </c>
      <c r="X30" s="5"/>
    </row>
    <row r="31" spans="1:24">
      <c r="A31" s="5" t="s">
        <v>471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 t="str">
        <f>IFERROR(AVERAGE(C31:V31),"")</f>
        <v/>
      </c>
      <c r="X31" s="5"/>
    </row>
  </sheetData>
  <dataValidations count="6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  <row r="7" spans="1:8">
      <c r="A7" s="5" t="s">
        <v>35</v>
      </c>
      <c r="B7" s="5" t="s">
        <v>70</v>
      </c>
      <c r="C7" s="5" t="s">
        <v>71</v>
      </c>
      <c r="D7" s="5" t="s">
        <v>72</v>
      </c>
      <c r="E7" s="5" t="s">
        <v>73</v>
      </c>
      <c r="F7" s="5" t="s">
        <v>74</v>
      </c>
      <c r="G7" s="5" t="s">
        <v>75</v>
      </c>
      <c r="H7" s="5" t="s">
        <v>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1"/>
  <sheetViews>
    <sheetView tabSelected="0" workbookViewId="0" showGridLines="true" showRowColHeaders="1">
      <pane xSplit="2" ySplit="1" activePane="bottomRight" state="frozen" topLeftCell="C2"/>
      <selection pane="bottomRight" activeCell="K2" sqref="K2:K2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77</v>
      </c>
      <c r="D1" s="6" t="s">
        <v>29</v>
      </c>
      <c r="E1" s="6" t="s">
        <v>30</v>
      </c>
      <c r="F1" s="6" t="s">
        <v>78</v>
      </c>
      <c r="G1" s="6" t="s">
        <v>79</v>
      </c>
      <c r="H1" s="6" t="s">
        <v>80</v>
      </c>
      <c r="I1" s="6" t="s">
        <v>81</v>
      </c>
      <c r="J1" s="6" t="s">
        <v>82</v>
      </c>
      <c r="K1" s="6" t="s">
        <v>83</v>
      </c>
    </row>
    <row r="2" spans="1:11">
      <c r="A2" s="5" t="s">
        <v>35</v>
      </c>
      <c r="B2" s="5">
        <v>1.1</v>
      </c>
      <c r="C2" s="5" t="s">
        <v>36</v>
      </c>
      <c r="D2" s="5" t="s">
        <v>84</v>
      </c>
      <c r="E2" s="5" t="s">
        <v>85</v>
      </c>
      <c r="F2" s="5" t="s">
        <v>42</v>
      </c>
      <c r="G2" s="5" t="s">
        <v>86</v>
      </c>
      <c r="H2" s="5" t="s">
        <v>87</v>
      </c>
      <c r="I2" s="5" t="s">
        <v>88</v>
      </c>
      <c r="J2" s="5" t="s">
        <v>89</v>
      </c>
      <c r="K2" s="7">
        <v>5.0</v>
      </c>
    </row>
    <row r="3" spans="1:11">
      <c r="A3" s="5" t="s">
        <v>35</v>
      </c>
      <c r="B3" s="5">
        <v>1.2</v>
      </c>
      <c r="C3" s="5" t="s">
        <v>36</v>
      </c>
      <c r="D3" s="5" t="s">
        <v>90</v>
      </c>
      <c r="E3" s="5" t="s">
        <v>91</v>
      </c>
      <c r="F3" s="5" t="s">
        <v>92</v>
      </c>
      <c r="G3" s="5" t="s">
        <v>93</v>
      </c>
      <c r="H3" s="5" t="s">
        <v>94</v>
      </c>
      <c r="I3" s="5" t="s">
        <v>95</v>
      </c>
      <c r="J3" s="5" t="s">
        <v>96</v>
      </c>
      <c r="K3" s="7">
        <v>5.0</v>
      </c>
    </row>
    <row r="4" spans="1:11">
      <c r="A4" s="5" t="s">
        <v>35</v>
      </c>
      <c r="B4" s="5">
        <v>2.1</v>
      </c>
      <c r="C4" s="5" t="s">
        <v>43</v>
      </c>
      <c r="D4" s="5" t="s">
        <v>97</v>
      </c>
      <c r="E4" s="5" t="s">
        <v>98</v>
      </c>
      <c r="F4" s="5" t="s">
        <v>56</v>
      </c>
      <c r="G4" s="5" t="s">
        <v>99</v>
      </c>
      <c r="H4" s="5" t="s">
        <v>100</v>
      </c>
      <c r="I4" s="5" t="s">
        <v>101</v>
      </c>
      <c r="J4" s="5" t="s">
        <v>102</v>
      </c>
      <c r="K4" s="7">
        <v>5.0</v>
      </c>
    </row>
    <row r="5" spans="1:11">
      <c r="A5" s="5" t="s">
        <v>35</v>
      </c>
      <c r="B5" s="5">
        <v>2.2</v>
      </c>
      <c r="C5" s="5" t="s">
        <v>43</v>
      </c>
      <c r="D5" s="5" t="s">
        <v>103</v>
      </c>
      <c r="E5" s="5" t="s">
        <v>104</v>
      </c>
      <c r="F5" s="5" t="s">
        <v>105</v>
      </c>
      <c r="G5" s="5" t="s">
        <v>106</v>
      </c>
      <c r="H5" s="5" t="s">
        <v>107</v>
      </c>
      <c r="I5" s="5" t="s">
        <v>108</v>
      </c>
      <c r="J5" s="5" t="s">
        <v>109</v>
      </c>
      <c r="K5" s="7">
        <v>5.0</v>
      </c>
    </row>
    <row r="6" spans="1:11">
      <c r="A6" s="5" t="s">
        <v>35</v>
      </c>
      <c r="B6" s="5">
        <v>2.3</v>
      </c>
      <c r="C6" s="5" t="s">
        <v>43</v>
      </c>
      <c r="D6" s="5" t="s">
        <v>110</v>
      </c>
      <c r="E6" s="5" t="s">
        <v>111</v>
      </c>
      <c r="F6" s="5" t="s">
        <v>49</v>
      </c>
      <c r="G6" s="5" t="s">
        <v>112</v>
      </c>
      <c r="H6" s="5" t="s">
        <v>107</v>
      </c>
      <c r="I6" s="5" t="s">
        <v>113</v>
      </c>
      <c r="J6" s="5" t="s">
        <v>114</v>
      </c>
      <c r="K6" s="7">
        <v>5.0</v>
      </c>
    </row>
    <row r="7" spans="1:11">
      <c r="A7" s="5" t="s">
        <v>35</v>
      </c>
      <c r="B7" s="5">
        <v>2.4</v>
      </c>
      <c r="C7" s="5" t="s">
        <v>43</v>
      </c>
      <c r="D7" s="5" t="s">
        <v>115</v>
      </c>
      <c r="E7" s="5"/>
      <c r="F7" s="5"/>
      <c r="G7" s="5"/>
      <c r="H7" s="5" t="s">
        <v>116</v>
      </c>
      <c r="I7" s="5"/>
      <c r="J7" s="5"/>
      <c r="K7" s="7">
        <v>5.0</v>
      </c>
    </row>
    <row r="8" spans="1:11">
      <c r="A8" s="5" t="s">
        <v>35</v>
      </c>
      <c r="B8" s="5">
        <v>2.5</v>
      </c>
      <c r="C8" s="5" t="s">
        <v>43</v>
      </c>
      <c r="D8" s="5" t="s">
        <v>117</v>
      </c>
      <c r="E8" s="5"/>
      <c r="F8" s="5"/>
      <c r="G8" s="5"/>
      <c r="H8" s="5" t="s">
        <v>116</v>
      </c>
      <c r="I8" s="5"/>
      <c r="J8" s="5"/>
      <c r="K8" s="7">
        <v>5.0</v>
      </c>
    </row>
    <row r="9" spans="1:11">
      <c r="A9" s="5" t="s">
        <v>35</v>
      </c>
      <c r="B9" s="5">
        <v>3.1</v>
      </c>
      <c r="C9" s="5" t="s">
        <v>50</v>
      </c>
      <c r="D9" s="5" t="s">
        <v>118</v>
      </c>
      <c r="E9" s="5" t="s">
        <v>119</v>
      </c>
      <c r="F9" s="5" t="s">
        <v>56</v>
      </c>
      <c r="G9" s="5" t="s">
        <v>120</v>
      </c>
      <c r="H9" s="5" t="s">
        <v>94</v>
      </c>
      <c r="I9" s="5" t="s">
        <v>121</v>
      </c>
      <c r="J9" s="5" t="s">
        <v>122</v>
      </c>
      <c r="K9" s="7">
        <v>5.0</v>
      </c>
    </row>
    <row r="10" spans="1:11">
      <c r="A10" s="5" t="s">
        <v>35</v>
      </c>
      <c r="B10" s="5">
        <v>3.2</v>
      </c>
      <c r="C10" s="5" t="s">
        <v>50</v>
      </c>
      <c r="D10" s="5" t="s">
        <v>123</v>
      </c>
      <c r="E10" s="5" t="s">
        <v>124</v>
      </c>
      <c r="F10" s="5" t="s">
        <v>92</v>
      </c>
      <c r="G10" s="5" t="s">
        <v>125</v>
      </c>
      <c r="H10" s="5" t="s">
        <v>107</v>
      </c>
      <c r="I10" s="5" t="s">
        <v>126</v>
      </c>
      <c r="J10" s="5" t="s">
        <v>127</v>
      </c>
      <c r="K10" s="7">
        <v>5.0</v>
      </c>
    </row>
    <row r="11" spans="1:11">
      <c r="A11" s="5" t="s">
        <v>35</v>
      </c>
      <c r="B11" s="5">
        <v>3.3</v>
      </c>
      <c r="C11" s="5" t="s">
        <v>50</v>
      </c>
      <c r="D11" s="5" t="s">
        <v>128</v>
      </c>
      <c r="E11" s="5"/>
      <c r="F11" s="5"/>
      <c r="G11" s="5"/>
      <c r="H11" s="5" t="s">
        <v>116</v>
      </c>
      <c r="I11" s="5"/>
      <c r="J11" s="5"/>
      <c r="K11" s="7">
        <v>5.0</v>
      </c>
    </row>
    <row r="12" spans="1:11">
      <c r="A12" s="5" t="s">
        <v>35</v>
      </c>
      <c r="B12" s="5">
        <v>3.4</v>
      </c>
      <c r="C12" s="5" t="s">
        <v>50</v>
      </c>
      <c r="D12" s="5" t="s">
        <v>129</v>
      </c>
      <c r="E12" s="5"/>
      <c r="F12" s="5"/>
      <c r="G12" s="5"/>
      <c r="H12" s="5" t="s">
        <v>116</v>
      </c>
      <c r="I12" s="5"/>
      <c r="J12" s="5"/>
      <c r="K12" s="7">
        <v>5.0</v>
      </c>
    </row>
    <row r="13" spans="1:11">
      <c r="A13" s="5" t="s">
        <v>35</v>
      </c>
      <c r="B13" s="5">
        <v>4.1</v>
      </c>
      <c r="C13" s="5" t="s">
        <v>57</v>
      </c>
      <c r="D13" s="5" t="s">
        <v>130</v>
      </c>
      <c r="E13" s="5" t="s">
        <v>131</v>
      </c>
      <c r="F13" s="5" t="s">
        <v>132</v>
      </c>
      <c r="G13" s="5" t="s">
        <v>133</v>
      </c>
      <c r="H13" s="5" t="s">
        <v>100</v>
      </c>
      <c r="I13" s="5" t="s">
        <v>134</v>
      </c>
      <c r="J13" s="5" t="s">
        <v>135</v>
      </c>
      <c r="K13" s="7">
        <v>5.0</v>
      </c>
    </row>
    <row r="14" spans="1:11">
      <c r="A14" s="5" t="s">
        <v>35</v>
      </c>
      <c r="B14" s="5">
        <v>4.2</v>
      </c>
      <c r="C14" s="5" t="s">
        <v>57</v>
      </c>
      <c r="D14" s="5" t="s">
        <v>136</v>
      </c>
      <c r="E14" s="5" t="s">
        <v>137</v>
      </c>
      <c r="F14" s="5" t="s">
        <v>138</v>
      </c>
      <c r="G14" s="5" t="s">
        <v>139</v>
      </c>
      <c r="H14" s="5" t="s">
        <v>107</v>
      </c>
      <c r="I14" s="5" t="s">
        <v>140</v>
      </c>
      <c r="J14" s="5" t="s">
        <v>141</v>
      </c>
      <c r="K14" s="7">
        <v>5.0</v>
      </c>
    </row>
    <row r="15" spans="1:11">
      <c r="A15" s="5" t="s">
        <v>35</v>
      </c>
      <c r="B15" s="5">
        <v>4.3</v>
      </c>
      <c r="C15" s="5" t="s">
        <v>57</v>
      </c>
      <c r="D15" s="5" t="s">
        <v>142</v>
      </c>
      <c r="E15" s="5"/>
      <c r="F15" s="5"/>
      <c r="G15" s="5"/>
      <c r="H15" s="5" t="s">
        <v>116</v>
      </c>
      <c r="I15" s="5"/>
      <c r="J15" s="5"/>
      <c r="K15" s="7">
        <v>5.0</v>
      </c>
    </row>
    <row r="16" spans="1:11">
      <c r="A16" s="5" t="s">
        <v>35</v>
      </c>
      <c r="B16" s="5">
        <v>5.1</v>
      </c>
      <c r="C16" s="5" t="s">
        <v>63</v>
      </c>
      <c r="D16" s="5" t="s">
        <v>143</v>
      </c>
      <c r="E16" s="5" t="s">
        <v>144</v>
      </c>
      <c r="F16" s="5" t="s">
        <v>145</v>
      </c>
      <c r="G16" s="5" t="s">
        <v>146</v>
      </c>
      <c r="H16" s="5" t="s">
        <v>147</v>
      </c>
      <c r="I16" s="5" t="s">
        <v>148</v>
      </c>
      <c r="J16" s="5" t="s">
        <v>149</v>
      </c>
      <c r="K16" s="7">
        <v>5.0</v>
      </c>
    </row>
    <row r="17" spans="1:11">
      <c r="A17" s="5" t="s">
        <v>35</v>
      </c>
      <c r="B17" s="5">
        <v>5.2</v>
      </c>
      <c r="C17" s="5" t="s">
        <v>63</v>
      </c>
      <c r="D17" s="5" t="s">
        <v>150</v>
      </c>
      <c r="E17" s="5" t="s">
        <v>151</v>
      </c>
      <c r="F17" s="5" t="s">
        <v>92</v>
      </c>
      <c r="G17" s="5" t="s">
        <v>152</v>
      </c>
      <c r="H17" s="5" t="s">
        <v>107</v>
      </c>
      <c r="I17" s="5" t="s">
        <v>153</v>
      </c>
      <c r="J17" s="5" t="s">
        <v>154</v>
      </c>
      <c r="K17" s="7">
        <v>5.0</v>
      </c>
    </row>
    <row r="18" spans="1:11">
      <c r="A18" s="5" t="s">
        <v>35</v>
      </c>
      <c r="B18" s="5">
        <v>5.3</v>
      </c>
      <c r="C18" s="5" t="s">
        <v>63</v>
      </c>
      <c r="D18" s="5" t="s">
        <v>155</v>
      </c>
      <c r="E18" s="5" t="s">
        <v>156</v>
      </c>
      <c r="F18" s="5" t="s">
        <v>157</v>
      </c>
      <c r="G18" s="5" t="s">
        <v>158</v>
      </c>
      <c r="H18" s="5" t="s">
        <v>147</v>
      </c>
      <c r="I18" s="5" t="s">
        <v>159</v>
      </c>
      <c r="J18" s="5" t="s">
        <v>160</v>
      </c>
      <c r="K18" s="7">
        <v>5.0</v>
      </c>
    </row>
    <row r="19" spans="1:11">
      <c r="A19" s="5" t="s">
        <v>35</v>
      </c>
      <c r="B19" s="5">
        <v>6.1</v>
      </c>
      <c r="C19" s="5" t="s">
        <v>70</v>
      </c>
      <c r="D19" s="5" t="s">
        <v>161</v>
      </c>
      <c r="E19" s="5" t="s">
        <v>162</v>
      </c>
      <c r="F19" s="5" t="s">
        <v>163</v>
      </c>
      <c r="G19" s="5" t="s">
        <v>164</v>
      </c>
      <c r="H19" s="5" t="s">
        <v>94</v>
      </c>
      <c r="I19" s="5" t="s">
        <v>165</v>
      </c>
      <c r="J19" s="5" t="s">
        <v>166</v>
      </c>
      <c r="K19" s="7">
        <v>5.0</v>
      </c>
    </row>
    <row r="20" spans="1:11">
      <c r="A20" s="5" t="s">
        <v>35</v>
      </c>
      <c r="B20" s="5">
        <v>6.2</v>
      </c>
      <c r="C20" s="5" t="s">
        <v>70</v>
      </c>
      <c r="D20" s="5" t="s">
        <v>167</v>
      </c>
      <c r="E20" s="5" t="s">
        <v>168</v>
      </c>
      <c r="F20" s="5" t="s">
        <v>76</v>
      </c>
      <c r="G20" s="5" t="s">
        <v>169</v>
      </c>
      <c r="H20" s="5" t="s">
        <v>107</v>
      </c>
      <c r="I20" s="5" t="s">
        <v>170</v>
      </c>
      <c r="J20" s="5" t="s">
        <v>171</v>
      </c>
      <c r="K20" s="7">
        <v>5.0</v>
      </c>
    </row>
    <row r="21" spans="1:11">
      <c r="A21" s="5" t="s">
        <v>35</v>
      </c>
      <c r="B21" s="5">
        <v>6.3</v>
      </c>
      <c r="C21" s="5" t="s">
        <v>70</v>
      </c>
      <c r="D21" s="5" t="s">
        <v>172</v>
      </c>
      <c r="E21" s="5" t="s">
        <v>173</v>
      </c>
      <c r="F21" s="5" t="s">
        <v>138</v>
      </c>
      <c r="G21" s="5" t="s">
        <v>174</v>
      </c>
      <c r="H21" s="5" t="s">
        <v>100</v>
      </c>
      <c r="I21" s="5" t="s">
        <v>175</v>
      </c>
      <c r="J21" s="5" t="s">
        <v>176</v>
      </c>
      <c r="K21" s="7">
        <v>5.0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90"/>
  <sheetViews>
    <sheetView tabSelected="0" workbookViewId="0" showGridLines="true" showRowColHeaders="1">
      <pane xSplit="3" ySplit="1" activePane="bottomRight" state="frozen" topLeftCell="D2"/>
      <selection pane="bottomRight" activeCell="A1" sqref="A1:I9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177</v>
      </c>
      <c r="C1" s="6" t="s">
        <v>178</v>
      </c>
      <c r="D1" s="6" t="s">
        <v>179</v>
      </c>
      <c r="E1" s="6" t="s">
        <v>30</v>
      </c>
      <c r="F1" s="6" t="s">
        <v>180</v>
      </c>
      <c r="G1" s="6" t="s">
        <v>181</v>
      </c>
      <c r="H1" s="6" t="s">
        <v>182</v>
      </c>
      <c r="I1" s="6" t="s">
        <v>183</v>
      </c>
    </row>
    <row r="2" spans="1:9">
      <c r="A2" s="5" t="s">
        <v>35</v>
      </c>
      <c r="B2" s="5" t="s">
        <v>184</v>
      </c>
      <c r="C2" s="5">
        <v>1</v>
      </c>
      <c r="D2" s="5" t="s">
        <v>185</v>
      </c>
      <c r="E2" s="5"/>
      <c r="F2" s="5"/>
      <c r="G2" s="5"/>
      <c r="H2" s="5"/>
      <c r="I2" s="5"/>
    </row>
    <row r="3" spans="1:9">
      <c r="A3" s="5" t="s">
        <v>35</v>
      </c>
      <c r="B3" s="5" t="s">
        <v>184</v>
      </c>
      <c r="C3" s="5">
        <v>2</v>
      </c>
      <c r="D3" s="5" t="s">
        <v>186</v>
      </c>
      <c r="E3" s="5"/>
      <c r="F3" s="5"/>
      <c r="G3" s="5"/>
      <c r="H3" s="5"/>
      <c r="I3" s="5"/>
    </row>
    <row r="4" spans="1:9">
      <c r="A4" s="5" t="s">
        <v>35</v>
      </c>
      <c r="B4" s="5" t="s">
        <v>184</v>
      </c>
      <c r="C4" s="5">
        <v>3</v>
      </c>
      <c r="D4" s="5" t="s">
        <v>187</v>
      </c>
      <c r="E4" s="5"/>
      <c r="F4" s="5"/>
      <c r="G4" s="5"/>
      <c r="H4" s="5"/>
      <c r="I4" s="5"/>
    </row>
    <row r="5" spans="1:9">
      <c r="A5" s="5" t="s">
        <v>35</v>
      </c>
      <c r="B5" s="5" t="s">
        <v>184</v>
      </c>
      <c r="C5" s="5">
        <v>4</v>
      </c>
      <c r="D5" s="5" t="s">
        <v>188</v>
      </c>
      <c r="E5" s="5"/>
      <c r="F5" s="5"/>
      <c r="G5" s="5"/>
      <c r="H5" s="5"/>
      <c r="I5" s="5"/>
    </row>
    <row r="6" spans="1:9">
      <c r="A6" s="5" t="s">
        <v>35</v>
      </c>
      <c r="B6" s="5" t="s">
        <v>184</v>
      </c>
      <c r="C6" s="5">
        <v>5</v>
      </c>
      <c r="D6" s="5" t="s">
        <v>189</v>
      </c>
      <c r="E6" s="5"/>
      <c r="F6" s="5"/>
      <c r="G6" s="5"/>
      <c r="H6" s="5"/>
      <c r="I6" s="5"/>
    </row>
    <row r="7" spans="1:9">
      <c r="A7" s="5" t="s">
        <v>35</v>
      </c>
      <c r="B7" s="5" t="s">
        <v>184</v>
      </c>
      <c r="C7" s="5">
        <v>6</v>
      </c>
      <c r="D7" s="5" t="s">
        <v>190</v>
      </c>
      <c r="E7" s="5"/>
      <c r="F7" s="5"/>
      <c r="G7" s="5"/>
      <c r="H7" s="5"/>
      <c r="I7" s="5"/>
    </row>
    <row r="8" spans="1:9">
      <c r="A8" s="5" t="s">
        <v>35</v>
      </c>
      <c r="B8" s="5" t="s">
        <v>184</v>
      </c>
      <c r="C8" s="5">
        <v>7</v>
      </c>
      <c r="D8" s="5" t="s">
        <v>191</v>
      </c>
      <c r="E8" s="5"/>
      <c r="F8" s="5"/>
      <c r="G8" s="5"/>
      <c r="H8" s="5"/>
      <c r="I8" s="5"/>
    </row>
    <row r="9" spans="1:9">
      <c r="A9" s="5" t="s">
        <v>35</v>
      </c>
      <c r="B9" s="5" t="s">
        <v>184</v>
      </c>
      <c r="C9" s="5">
        <v>8</v>
      </c>
      <c r="D9" s="5" t="s">
        <v>192</v>
      </c>
      <c r="E9" s="5"/>
      <c r="F9" s="5"/>
      <c r="G9" s="5"/>
      <c r="H9" s="5"/>
      <c r="I9" s="5"/>
    </row>
    <row r="10" spans="1:9">
      <c r="A10" s="5" t="s">
        <v>35</v>
      </c>
      <c r="B10" s="5" t="s">
        <v>184</v>
      </c>
      <c r="C10" s="5">
        <v>9</v>
      </c>
      <c r="D10" s="5" t="s">
        <v>193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184</v>
      </c>
      <c r="C11" s="5">
        <v>10</v>
      </c>
      <c r="D11" s="5" t="s">
        <v>194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184</v>
      </c>
      <c r="C12" s="5">
        <v>11</v>
      </c>
      <c r="D12" s="5" t="s">
        <v>195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184</v>
      </c>
      <c r="C13" s="5">
        <v>12</v>
      </c>
      <c r="D13" s="5" t="s">
        <v>196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184</v>
      </c>
      <c r="C14" s="5">
        <v>13</v>
      </c>
      <c r="D14" s="5" t="s">
        <v>197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184</v>
      </c>
      <c r="C15" s="5">
        <v>14</v>
      </c>
      <c r="D15" s="5" t="s">
        <v>198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184</v>
      </c>
      <c r="C16" s="5">
        <v>1</v>
      </c>
      <c r="D16" s="5" t="s">
        <v>199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184</v>
      </c>
      <c r="C17" s="5">
        <v>2</v>
      </c>
      <c r="D17" s="5" t="s">
        <v>200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184</v>
      </c>
      <c r="C18" s="5">
        <v>3</v>
      </c>
      <c r="D18" s="5" t="s">
        <v>201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184</v>
      </c>
      <c r="C19" s="5">
        <v>4</v>
      </c>
      <c r="D19" s="5" t="s">
        <v>202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184</v>
      </c>
      <c r="C20" s="5">
        <v>5</v>
      </c>
      <c r="D20" s="5" t="s">
        <v>203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184</v>
      </c>
      <c r="C21" s="5">
        <v>1</v>
      </c>
      <c r="D21" s="5" t="s">
        <v>204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184</v>
      </c>
      <c r="C22" s="5">
        <v>2</v>
      </c>
      <c r="D22" s="5" t="s">
        <v>205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184</v>
      </c>
      <c r="C23" s="5">
        <v>3</v>
      </c>
      <c r="D23" s="5" t="s">
        <v>206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184</v>
      </c>
      <c r="C24" s="5">
        <v>4</v>
      </c>
      <c r="D24" s="5" t="s">
        <v>207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184</v>
      </c>
      <c r="C25" s="5">
        <v>5</v>
      </c>
      <c r="D25" s="5" t="s">
        <v>208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184</v>
      </c>
      <c r="C26" s="5">
        <v>6</v>
      </c>
      <c r="D26" s="5" t="s">
        <v>209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184</v>
      </c>
      <c r="C27" s="5">
        <v>7</v>
      </c>
      <c r="D27" s="5" t="s">
        <v>210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184</v>
      </c>
      <c r="C28" s="5">
        <v>1</v>
      </c>
      <c r="D28" s="5" t="s">
        <v>211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184</v>
      </c>
      <c r="C29" s="5">
        <v>2</v>
      </c>
      <c r="D29" s="5" t="s">
        <v>212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184</v>
      </c>
      <c r="C30" s="5">
        <v>3</v>
      </c>
      <c r="D30" s="5" t="s">
        <v>213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184</v>
      </c>
      <c r="C31" s="5">
        <v>4</v>
      </c>
      <c r="D31" s="5" t="s">
        <v>214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184</v>
      </c>
      <c r="C32" s="5">
        <v>5</v>
      </c>
      <c r="D32" s="5" t="s">
        <v>215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184</v>
      </c>
      <c r="C33" s="5">
        <v>6</v>
      </c>
      <c r="D33" s="5" t="s">
        <v>216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184</v>
      </c>
      <c r="C34" s="5">
        <v>7</v>
      </c>
      <c r="D34" s="5" t="s">
        <v>217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184</v>
      </c>
      <c r="C35" s="5">
        <v>8</v>
      </c>
      <c r="D35" s="5" t="s">
        <v>218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184</v>
      </c>
      <c r="C36" s="5">
        <v>9</v>
      </c>
      <c r="D36" s="5" t="s">
        <v>219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184</v>
      </c>
      <c r="C37" s="5">
        <v>10</v>
      </c>
      <c r="D37" s="5" t="s">
        <v>220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184</v>
      </c>
      <c r="C38" s="5">
        <v>11</v>
      </c>
      <c r="D38" s="5" t="s">
        <v>221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184</v>
      </c>
      <c r="C39" s="5">
        <v>12</v>
      </c>
      <c r="D39" s="5" t="s">
        <v>222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184</v>
      </c>
      <c r="C40" s="5">
        <v>13</v>
      </c>
      <c r="D40" s="5" t="s">
        <v>223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184</v>
      </c>
      <c r="C41" s="5">
        <v>14</v>
      </c>
      <c r="D41" s="5" t="s">
        <v>224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184</v>
      </c>
      <c r="C42" s="5">
        <v>15</v>
      </c>
      <c r="D42" s="5" t="s">
        <v>225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184</v>
      </c>
      <c r="C43" s="5">
        <v>16</v>
      </c>
      <c r="D43" s="5" t="s">
        <v>226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184</v>
      </c>
      <c r="C44" s="5">
        <v>17</v>
      </c>
      <c r="D44" s="5" t="s">
        <v>227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184</v>
      </c>
      <c r="C45" s="5">
        <v>18</v>
      </c>
      <c r="D45" s="5" t="s">
        <v>228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184</v>
      </c>
      <c r="C46" s="5">
        <v>19</v>
      </c>
      <c r="D46" s="5" t="s">
        <v>229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184</v>
      </c>
      <c r="C47" s="5">
        <v>20</v>
      </c>
      <c r="D47" s="5" t="s">
        <v>230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184</v>
      </c>
      <c r="C48" s="5">
        <v>21</v>
      </c>
      <c r="D48" s="5" t="s">
        <v>231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184</v>
      </c>
      <c r="C49" s="5">
        <v>22</v>
      </c>
      <c r="D49" s="5" t="s">
        <v>232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184</v>
      </c>
      <c r="C50" s="5">
        <v>23</v>
      </c>
      <c r="D50" s="5" t="s">
        <v>233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184</v>
      </c>
      <c r="C51" s="5">
        <v>24</v>
      </c>
      <c r="D51" s="5" t="s">
        <v>234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184</v>
      </c>
      <c r="C52" s="5">
        <v>25</v>
      </c>
      <c r="D52" s="5" t="s">
        <v>235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184</v>
      </c>
      <c r="C53" s="5">
        <v>26</v>
      </c>
      <c r="D53" s="5" t="s">
        <v>236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184</v>
      </c>
      <c r="C54" s="5">
        <v>27</v>
      </c>
      <c r="D54" s="5" t="s">
        <v>237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184</v>
      </c>
      <c r="C55" s="5">
        <v>28</v>
      </c>
      <c r="D55" s="5" t="s">
        <v>238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184</v>
      </c>
      <c r="C56" s="5">
        <v>29</v>
      </c>
      <c r="D56" s="5" t="s">
        <v>239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184</v>
      </c>
      <c r="C57" s="5">
        <v>30</v>
      </c>
      <c r="D57" s="5" t="s">
        <v>240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184</v>
      </c>
      <c r="C58" s="5">
        <v>31</v>
      </c>
      <c r="D58" s="5" t="s">
        <v>241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184</v>
      </c>
      <c r="C59" s="5">
        <v>32</v>
      </c>
      <c r="D59" s="5" t="s">
        <v>242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184</v>
      </c>
      <c r="C60" s="5">
        <v>33</v>
      </c>
      <c r="D60" s="5" t="s">
        <v>243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184</v>
      </c>
      <c r="C61" s="5">
        <v>34</v>
      </c>
      <c r="D61" s="5" t="s">
        <v>244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184</v>
      </c>
      <c r="C62" s="5">
        <v>35</v>
      </c>
      <c r="D62" s="5" t="s">
        <v>245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184</v>
      </c>
      <c r="C63" s="5">
        <v>36</v>
      </c>
      <c r="D63" s="5" t="s">
        <v>246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184</v>
      </c>
      <c r="C64" s="5">
        <v>37</v>
      </c>
      <c r="D64" s="5" t="s">
        <v>247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184</v>
      </c>
      <c r="C65" s="5">
        <v>38</v>
      </c>
      <c r="D65" s="5" t="s">
        <v>248</v>
      </c>
      <c r="E65" s="5"/>
      <c r="F65" s="5"/>
      <c r="G65" s="5"/>
      <c r="H65" s="5"/>
      <c r="I65" s="5"/>
    </row>
    <row r="66" spans="1:9">
      <c r="A66" s="5" t="s">
        <v>35</v>
      </c>
      <c r="B66" s="5" t="s">
        <v>184</v>
      </c>
      <c r="C66" s="5">
        <v>39</v>
      </c>
      <c r="D66" s="5" t="s">
        <v>249</v>
      </c>
      <c r="E66" s="5"/>
      <c r="F66" s="5"/>
      <c r="G66" s="5"/>
      <c r="H66" s="5"/>
      <c r="I66" s="5"/>
    </row>
    <row r="67" spans="1:9">
      <c r="A67" s="5" t="s">
        <v>35</v>
      </c>
      <c r="B67" s="5" t="s">
        <v>184</v>
      </c>
      <c r="C67" s="5">
        <v>40</v>
      </c>
      <c r="D67" s="5" t="s">
        <v>250</v>
      </c>
      <c r="E67" s="5"/>
      <c r="F67" s="5"/>
      <c r="G67" s="5"/>
      <c r="H67" s="5"/>
      <c r="I67" s="5"/>
    </row>
    <row r="68" spans="1:9">
      <c r="A68" s="5" t="s">
        <v>35</v>
      </c>
      <c r="B68" s="5" t="s">
        <v>184</v>
      </c>
      <c r="C68" s="5">
        <v>41</v>
      </c>
      <c r="D68" s="5" t="s">
        <v>251</v>
      </c>
      <c r="E68" s="5"/>
      <c r="F68" s="5"/>
      <c r="G68" s="5"/>
      <c r="H68" s="5"/>
      <c r="I68" s="5"/>
    </row>
    <row r="69" spans="1:9">
      <c r="A69" s="5" t="s">
        <v>35</v>
      </c>
      <c r="B69" s="5" t="s">
        <v>184</v>
      </c>
      <c r="C69" s="5">
        <v>42</v>
      </c>
      <c r="D69" s="5" t="s">
        <v>252</v>
      </c>
      <c r="E69" s="5"/>
      <c r="F69" s="5"/>
      <c r="G69" s="5"/>
      <c r="H69" s="5"/>
      <c r="I69" s="5"/>
    </row>
    <row r="70" spans="1:9">
      <c r="A70" s="5" t="s">
        <v>35</v>
      </c>
      <c r="B70" s="5" t="s">
        <v>184</v>
      </c>
      <c r="C70" s="5">
        <v>43</v>
      </c>
      <c r="D70" s="5" t="s">
        <v>253</v>
      </c>
      <c r="E70" s="5"/>
      <c r="F70" s="5"/>
      <c r="G70" s="5"/>
      <c r="H70" s="5"/>
      <c r="I70" s="5"/>
    </row>
    <row r="71" spans="1:9">
      <c r="A71" s="5" t="s">
        <v>35</v>
      </c>
      <c r="B71" s="5" t="s">
        <v>184</v>
      </c>
      <c r="C71" s="5">
        <v>44</v>
      </c>
      <c r="D71" s="5" t="s">
        <v>254</v>
      </c>
      <c r="E71" s="5"/>
      <c r="F71" s="5"/>
      <c r="G71" s="5"/>
      <c r="H71" s="5"/>
      <c r="I71" s="5"/>
    </row>
    <row r="72" spans="1:9">
      <c r="A72" s="5" t="s">
        <v>35</v>
      </c>
      <c r="B72" s="5" t="s">
        <v>184</v>
      </c>
      <c r="C72" s="5">
        <v>45</v>
      </c>
      <c r="D72" s="5" t="s">
        <v>255</v>
      </c>
      <c r="E72" s="5"/>
      <c r="F72" s="5"/>
      <c r="G72" s="5"/>
      <c r="H72" s="5"/>
      <c r="I72" s="5"/>
    </row>
    <row r="73" spans="1:9">
      <c r="A73" s="5" t="s">
        <v>35</v>
      </c>
      <c r="B73" s="5" t="s">
        <v>184</v>
      </c>
      <c r="C73" s="5">
        <v>46</v>
      </c>
      <c r="D73" s="5" t="s">
        <v>256</v>
      </c>
      <c r="E73" s="5"/>
      <c r="F73" s="5"/>
      <c r="G73" s="5"/>
      <c r="H73" s="5"/>
      <c r="I73" s="5"/>
    </row>
    <row r="74" spans="1:9">
      <c r="A74" s="5" t="s">
        <v>35</v>
      </c>
      <c r="B74" s="5" t="s">
        <v>184</v>
      </c>
      <c r="C74" s="5">
        <v>47</v>
      </c>
      <c r="D74" s="5" t="s">
        <v>257</v>
      </c>
      <c r="E74" s="5"/>
      <c r="F74" s="5"/>
      <c r="G74" s="5"/>
      <c r="H74" s="5"/>
      <c r="I74" s="5"/>
    </row>
    <row r="75" spans="1:9">
      <c r="A75" s="5" t="s">
        <v>35</v>
      </c>
      <c r="B75" s="5" t="s">
        <v>184</v>
      </c>
      <c r="C75" s="5">
        <v>48</v>
      </c>
      <c r="D75" s="5" t="s">
        <v>258</v>
      </c>
      <c r="E75" s="5"/>
      <c r="F75" s="5"/>
      <c r="G75" s="5"/>
      <c r="H75" s="5"/>
      <c r="I75" s="5"/>
    </row>
    <row r="76" spans="1:9">
      <c r="A76" s="5" t="s">
        <v>35</v>
      </c>
      <c r="B76" s="5" t="s">
        <v>184</v>
      </c>
      <c r="C76" s="5">
        <v>49</v>
      </c>
      <c r="D76" s="5" t="s">
        <v>259</v>
      </c>
      <c r="E76" s="5"/>
      <c r="F76" s="5"/>
      <c r="G76" s="5"/>
      <c r="H76" s="5"/>
      <c r="I76" s="5"/>
    </row>
    <row r="77" spans="1:9">
      <c r="A77" s="5" t="s">
        <v>35</v>
      </c>
      <c r="B77" s="5" t="s">
        <v>184</v>
      </c>
      <c r="C77" s="5">
        <v>50</v>
      </c>
      <c r="D77" s="5" t="s">
        <v>260</v>
      </c>
      <c r="E77" s="5"/>
      <c r="F77" s="5"/>
      <c r="G77" s="5"/>
      <c r="H77" s="5"/>
      <c r="I77" s="5"/>
    </row>
    <row r="78" spans="1:9">
      <c r="A78" s="5" t="s">
        <v>35</v>
      </c>
      <c r="B78" s="5" t="s">
        <v>184</v>
      </c>
      <c r="C78" s="5">
        <v>51</v>
      </c>
      <c r="D78" s="5" t="s">
        <v>261</v>
      </c>
      <c r="E78" s="5"/>
      <c r="F78" s="5"/>
      <c r="G78" s="5"/>
      <c r="H78" s="5"/>
      <c r="I78" s="5"/>
    </row>
    <row r="79" spans="1:9">
      <c r="A79" s="5" t="s">
        <v>35</v>
      </c>
      <c r="B79" s="5" t="s">
        <v>184</v>
      </c>
      <c r="C79" s="5">
        <v>52</v>
      </c>
      <c r="D79" s="5" t="s">
        <v>262</v>
      </c>
      <c r="E79" s="5"/>
      <c r="F79" s="5"/>
      <c r="G79" s="5"/>
      <c r="H79" s="5"/>
      <c r="I79" s="5"/>
    </row>
    <row r="80" spans="1:9">
      <c r="A80" s="5" t="s">
        <v>35</v>
      </c>
      <c r="B80" s="5" t="s">
        <v>184</v>
      </c>
      <c r="C80" s="5">
        <v>53</v>
      </c>
      <c r="D80" s="5" t="s">
        <v>263</v>
      </c>
      <c r="E80" s="5"/>
      <c r="F80" s="5"/>
      <c r="G80" s="5"/>
      <c r="H80" s="5"/>
      <c r="I80" s="5"/>
    </row>
    <row r="81" spans="1:9">
      <c r="A81" s="5" t="s">
        <v>35</v>
      </c>
      <c r="B81" s="5" t="s">
        <v>184</v>
      </c>
      <c r="C81" s="5">
        <v>54</v>
      </c>
      <c r="D81" s="5" t="s">
        <v>264</v>
      </c>
      <c r="E81" s="5"/>
      <c r="F81" s="5"/>
      <c r="G81" s="5"/>
      <c r="H81" s="5"/>
      <c r="I81" s="5"/>
    </row>
    <row r="82" spans="1:9">
      <c r="A82" s="5" t="s">
        <v>35</v>
      </c>
      <c r="B82" s="5" t="s">
        <v>184</v>
      </c>
      <c r="C82" s="5">
        <v>55</v>
      </c>
      <c r="D82" s="5" t="s">
        <v>265</v>
      </c>
      <c r="E82" s="5"/>
      <c r="F82" s="5"/>
      <c r="G82" s="5"/>
      <c r="H82" s="5"/>
      <c r="I82" s="5"/>
    </row>
    <row r="83" spans="1:9">
      <c r="A83" s="5" t="s">
        <v>35</v>
      </c>
      <c r="B83" s="5" t="s">
        <v>184</v>
      </c>
      <c r="C83" s="5">
        <v>56</v>
      </c>
      <c r="D83" s="5" t="s">
        <v>266</v>
      </c>
      <c r="E83" s="5"/>
      <c r="F83" s="5"/>
      <c r="G83" s="5"/>
      <c r="H83" s="5"/>
      <c r="I83" s="5"/>
    </row>
    <row r="84" spans="1:9">
      <c r="A84" s="5" t="s">
        <v>35</v>
      </c>
      <c r="B84" s="5" t="s">
        <v>184</v>
      </c>
      <c r="C84" s="5">
        <v>57</v>
      </c>
      <c r="D84" s="5" t="s">
        <v>267</v>
      </c>
      <c r="E84" s="5"/>
      <c r="F84" s="5"/>
      <c r="G84" s="5"/>
      <c r="H84" s="5"/>
      <c r="I84" s="5"/>
    </row>
    <row r="85" spans="1:9">
      <c r="A85" s="5" t="s">
        <v>35</v>
      </c>
      <c r="B85" s="5" t="s">
        <v>184</v>
      </c>
      <c r="C85" s="5">
        <v>58</v>
      </c>
      <c r="D85" s="5" t="s">
        <v>268</v>
      </c>
      <c r="E85" s="5"/>
      <c r="F85" s="5"/>
      <c r="G85" s="5"/>
      <c r="H85" s="5"/>
      <c r="I85" s="5"/>
    </row>
    <row r="86" spans="1:9">
      <c r="A86" s="5" t="s">
        <v>35</v>
      </c>
      <c r="B86" s="5" t="s">
        <v>184</v>
      </c>
      <c r="C86" s="5">
        <v>59</v>
      </c>
      <c r="D86" s="5" t="s">
        <v>269</v>
      </c>
      <c r="E86" s="5"/>
      <c r="F86" s="5"/>
      <c r="G86" s="5"/>
      <c r="H86" s="5"/>
      <c r="I86" s="5"/>
    </row>
    <row r="87" spans="1:9">
      <c r="A87" s="5" t="s">
        <v>35</v>
      </c>
      <c r="B87" s="5" t="s">
        <v>184</v>
      </c>
      <c r="C87" s="5">
        <v>60</v>
      </c>
      <c r="D87" s="5" t="s">
        <v>270</v>
      </c>
      <c r="E87" s="5"/>
      <c r="F87" s="5"/>
      <c r="G87" s="5"/>
      <c r="H87" s="5"/>
      <c r="I87" s="5"/>
    </row>
    <row r="88" spans="1:9">
      <c r="A88" s="5" t="s">
        <v>35</v>
      </c>
      <c r="B88" s="5" t="s">
        <v>184</v>
      </c>
      <c r="C88" s="5">
        <v>61</v>
      </c>
      <c r="D88" s="5" t="s">
        <v>271</v>
      </c>
      <c r="E88" s="5"/>
      <c r="F88" s="5"/>
      <c r="G88" s="5"/>
      <c r="H88" s="5"/>
      <c r="I88" s="5"/>
    </row>
    <row r="89" spans="1:9">
      <c r="A89" s="5" t="s">
        <v>35</v>
      </c>
      <c r="B89" s="5" t="s">
        <v>184</v>
      </c>
      <c r="C89" s="5">
        <v>62</v>
      </c>
      <c r="D89" s="5" t="s">
        <v>272</v>
      </c>
      <c r="E89" s="5"/>
      <c r="F89" s="5"/>
      <c r="G89" s="5"/>
      <c r="H89" s="5"/>
      <c r="I89" s="5"/>
    </row>
    <row r="90" spans="1:9">
      <c r="A90" s="5" t="s">
        <v>35</v>
      </c>
      <c r="B90" s="5" t="s">
        <v>184</v>
      </c>
      <c r="C90" s="5">
        <v>63</v>
      </c>
      <c r="D90" s="5" t="s">
        <v>273</v>
      </c>
      <c r="E90" s="5"/>
      <c r="F90" s="5"/>
      <c r="G90" s="5"/>
      <c r="H90" s="5"/>
      <c r="I9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274</v>
      </c>
      <c r="B1" s="3"/>
      <c r="C1" s="3"/>
      <c r="D1" s="3"/>
      <c r="E1" s="3"/>
      <c r="F1" s="3"/>
      <c r="G1" s="3"/>
    </row>
    <row r="2" spans="1:7">
      <c r="A2" s="6" t="s">
        <v>275</v>
      </c>
      <c r="B2" s="6" t="s">
        <v>276</v>
      </c>
      <c r="C2" s="6" t="s">
        <v>277</v>
      </c>
      <c r="D2" s="6" t="s">
        <v>278</v>
      </c>
      <c r="E2" s="6" t="s">
        <v>279</v>
      </c>
      <c r="F2" s="6" t="s">
        <v>280</v>
      </c>
      <c r="G2" s="6" t="s">
        <v>281</v>
      </c>
    </row>
    <row r="3" spans="1:7">
      <c r="A3" s="5" t="s">
        <v>36</v>
      </c>
      <c r="B3" s="5">
        <v>20</v>
      </c>
      <c r="C3" s="5" t="s">
        <v>100</v>
      </c>
      <c r="D3" s="5">
        <v>1</v>
      </c>
      <c r="E3" s="5" t="s">
        <v>282</v>
      </c>
      <c r="F3" s="5" t="s">
        <v>283</v>
      </c>
      <c r="G3" s="5" t="s">
        <v>284</v>
      </c>
    </row>
    <row r="4" spans="1:7">
      <c r="A4" s="5"/>
      <c r="B4" s="5"/>
      <c r="C4" s="5"/>
      <c r="D4" s="5">
        <v>2</v>
      </c>
      <c r="E4" s="5" t="s">
        <v>285</v>
      </c>
      <c r="F4" s="5" t="s">
        <v>286</v>
      </c>
      <c r="G4" s="5" t="s">
        <v>287</v>
      </c>
    </row>
    <row r="5" spans="1:7">
      <c r="A5" s="5"/>
      <c r="B5" s="5"/>
      <c r="C5" s="5"/>
      <c r="D5" s="5">
        <v>3</v>
      </c>
      <c r="E5" s="5" t="s">
        <v>288</v>
      </c>
      <c r="F5" s="5" t="s">
        <v>289</v>
      </c>
      <c r="G5" s="5" t="s">
        <v>290</v>
      </c>
    </row>
    <row r="6" spans="1:7">
      <c r="A6" s="5"/>
      <c r="B6" s="5"/>
      <c r="C6" s="5"/>
      <c r="D6" s="5">
        <v>4</v>
      </c>
      <c r="E6" s="5" t="s">
        <v>291</v>
      </c>
      <c r="F6" s="5" t="s">
        <v>292</v>
      </c>
      <c r="G6" s="5" t="s">
        <v>293</v>
      </c>
    </row>
    <row r="7" spans="1:7">
      <c r="A7" s="5" t="s">
        <v>43</v>
      </c>
      <c r="B7" s="5">
        <v>25</v>
      </c>
      <c r="C7" s="5" t="s">
        <v>294</v>
      </c>
      <c r="D7" s="5">
        <v>1</v>
      </c>
      <c r="E7" s="5" t="s">
        <v>282</v>
      </c>
      <c r="F7" s="5" t="s">
        <v>283</v>
      </c>
      <c r="G7" s="5" t="s">
        <v>295</v>
      </c>
    </row>
    <row r="8" spans="1:7">
      <c r="A8" s="5"/>
      <c r="B8" s="5"/>
      <c r="C8" s="5"/>
      <c r="D8" s="5">
        <v>2</v>
      </c>
      <c r="E8" s="5" t="s">
        <v>285</v>
      </c>
      <c r="F8" s="5" t="s">
        <v>286</v>
      </c>
      <c r="G8" s="5" t="s">
        <v>296</v>
      </c>
    </row>
    <row r="9" spans="1:7">
      <c r="A9" s="5"/>
      <c r="B9" s="5"/>
      <c r="C9" s="5"/>
      <c r="D9" s="5">
        <v>3</v>
      </c>
      <c r="E9" s="5" t="s">
        <v>288</v>
      </c>
      <c r="F9" s="5" t="s">
        <v>289</v>
      </c>
      <c r="G9" s="5" t="s">
        <v>297</v>
      </c>
    </row>
    <row r="10" spans="1:7">
      <c r="A10" s="5"/>
      <c r="B10" s="5"/>
      <c r="C10" s="5"/>
      <c r="D10" s="5">
        <v>4</v>
      </c>
      <c r="E10" s="5" t="s">
        <v>291</v>
      </c>
      <c r="F10" s="5" t="s">
        <v>292</v>
      </c>
      <c r="G10" s="5" t="s">
        <v>298</v>
      </c>
    </row>
    <row r="11" spans="1:7">
      <c r="A11" s="5" t="s">
        <v>50</v>
      </c>
      <c r="B11" s="5">
        <v>25</v>
      </c>
      <c r="C11" s="5" t="s">
        <v>100</v>
      </c>
      <c r="D11" s="5">
        <v>1</v>
      </c>
      <c r="E11" s="5" t="s">
        <v>282</v>
      </c>
      <c r="F11" s="5" t="s">
        <v>283</v>
      </c>
      <c r="G11" s="5" t="s">
        <v>299</v>
      </c>
    </row>
    <row r="12" spans="1:7">
      <c r="A12" s="5"/>
      <c r="B12" s="5"/>
      <c r="C12" s="5"/>
      <c r="D12" s="5">
        <v>2</v>
      </c>
      <c r="E12" s="5" t="s">
        <v>285</v>
      </c>
      <c r="F12" s="5" t="s">
        <v>286</v>
      </c>
      <c r="G12" s="5" t="s">
        <v>300</v>
      </c>
    </row>
    <row r="13" spans="1:7">
      <c r="A13" s="5"/>
      <c r="B13" s="5"/>
      <c r="C13" s="5"/>
      <c r="D13" s="5">
        <v>3</v>
      </c>
      <c r="E13" s="5" t="s">
        <v>288</v>
      </c>
      <c r="F13" s="5" t="s">
        <v>289</v>
      </c>
      <c r="G13" s="5" t="s">
        <v>301</v>
      </c>
    </row>
    <row r="14" spans="1:7">
      <c r="A14" s="5"/>
      <c r="B14" s="5"/>
      <c r="C14" s="5"/>
      <c r="D14" s="5">
        <v>4</v>
      </c>
      <c r="E14" s="5" t="s">
        <v>291</v>
      </c>
      <c r="F14" s="5" t="s">
        <v>292</v>
      </c>
      <c r="G14" s="5" t="s">
        <v>302</v>
      </c>
    </row>
    <row r="15" spans="1:7">
      <c r="A15" s="5" t="s">
        <v>57</v>
      </c>
      <c r="B15" s="5">
        <v>20</v>
      </c>
      <c r="C15" s="5" t="s">
        <v>294</v>
      </c>
      <c r="D15" s="5">
        <v>1</v>
      </c>
      <c r="E15" s="5" t="s">
        <v>282</v>
      </c>
      <c r="F15" s="5" t="s">
        <v>283</v>
      </c>
      <c r="G15" s="5" t="s">
        <v>303</v>
      </c>
    </row>
    <row r="16" spans="1:7">
      <c r="A16" s="5"/>
      <c r="B16" s="5"/>
      <c r="C16" s="5"/>
      <c r="D16" s="5">
        <v>2</v>
      </c>
      <c r="E16" s="5" t="s">
        <v>285</v>
      </c>
      <c r="F16" s="5" t="s">
        <v>286</v>
      </c>
      <c r="G16" s="5" t="s">
        <v>304</v>
      </c>
    </row>
    <row r="17" spans="1:7">
      <c r="A17" s="5"/>
      <c r="B17" s="5"/>
      <c r="C17" s="5"/>
      <c r="D17" s="5">
        <v>3</v>
      </c>
      <c r="E17" s="5" t="s">
        <v>288</v>
      </c>
      <c r="F17" s="5" t="s">
        <v>289</v>
      </c>
      <c r="G17" s="5" t="s">
        <v>305</v>
      </c>
    </row>
    <row r="18" spans="1:7">
      <c r="A18" s="5"/>
      <c r="B18" s="5"/>
      <c r="C18" s="5"/>
      <c r="D18" s="5">
        <v>4</v>
      </c>
      <c r="E18" s="5" t="s">
        <v>291</v>
      </c>
      <c r="F18" s="5" t="s">
        <v>292</v>
      </c>
      <c r="G18" s="5" t="s">
        <v>306</v>
      </c>
    </row>
    <row r="19" spans="1:7">
      <c r="A19" s="5" t="s">
        <v>63</v>
      </c>
      <c r="B19" s="5">
        <v>20</v>
      </c>
      <c r="C19" s="5" t="s">
        <v>147</v>
      </c>
      <c r="D19" s="5">
        <v>1</v>
      </c>
      <c r="E19" s="5" t="s">
        <v>282</v>
      </c>
      <c r="F19" s="5" t="s">
        <v>283</v>
      </c>
      <c r="G19" s="5" t="s">
        <v>307</v>
      </c>
    </row>
    <row r="20" spans="1:7">
      <c r="A20" s="5"/>
      <c r="B20" s="5"/>
      <c r="C20" s="5"/>
      <c r="D20" s="5">
        <v>2</v>
      </c>
      <c r="E20" s="5" t="s">
        <v>285</v>
      </c>
      <c r="F20" s="5" t="s">
        <v>286</v>
      </c>
      <c r="G20" s="5" t="s">
        <v>308</v>
      </c>
    </row>
    <row r="21" spans="1:7">
      <c r="A21" s="5"/>
      <c r="B21" s="5"/>
      <c r="C21" s="5"/>
      <c r="D21" s="5">
        <v>3</v>
      </c>
      <c r="E21" s="5" t="s">
        <v>288</v>
      </c>
      <c r="F21" s="5" t="s">
        <v>289</v>
      </c>
      <c r="G21" s="5" t="s">
        <v>309</v>
      </c>
    </row>
    <row r="22" spans="1:7">
      <c r="A22" s="5"/>
      <c r="B22" s="5"/>
      <c r="C22" s="5"/>
      <c r="D22" s="5">
        <v>4</v>
      </c>
      <c r="E22" s="5" t="s">
        <v>291</v>
      </c>
      <c r="F22" s="5" t="s">
        <v>292</v>
      </c>
      <c r="G22" s="5" t="s">
        <v>310</v>
      </c>
    </row>
    <row r="23" spans="1:7">
      <c r="A23" s="5" t="s">
        <v>70</v>
      </c>
      <c r="B23" s="5">
        <v>20</v>
      </c>
      <c r="C23" s="5" t="s">
        <v>100</v>
      </c>
      <c r="D23" s="5">
        <v>1</v>
      </c>
      <c r="E23" s="5" t="s">
        <v>282</v>
      </c>
      <c r="F23" s="5" t="s">
        <v>283</v>
      </c>
      <c r="G23" s="5" t="s">
        <v>311</v>
      </c>
    </row>
    <row r="24" spans="1:7">
      <c r="A24" s="5"/>
      <c r="B24" s="5"/>
      <c r="C24" s="5"/>
      <c r="D24" s="5">
        <v>2</v>
      </c>
      <c r="E24" s="5" t="s">
        <v>285</v>
      </c>
      <c r="F24" s="5" t="s">
        <v>286</v>
      </c>
      <c r="G24" s="5" t="s">
        <v>312</v>
      </c>
    </row>
    <row r="25" spans="1:7">
      <c r="A25" s="5"/>
      <c r="B25" s="5"/>
      <c r="C25" s="5"/>
      <c r="D25" s="5">
        <v>3</v>
      </c>
      <c r="E25" s="5" t="s">
        <v>288</v>
      </c>
      <c r="F25" s="5" t="s">
        <v>289</v>
      </c>
      <c r="G25" s="5" t="s">
        <v>313</v>
      </c>
    </row>
    <row r="26" spans="1:7">
      <c r="A26" s="5"/>
      <c r="B26" s="5"/>
      <c r="C26" s="5"/>
      <c r="D26" s="5">
        <v>4</v>
      </c>
      <c r="E26" s="5" t="s">
        <v>291</v>
      </c>
      <c r="F26" s="5" t="s">
        <v>292</v>
      </c>
      <c r="G26" s="5" t="s">
        <v>314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315</v>
      </c>
    </row>
    <row r="2" spans="1:1">
      <c r="A2" t="s">
        <v>316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317</v>
      </c>
    </row>
    <row r="2" spans="1:1">
      <c r="A2" t="s">
        <v>318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319</v>
      </c>
      <c r="B1" s="3"/>
      <c r="C1" s="3"/>
      <c r="D1" s="3"/>
    </row>
    <row r="2" spans="1:4">
      <c r="A2" s="6" t="s">
        <v>275</v>
      </c>
      <c r="B2" s="6" t="s">
        <v>320</v>
      </c>
      <c r="C2" s="6" t="s">
        <v>321</v>
      </c>
      <c r="D2" s="6" t="s">
        <v>322</v>
      </c>
    </row>
    <row r="3" spans="1:4">
      <c r="A3" s="5" t="s">
        <v>36</v>
      </c>
      <c r="B3" s="5" t="s">
        <v>323</v>
      </c>
      <c r="C3" s="5" t="s">
        <v>324</v>
      </c>
      <c r="D3" s="5" t="s">
        <v>325</v>
      </c>
    </row>
    <row r="4" spans="1:4">
      <c r="A4" s="5" t="s">
        <v>36</v>
      </c>
      <c r="B4" s="5" t="s">
        <v>326</v>
      </c>
      <c r="C4" s="5" t="s">
        <v>327</v>
      </c>
      <c r="D4" s="5" t="s">
        <v>328</v>
      </c>
    </row>
    <row r="5" spans="1:4">
      <c r="A5" s="5" t="s">
        <v>36</v>
      </c>
      <c r="B5" s="5" t="s">
        <v>329</v>
      </c>
      <c r="C5" s="5" t="s">
        <v>330</v>
      </c>
      <c r="D5" s="5" t="s">
        <v>331</v>
      </c>
    </row>
    <row r="6" spans="1:4">
      <c r="A6" s="5" t="s">
        <v>43</v>
      </c>
      <c r="B6" s="5" t="s">
        <v>323</v>
      </c>
      <c r="C6" s="5" t="s">
        <v>332</v>
      </c>
      <c r="D6" s="5" t="s">
        <v>333</v>
      </c>
    </row>
    <row r="7" spans="1:4">
      <c r="A7" s="5" t="s">
        <v>43</v>
      </c>
      <c r="B7" s="5" t="s">
        <v>326</v>
      </c>
      <c r="C7" s="5" t="s">
        <v>327</v>
      </c>
      <c r="D7" s="5" t="s">
        <v>334</v>
      </c>
    </row>
    <row r="8" spans="1:4">
      <c r="A8" s="5" t="s">
        <v>43</v>
      </c>
      <c r="B8" s="5" t="s">
        <v>329</v>
      </c>
      <c r="C8" s="5" t="s">
        <v>330</v>
      </c>
      <c r="D8" s="5" t="s">
        <v>335</v>
      </c>
    </row>
    <row r="9" spans="1:4">
      <c r="A9" s="5" t="s">
        <v>50</v>
      </c>
      <c r="B9" s="5" t="s">
        <v>323</v>
      </c>
      <c r="C9" s="5" t="s">
        <v>336</v>
      </c>
      <c r="D9" s="5" t="s">
        <v>337</v>
      </c>
    </row>
    <row r="10" spans="1:4">
      <c r="A10" s="5" t="s">
        <v>50</v>
      </c>
      <c r="B10" s="5" t="s">
        <v>326</v>
      </c>
      <c r="C10" s="5" t="s">
        <v>338</v>
      </c>
      <c r="D10" s="5" t="s">
        <v>339</v>
      </c>
    </row>
    <row r="11" spans="1:4">
      <c r="A11" s="5" t="s">
        <v>50</v>
      </c>
      <c r="B11" s="5" t="s">
        <v>329</v>
      </c>
      <c r="C11" s="5" t="s">
        <v>340</v>
      </c>
      <c r="D11" s="5" t="s">
        <v>341</v>
      </c>
    </row>
    <row r="12" spans="1:4">
      <c r="A12" s="5" t="s">
        <v>57</v>
      </c>
      <c r="B12" s="5" t="s">
        <v>323</v>
      </c>
      <c r="C12" s="5" t="s">
        <v>342</v>
      </c>
      <c r="D12" s="5" t="s">
        <v>343</v>
      </c>
    </row>
    <row r="13" spans="1:4">
      <c r="A13" s="5" t="s">
        <v>57</v>
      </c>
      <c r="B13" s="5" t="s">
        <v>326</v>
      </c>
      <c r="C13" s="5" t="s">
        <v>344</v>
      </c>
      <c r="D13" s="5" t="s">
        <v>345</v>
      </c>
    </row>
    <row r="14" spans="1:4">
      <c r="A14" s="5" t="s">
        <v>57</v>
      </c>
      <c r="B14" s="5" t="s">
        <v>329</v>
      </c>
      <c r="C14" s="5" t="s">
        <v>346</v>
      </c>
      <c r="D14" s="5" t="s">
        <v>347</v>
      </c>
    </row>
    <row r="15" spans="1:4">
      <c r="A15" s="5" t="s">
        <v>63</v>
      </c>
      <c r="B15" s="5" t="s">
        <v>323</v>
      </c>
      <c r="C15" s="5" t="s">
        <v>324</v>
      </c>
      <c r="D15" s="5" t="s">
        <v>348</v>
      </c>
    </row>
    <row r="16" spans="1:4">
      <c r="A16" s="5" t="s">
        <v>63</v>
      </c>
      <c r="B16" s="5" t="s">
        <v>326</v>
      </c>
      <c r="C16" s="5" t="s">
        <v>349</v>
      </c>
      <c r="D16" s="5" t="s">
        <v>350</v>
      </c>
    </row>
    <row r="17" spans="1:4">
      <c r="A17" s="5" t="s">
        <v>63</v>
      </c>
      <c r="B17" s="5" t="s">
        <v>329</v>
      </c>
      <c r="C17" s="5" t="s">
        <v>351</v>
      </c>
      <c r="D17" s="5" t="s">
        <v>352</v>
      </c>
    </row>
    <row r="18" spans="1:4">
      <c r="A18" s="5" t="s">
        <v>70</v>
      </c>
      <c r="B18" s="5" t="s">
        <v>323</v>
      </c>
      <c r="C18" s="5" t="s">
        <v>353</v>
      </c>
      <c r="D18" s="5" t="s">
        <v>354</v>
      </c>
    </row>
    <row r="19" spans="1:4">
      <c r="A19" s="5" t="s">
        <v>70</v>
      </c>
      <c r="B19" s="5" t="s">
        <v>326</v>
      </c>
      <c r="C19" s="5" t="s">
        <v>355</v>
      </c>
      <c r="D19" s="5" t="s">
        <v>356</v>
      </c>
    </row>
    <row r="20" spans="1:4">
      <c r="A20" s="5" t="s">
        <v>70</v>
      </c>
      <c r="B20" s="5" t="s">
        <v>329</v>
      </c>
      <c r="C20" s="5" t="s">
        <v>357</v>
      </c>
      <c r="D20" s="5" t="s">
        <v>358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2026-07-11T08:08:22+02:00</dcterms:created>
  <dcterms:modified xsi:type="dcterms:W3CDTF">2026-07-11T08:08:22+02:00</dcterms:modified>
  <dc:title>Currículo LOMLOE Lengua extranjera 2.º ESO Castilla y León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