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<sst xmlns="http://schemas.openxmlformats.org/spreadsheetml/2006/main" uniqueCount="291">
  <si>
    <t>Corrigiendo.es</t>
  </si>
  <si>
    <t>Materia</t>
  </si>
  <si>
    <t>Lengua extranjera</t>
  </si>
  <si>
    <t>Curso</t>
  </si>
  <si>
    <t>2.º ESO</t>
  </si>
  <si>
    <t>Comunidad Autónoma</t>
  </si>
  <si>
    <t>Galicia</t>
  </si>
  <si>
    <t>Normativa autonómica</t>
  </si>
  <si>
    <t>Decreto 156/2022, de 15 de septiembre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</si>
  <si>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</si>
  <si>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</si>
  <si>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</si>
  <si>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</si>
  <si>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</si>
  <si>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</si>
  <si>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</si>
  <si>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</si>
  <si>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</si>
  <si>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</si>
  <si>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</si>
  <si>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</si>
  <si>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</si>
  <si>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15:03</t>
  </si>
  <si>
    <t>Contexto pedagógico del curso</t>
  </si>
  <si>
    <t>Curso de consolidación: el alumnado ya conoce el sistema LOMLOE pero aún se está afianzando en el razonamiento abstracto. Aparece la primera evaluación con bloque de pendientes para quien arrastra dificultades de 1.º.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</si>
  <si>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</si>
  <si>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</si>
  <si>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</si>
  <si>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</si>
  <si>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</si>
  <si>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</si>
  <si>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</si>
  <si>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</si>
  <si>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</si>
  <si>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</si>
  <si>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Lengua Extranjera</t>
  </si>
  <si>
    <t>OBJ1</t>
  </si>
  <si>
    <t>Comprender e interpretar el sentido general y los detalles más relevantes de textos expresados de forma clara y en la lengua estándar, buscando fuentes fiables y haciendo uso de estrategias como la inferencia de significados, para responder a necesidades comunicativas concretas. - La comprensión supone recibir y procesar información.</t>
  </si>
  <si>
    <t>OBJ2</t>
  </si>
  <si>
    <t>Producir textos originales, de extensión media, sencillos y con una organización clara, usando estrategias tales como la planificación, la compensación o la autorreparación, para expresar de forma creativa, adecuada y coherente mensajes relevantes y responder a propósitos comunicativos concretos. - La producción engloba tanto la expresión oral como la escrita y la multimodal.</t>
  </si>
  <si>
    <t>OBJ3</t>
  </si>
  <si>
    <t>Interactuar con otras personas con creciente autonomía, usando estrategias de cooperación y empleando recursos analógicos y digitales, para responder a propósitos comunicativos concretos en intercambios respetuosos con las normas de cortesía. - La interacción implica a dos o más participantes en la construcción de un discurso.</t>
  </si>
  <si>
    <t>OBJ4</t>
  </si>
  <si>
    <t>Mediar en situaciones cotidianas entre distintas lenguas, usando estrategias y conocimientos sencillos orientados a explicar conceptos o simplificar mensajes, para transmitir información de manera eficaz, clara y responsable. - La mediación es la actividad del lenguaje consistente en explicar y facilitar la comprensión de mensajes o textos a partir de estrategias como la reformulación, de manera oral o escrita.</t>
  </si>
  <si>
    <t>OBJ5</t>
  </si>
  <si>
    <t>Ampliar y usar los repertorios lingüísticos personales entre distintas lenguas, reflexionando de forma crítica sobre o su funcionamiento y tomando conciencia de las estrategias y conocimientos propios, para mejorar la respuesta a necesidades comunicativas concretas. - El uso del repertorio lingüístico y la reflexión sobre su funcionamiento están vinculados con el enfoque plurilingüe de la adquisición de lenguas.</t>
  </si>
  <si>
    <t>OBJ6</t>
  </si>
  <si>
    <t>Valorar críticamente y adecuarse a la diversidad lingüística, cultural y artística a partir de la lengua extranjera, identificando y compartiendo las semejanzas y las diferencias entre lenguas y culturas, para actuar de forma empática y respetuosa en situaciones interculturales. - La interculturalidad supone experimentar la diversidad lingüística, cultural y artística de la sociedad analizándola y beneficiándose de ella.</t>
  </si>
  <si>
    <t>OBJ7</t>
  </si>
  <si>
    <t>Seleccionar y leer de manera autónoma obras diversas como fuente de placer y conocimiento, configurando un itinerario lector que evolucione en cuanto a la diversidad, complejidad y calidad de las obras y compartir experiencias de lectura para construir la propia identidad lectora y para disfrutar de la dimensión social y cultural de la lectura. - Desarrollar este objetivo implica recorrer un camino de progreso planificado que pasa por la dedicación de un tiempo periódico y constante de lectura individual, acompañado de estrategias y engranajes adecuados para configurar la autonomía y la identidad lectora que se desarrollará a lo largo de toda la vida. - Es esencial la configuración de un corpus de textos adecuado, formado por obras de calidad que posibiliten tanto la lectura autónoma como el enriquecimiento de la experiencia personal de lectura y que incluya el contacto con formas literarias actuales impresas y digitales, así como con prácticas culturales emergentes. Además de eso, es recomendable trabajar para configurar una comunidad de lectores y lectoras con referentes compartidos; establecer estrategias que le ayuden a cada uno a seleccionar los textos de su interés, a apropiarse de ellos y a compartir su experiencia personal de lectura, diseñando contextos en los que aparezcan motivos para leer que partan de retos de indagación sobre las obras y que propongan maneras de vincular afectivamente los lectores y las lectoras con los textos.</t>
  </si>
  <si>
    <t>OBJ8</t>
  </si>
  <si>
    <t>Leer, interpretar y valorar obras o fragmentos literarios del patrimonio gallego, portugués y universal, utilizando un metalenguaje específico y movilizando la experiencia biográfica y los conocimientos literarios y culturales que permitan establecer vínculos entre textos diversos y con otras manifestaciones artísticas, para conformar un mapa cultural, ampliar las posibilidades de gozo de la literatura y crear textos de intención literaria. - Este objetivo ha de facilitar el tránsito desde una lectura identificadora o argumental de las obras a otra más consciente y elaborada que abra las puertas a textos inicialmente alejados de la experiencia inmediata del alumnado.</t>
  </si>
  <si>
    <t>OBJ9</t>
  </si>
  <si>
    <t>Movilizar el conocimiento sobre la estructura de la lengua y sus usos y reflexionar de manera progresivamente autónoma sobre las elecciones lingüísticas y discursivas, con la terminología idónea, para desarrollar la conciencia lingüística, aumentar el repertorio comunicativo y mejorar las destrezas tanto de producción oral y escritura como de recepción crítica. - El estudio sistemático de la lengua, para que sea útil, debe promover, por un lado, la competencia metalingüística del alumnado, quiere decir, su capacidad de razonamiento, argumentación, observación y análisis y, por otro, debe estar vinculado a los usos reales propios de los hablantes, mediante textos orales, escritos y multimodales contextualizados.</t>
  </si>
  <si>
    <t>OBJ10</t>
  </si>
  <si>
    <t>Poner las propias prácticas comunicativas al servicio de la convivencia democrática, de la resolución dialogada de los conflictos y de la igualdad de derechos de todas las personas, utilizando un lenguaje no discriminatorio y desterrando los abusos a través de la palabra para favorecer un uso no solo eficaz, sino también ético y democrático, del lenguaje. - Adquirir este objetivo implica no solo que el alumnado sea eficaz a la hora de comunicarse, sino que ponga las palabras al servicio de unos objetivos que tengan en cuenta la ineludible dimensión ética de la comunicación. - En el ámbito de la comunicación personal, la educación lingüística debe ayudar a forjar relaciones interpersonales basadas en la empatía y en el respeto, acercando recursos para la escucha activa, la comunicación asertiva, la deliberación argumentada y la resolución dialogada de los conflictos. Erradicar los usos discriminatorios y manipuladores del lenguaje, así como los abusos de poder a través de la palabra, es un imperativo ético.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</si>
  <si>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</si>
  <si>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</si>
  <si>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</si>
  <si>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</si>
  <si>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</si>
  <si>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</si>
  <si>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</si>
  <si>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CE1.1</t>
  </si>
  <si>
    <t>Interpretar y analizar el significado global y la información específica y explícita de textos orales, escritos y multimodales como libros ilustrados, páginas web, presentaciones de diapositivas, breves y sencillos sobre temas frecuentes y cotidianos, de relevancia personal y próximos a la experiencia del alumnado, propios de los ámbitos de las relaciones interpersonales, del aprendizaje, de los medios de comunicación y de la ficción, expresados de forma clara y en la lengua estándar a través de diversos medios.</t>
  </si>
  <si>
    <t>Instrumento competencial</t>
  </si>
  <si>
    <t>CE1.2</t>
  </si>
  <si>
    <t>Seleccionar, organizar y aplicar de forma guiada las estrategias y los conocimientos más acomodados en situaciones comunicativas cotidianas para comprender el sentido general, la información esencial y los detalles más relevantes de los textos; interpretar elementos no verbales; y buscar y seleccionar información.</t>
  </si>
  <si>
    <t>CE1.3</t>
  </si>
  <si>
    <t>Expresar oralmente textos breves, sencillos, estructurados, comprensibles y acomodados a la situación comunicativa sobre asuntos cotidianos y frecuentes, de relevancia para el alumnado, con el fin de describir, narrar e informar sobre temas concretos, en diferentes soportes, utilizando de manera guiada recursos verbales y no verbales, así como estrategias de planificación y control de la producción.</t>
  </si>
  <si>
    <t>CE1.4</t>
  </si>
  <si>
    <t>Organizar y redactar textos breves y comprensibles, con aceptable claridad, coherencia, cohesión y adaptación a la situación comunicativa propuesta, siguiendo pautas establecidas, mediante herramientas analógicas y digitales, sobre temas cotidianos y frecuentes, de relevancia para el alumnado y próximos a su experiencia.</t>
  </si>
  <si>
    <t>CE1.5</t>
  </si>
  <si>
    <t>Seleccionar, organizar y aplicar de forma guiada conocimientos y estrategias para planificar, producir y revisar textos comprensibles, coherentes y acomodados a las intenciones comunicativas, a las características contextuales y a la tipología textual, utilizando con la ayuda los recursos físicos o digitales más acomodados en función de la tarea y de las necesidades de cada momento, teniendo en cuenta la persona a quien va dirigido el texto.</t>
  </si>
  <si>
    <t>CE1.6</t>
  </si>
  <si>
    <t>Planificar y participar en situaciones interactivas breves y sencillas sobre temas cotidianos, de relevancia personal y próximas a la experiencia del alumnado, a través de diversos soportes, apoyándose en recursos como la repetición, el ritmo lento o el lenguaje no verbal, y mostrando empatía y respeto por la cortesía lingüística y la etiqueta digital, así como por las diferentes necesidades, ideas, inquietudes, iniciativas y motivaciones de las interlocutoras y de los interlocutores.</t>
  </si>
  <si>
    <t>CE1.7</t>
  </si>
  <si>
    <t>Seleccionar, organizar y utilizar, de forma guiada y en un entorno próximo, estrategias adecuadas para iniciar, mantener y finalizar la comunicación, tomar y ceder la palabra, y solicitar y formular aclaraciones y explicaciones.</t>
  </si>
  <si>
    <t>CE1.8</t>
  </si>
  <si>
    <t>Inferir y explicar textos, conceptos y comunicacións breves y sencillas en situaciones en las que atender la diversidad, mostrando respeto y empatía por las interlocutoras y los interlocutores y por las lenguas empleadas, e interés por participar en la resolución de problemas de intercomprensión (entre las distintas lenguas) y de comprensión en su entorno más próximo, contando con diversos recursos y apoyos.</t>
  </si>
  <si>
    <t>CE1.9</t>
  </si>
  <si>
    <t>Aplicar, de forma guiada, estrategias que ayuden a crear puentes y facilitar la comprensión y producción de información y comunicación, adecuadas a las intenciones comunicativas, utilizando recursos y soportes físicos o digitales en función de las necesidades de cada momento.</t>
  </si>
  <si>
    <t>CE2.1</t>
  </si>
  <si>
    <t>Comparar y contrastar las semejanzas y diferencias entre distintas lenguas reflexionando de manera progresivamente autónoma sobre aspectos esenciales de su funcionamiento.</t>
  </si>
  <si>
    <t>CE2.2</t>
  </si>
  <si>
    <t>Utilizar y diferenciar los conocimientos y estrategias para mejorar su capacidad de comunicación y aprendizaje de la lengua extranjera, con apoyo de otros participantes y medios analógicos y digitales.</t>
  </si>
  <si>
    <t>CE2.3</t>
  </si>
  <si>
    <t>Identificar y registrar, de forma guiada, los avances y dificultades en el aprendizaje de la lengua extranjera, seleccionando, con ayuda, las estrategias más eficaces para superar estas dificultades y realizar progresos en su aprendizaje, haciéndolos explícitos y compartiéndolos, por medio de actividades de autoevaluación y coevaluación (como las propuestas no Portfolio europeo de lenguas [PEL] o en una revista de aprendizaje).</t>
  </si>
  <si>
    <t>CE3.1</t>
  </si>
  <si>
    <t>Actuar de forma empática y respetuosa en situaciones interculturales, construyendo vínculos entre las distintas lenguas y culturas, rechazando cualquier tipo de discriminación, perjuicio y estereotipo en contextos comunicativos cotidianos.</t>
  </si>
  <si>
    <t>CE3.2</t>
  </si>
  <si>
    <t>Aceptar y adaptarse a la diversidad lingüística, cultural y artística de los países donde se habla la lengua extranjera, reconociéndola como fuente de enriquecimiento personal y mostrando interés por compartir elementos culturales y lingüísticos que favorezcan la sostenibilidad y la democracia.</t>
  </si>
  <si>
    <t>CE3.3</t>
  </si>
  <si>
    <t>Aplicar, de forma guiada, estrategias para explicar y apreciar la diversidad lingüística, cultural y artística, atendiendo a los valores ecosociales y democráticos y respetando los principios de justicia, equidad e igualdad.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</si>
  <si>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</si>
  <si>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</si>
  <si>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</si>
  <si>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</si>
  <si>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</si>
  <si>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</si>
  <si>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</si>
  <si>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</si>
  <si>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y técnicas para la adquisición de autoconfianza. El error como instrumento de mejora y propuesta de reparación.</t>
  </si>
  <si>
    <t>Estrategias básicas para la planificación, ejecución, control y reparación de la comprensión, la producción y la coproducción de textos orales, escritos y multimodales.</t>
  </si>
  <si>
    <t>Conocimientos, destrezas y actitudes que permitan detectar y colaborar en actividades de mediación en situaciones cotidianas sencillas.</t>
  </si>
  <si>
    <t>Funciones comunicativas básicas adecuadas al ámbito y al contexto comunicativo: saludar, despedirse, presentar y presentarse; describir personas, objetos y lugares; situar eventos en el tiempo; situar objetos, personas y lugares en el espacio; pedir e intercambiar información sobre cuestiones cotidianas; dar y pedir instrucciones y órdenes; ofrecer, aceptar y rechazar ayuda, proposiciones o sugerencias; expresar parcialmente el gusto o el interés y emociones básicas; narrar acontecimientos pasados, describir situaciones presentes y enunciar sucesos futuros; expresar la opinión, la posibilidad, la capacidad, la obligación y la prohibición.</t>
  </si>
  <si>
    <t>Modelos contextuales y géneros discursivos básicos en la comprensión, producción y coproducción de textos orales, escritos y multimodales, breves y sencillos, literarios y no literarios: características y reconocimiento del contexto (participantes y situación), expectativas generadas por el contexto; organización y estructuración según el género, y la función textual.</t>
  </si>
  <si>
    <t>Unidades lingüísticas básicas y significados asociados a dichas unidades, tales como expresión de la entidad y sus propiedades, cantidad y calidad, el espacio y las relaciones espaciales, el tiempo y las relaciones temporales, la afirmación, la negación, la interrogación y la exclamación, relaciones lógicas básicas.</t>
  </si>
  <si>
    <t>Léxico de uso común y de interés para el alumnado, relativo a la identificación personal, relaciones interpersonales, lugares y entornos próximos, ocio y tiempo libre, vida cotidiana, salud y actividad física, vivienda y hogar, clima y entorno natural, tecnologías de la información y de la comunicación.</t>
  </si>
  <si>
    <t>Patrones sonoros, acentuales, rítmicos y de entonación básicos, y significados e intención comunicativas generales asociadas a los dichos patrones.</t>
  </si>
  <si>
    <t>Convenciones ortográficas básicas y significados e intenciones comunicativas asociados a los formatos, patrones y elementos gráficos.</t>
  </si>
  <si>
    <t>Convenciones y estrategias conversacionales básicas, en formato síncrono o asíncrono, para iniciar, mantener y terminar la comunicación, tomar y ceder la palabra, pedir y dar aclaraciones y explicaciones, replantear, comparar y contrastar, resumir, colaborar, debatir, etc.</t>
  </si>
  <si>
    <t>Recursos para el aprendizaje y estrategias básicas de búsqueda de información: diccionarios, libros de consulta, bibliotecas, recursos digitales e informáticos, etc.</t>
  </si>
  <si>
    <t>Identificación de la autoría de las fuentes consultadas y los contenidos utilizados.</t>
  </si>
  <si>
    <t>Herramientas analógicas y digitales básicas para la comprensión, producción y coproducción oral, escrita y multimodal; y plataformas virtuales de interacción y colaboración educativa (aulas virtuales, videoconferencias, herramientas digitales colaborativas, etc.) para el aprendizaje, la comunicación y el desarrollo de proyectos con hablantes o estudiantes de la lengua extranjera.</t>
  </si>
  <si>
    <t>Estrategias y técnicas para responder eficazmente la una necesidad comunicativa básica y concreta de forma comprensible, a pesar de las limitaciones derivadas del nivel de competencia en la lengua extranjera y en las demás lenguas del repertorio propio.</t>
  </si>
  <si>
    <t>Estrategias básicas para identificar, organizar, retener, recuperar y utilizar creativamente unidades lingüísticas (léxico, morfosintaxis, patrones sonoros, etc.) a partir de la comparación de las lenguas y variedades que conforman el repertorio lingüístico personal.</t>
  </si>
  <si>
    <t>Estrategias y herramientas básicas de autoevaluación y coevaluación, analógicas y digitales, individuales y cooperativas.</t>
  </si>
  <si>
    <t>Léxico y expresiones de uso común para comprender enunciados sobre la comunicación, la lengua, el aprendizaje y las herramientas de comunicación y aprendizaje (metalenguaje).</t>
  </si>
  <si>
    <t>Comparación básica entre lenguas a partir de elementos de la lengua extranjera y de otras lenguas: origen y parentescos.</t>
  </si>
  <si>
    <t>La lengua extranjera como medio de comunicación interpersonal e internacional, fuente de información, y como herramienta para el enriquecimiento personal.</t>
  </si>
  <si>
    <t>Interés e iniciativa en la realización de intercambios comunicativos a través de diferentes medios con hablantes o estudiantes de la lengua extranjera.</t>
  </si>
  <si>
    <t>Aspectos socioculturales y sociolingüísticos básicos relativos a la vida cotidiana, las condiciones de vida y las relaciones interpersonales; convenciones sociales básicas; lenguaje no verbal, cortesía lingüística y etiqueta digital; cultura, costumbres y valores propios de países donde se habla la lengua extranjera.</t>
  </si>
  <si>
    <t>Estrategias básicas para entender y apreciar la diversidad lingüística, cultural y artística, atendiendo a valores ecosociales y democráticos.</t>
  </si>
  <si>
    <t>Estrategias básicas de detección y actuación ante usos discriminatorios del lenguaje verbal y no verbal.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</si>
  <si>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</si>
  <si>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</si>
  <si>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</si>
  <si>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</si>
  <si>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</si>
  <si>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</si>
  <si>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</si>
  <si>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</si>
  <si>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</si>
  <si>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</si>
  <si>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</si>
  <si>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</si>
  <si>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</si>
  <si>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</si>
  <si>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</si>
  <si>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</si>
  <si>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CE.1</t>
  </si>
  <si>
    <t>Representación</t>
  </si>
  <si>
    <t>Proporcionar múltiples formas de representación</t>
  </si>
  <si>
    <t xml:space="preserve">
• Ofrecer audios en diferentes variantes del inglés (británico, americano, australiano) para entrenar la inferencia de significados a partir de rasgos fonéticos.
• Usar infografías que vinculen imágenes con vocabulario clave y definiciones simplificadas, facilitando la comprensión global de textos orales o escritos.
• Aportar transcripciones anotadas con palabras resaltadas y notas al margen que ayuden a identificar detalles relevantes durante la escucha o lectura.</t>
  </si>
  <si>
    <t>Acción y expresión</t>
  </si>
  <si>
    <t>Proporcionar múltiples formas de acción y expresión</t>
  </si>
  <si>
    <t xml:space="preserve">
• Permitir que los alumnos respondan mediante grabaciones de voz cortas en las que expliquen la idea principal o detalles concretos del texto.
• Ofrecer la opción de elaborar un póster digital (Canva, Genially) que recoja los aspectos más relevantes del texto de forma visual y organizada.
• Posibilitar respuestas escritas en formato esquema o lista numerada de detalles, en lugar de solo texto continuo, para reducir la carga de producción escrita.</t>
  </si>
  <si>
    <t>Implicación / motivación</t>
  </si>
  <si>
    <t>Proporcionar múltiples formas de implicación</t>
  </si>
  <si>
    <t xml:space="preserve">
• Dejar que el alumnado seleccione entre varios textos auténticos (noticias breves, canciones, fragmentos de series) según su interés personal.
• Organizar la actividad por niveles de dificultad (básico, intermedio, avanzado) para que cada estudiante elija el desafío que mejor se ajuste a su competencia actual.
• Incorporar elementos de gamificación (puntos, insignias) en ejercicios de inferencia de significados mediante herramientas como Kahoot o Quizizz.</t>
  </si>
  <si>
    <t>CE.2</t>
  </si>
  <si>
    <t>Proporcionar múltiples formas de representación del contenido</t>
  </si>
  <si>
    <t xml:space="preserve">
• Ofrecer modelos auditivos y escritos de textos breves (chats, correos, reseñas) con distinto grado de formalidad.
• Utilizar organizadores gráficos (mapas conceptuales, diagramas de flujo) para visualizar la estructura del texto.
• Proporcionar bancos de conectores, frases hechas y vocabulario temático en formato digital e impreso.</t>
  </si>
  <si>
    <t xml:space="preserve">
• Permitir la entrega del texto en formato escrito, grabación de audio o vídeo breve.
• Usar plantillas de autoevaluación con preguntas guiadas para la autorreparación (¿He usado conectores? ¿El mensaje es claro?).
• Incluir coevaluación mediante rúbricas sencillas centradas en la claridad y la adecuación al propósito.</t>
  </si>
  <si>
    <t xml:space="preserve">
• Ofrecer temas de escritura conectados con los intereses del alumnado (redes sociales, videojuegos, música).
• Plantear retos de escritura por niveles (principiante, intermedio, experto) con insignias digitales.
• Permitir elegir el destinatario del texto (un compañero, el profesor, una cuenta ficticia) para aumentar la autenticidad.</t>
  </si>
  <si>
    <t>CE.3</t>
  </si>
  <si>
    <t>Proporcionar múltiples medios de representación</t>
  </si>
  <si>
    <t xml:space="preserve">
• Ofrecer modelos de interacción en formato audio y vídeo con transcripciones anotadas (tono, pausas, fórmulas de cortesía).
• Presentar situaciones comunicativas mediante mapas visuales de diálogo (burbujas con opciones de respuesta).
• Proporcionar bancos de frases y expresiones clave organizadas por propósito (saludar, pedir permiso, discrepar) con apoyo pictográfico.</t>
  </si>
  <si>
    <t>Proporcionar múltiples medios de expresión</t>
  </si>
  <si>
    <t xml:space="preserve">
• Permitir que el alumnado elija entre interacción oral sincrónica (videollamada), asincrónica (audio grabado) o escrita (chat simulado).
• Facilitar plantillas de guión con huecos para completar, y opción de usar apoyo de herramientas de síntesis de voz.
• Ofrecer rúbricas con indicadores graduados (inicial, medio, avanzado) para que cada estudiante autoevalúe su producción y fije su reto.</t>
  </si>
  <si>
    <t>Proporcionar múltiples medios de motivación</t>
  </si>
  <si>
    <t xml:space="preserve">
• Dejar que los estudiantes elijan el contexto de la interacción (pedir información en una tienda virtual, concertar una cita, debatir sobre una serie juvenil).
• Incorporar elementos de juego: retos por tiempo, puntos por uso espontáneo de cortesía o por mantener el turno de palabra.
• Fomentar la coevaluación con comentarios positivos y sugerencias de mejora, usando una escalera de feedback predefinida.</t>
  </si>
  <si>
    <t>CE.4</t>
  </si>
  <si>
    <t>Ofrecer el contenido sobre estrategias de mediación en múltiples formatos para facilitar la comprensión.</t>
  </si>
  <si>
    <t xml:space="preserve">
• Proporcionar ejemplos reales de mediación (explicar una receta en inglés a un hispanohablante) en formato audio y texto.
• Crear listas de expresiones útiles para reformular y simplificar mensajes, con apoyo visual (infografías).
• Disponer de modelos de mediación grabados en vídeo donde se muestren diferentes estrategias (explicar, resumir, traducir con tus palabras).</t>
  </si>
  <si>
    <t>Permitir que el alumnado demuestre la mediación mediante diferentes modos de expresión según sus preferencias.</t>
  </si>
  <si>
    <t xml:space="preserve">
• Elegir entre grabar un audio, escribir un guion o representar una dramatización breve de una situación de mediación cotidiana.
• Usar herramientas de transcripción o subtitulado para que el alumno reflexione sobre sus elecciones lingüísticas al simplificar.
• Elaborar una pequeña guía visual (póster) que resuma las estrategias de mediación aprendidas.</t>
  </si>
  <si>
    <t>Fomentar el compromiso mediante la conexión con situaciones reales, opciones y retos ajustables.</t>
  </si>
  <si>
    <t xml:space="preserve">
• Plantear situaciones auténticas de mediación (ayudar a un turista en la calle, interpretar para un familiar) para conectar con su vida cotidiana.
• Ofrecer retos de mediación por niveles de dificultad (simplificar mensajes cada vez más complejos) para ajustar el desafío.
• Dejar que elijan el tema sobre el que mediarán (deporte, música, comida, etc.) para aumentar la relevancia personal.</t>
  </si>
  <si>
    <t>CE.5</t>
  </si>
  <si>
    <t xml:space="preserve">
• Ofrecer tablas comparativas de cognados y falsos amigos entre inglés, español y otra lengua conocida por el alumnado.
• Presentar grabaciones de un mismo mensaje en tres idiomas distintos para que identifiquen estrategias de comprensión compartidas.
• Mostrar un mapa visual de estrategias lingüísticas (inferencia, deducción, uso de gestos) con etiquetas en varios idiomas.</t>
  </si>
  <si>
    <t>Proporcionar múltiples formas de expresión</t>
  </si>
  <si>
    <t xml:space="preserve">
• Crear un perfil plurilingüe personal donde el alumnado liste y comente (audio o escrito) sus recursos lingüísticos en diferentes lenguas.
• Diseñar un minidiccionario visual de estrategias comunicativas (p. ej., tarjetas con frases clave en inglés y su lengua materna) y justificar su utilidad.
• Grabar un role‑play en el que alternen el inglés con otra lengua y expliquen las estrategias que activan al cambiar de código.</t>
  </si>
  <si>
    <t>Proporcionar múltiples formas de motivación</t>
  </si>
  <si>
    <t xml:space="preserve">
• Permitir que el alumnado elija dos lenguas de su repertorio (incluyendo la materna) para comparar estrategias comunicativas en un proyecto breve.
• Proponer un reto semanal: usar una estrategia nueva proveniente de otra lengua y registrar su efectividad en una bitácora.
• Organizar una sesión de enseñanza entre iguales: cada estudiante explica a un compañero una estrategia que aplica en otra lengua y cómo le ayuda en inglés.</t>
  </si>
  <si>
    <t>CE.6</t>
  </si>
  <si>
    <t>Proporcionar múltiples formas de representación del contenido intercultural y lingüístico.</t>
  </si>
  <si>
    <t xml:space="preserve">
• Ofrecer un mapa visual interactivo con enlaces a audios, videos y textos breves sobre costumbres de países anglófonos.
• Presentar un glosario ilustrado y con pronunciación grabada de términos clave sobre diversidad cultural (ej: 'festival', 'ritual', 'taboo').
• Mostrar fragmentos de películas o series auténticas con subtítulos opcionales en L1 y L2 para contrastar gestos y normas sociales.</t>
  </si>
  <si>
    <t>Ofrecer múltiples formas de expresión para que el alumnado demuestre su valoración y adecuación a la diversidad.</t>
  </si>
  <si>
    <t xml:space="preserve">
• Elaborar un póster digital (Canva) comparando una celebración local con otra de un país anglófono, usando imágenes y frases breves.
• Grabar un podcast de 1 minuto explicando qué le ha llamado la atención de una costumbre extranjera y cómo se siente al respecto.
• Redactar un 'diario de choque cultural' donde describa una situación hipotética y proponga una reacción empática en inglés.</t>
  </si>
  <si>
    <t>Fomentar el compromiso mediante la elección, la relevancia personal y la autenticidad de las tareas.</t>
  </si>
  <si>
    <t xml:space="preserve">
• Permitir que el alumnado elija el país, la celebración o la costumbre a analizar entre una selección de opciones de habla inglesa.
• Conectar la tarea con situaciones reales: simular un intercambio virtual en el que deben compartir y preguntar sobre tradiciones.
• Ofrecer niveles de reto: análisis superficial, medio o profundo, con diferentes soportes (texto, video, audio) según su preferencia.</t>
  </si>
  <si>
    <t>Mapeo CE → descriptores del Perfil de Salida</t>
  </si>
  <si>
    <t>Descriptores principales</t>
  </si>
  <si>
    <t>Descriptores secundarios</t>
  </si>
  <si>
    <t>Justificación</t>
  </si>
  <si>
    <t>CCL2, CP1, CD1</t>
  </si>
  <si>
    <t>CCL3, STEM1, CPSAA1</t>
  </si>
  <si>
    <t>Comprender e interpretar textos implica CCL2 (comprensión) y CP1 (lengua extranjera); buscar fuentes fiables requiere CD1 (búsqueda de información).</t>
  </si>
  <si>
    <t>CCL1, CP2, CPSAA4</t>
  </si>
  <si>
    <t>CD3, CCL5, STEM1</t>
  </si>
  <si>
    <t>Producir textos originales y organizados requiere CCL1 (expresión) y CP2 (producción textual); la planificación y autorreparación vinculan con CPSAA4 (planificación).</t>
  </si>
  <si>
    <t>CCL1, CP3, CPSAA3</t>
  </si>
  <si>
    <t>CD2, CC1, CE1</t>
  </si>
  <si>
    <t>Interactuar con autonomía y cooperación implica CCL1 (comunicación), CP3 (interacción en lengua extranjera) y CPSAA3 (cooperación); recursos digitales remiten a CD2.</t>
  </si>
  <si>
    <t>CP1, CCL4, CPSAA2</t>
  </si>
  <si>
    <t>CC2, CE3, CD1</t>
  </si>
  <si>
    <t>Mediar entre lenguas exige CP1 (mediación), CCL4 (explicar conceptos) y CPSAA2 (organización); transmitir información eficazmente puede requerir CD1.</t>
  </si>
  <si>
    <t>CP2, CPSAA1, STEM2</t>
  </si>
  <si>
    <t>CCL5, CCEC2, CD4</t>
  </si>
  <si>
    <t>Ampliar repertorios lingüísticos y reflexionar críticamente sobre su funcionamiento moviliza CP2 (conciencia plurilingüe), CPSAA1 (autoconocimiento) y STEM2 (reflexión crítica).</t>
  </si>
  <si>
    <t>CC2, CCEC1, CP3</t>
  </si>
  <si>
    <t>CCL4, CPSAA3, STEM3</t>
  </si>
  <si>
    <t>Valorar la diversidad lingüística, cultural y artística requiere CC2 (respeto a la diversidad), CCEC1 (aprecio artístico) y CP3 (conciencia intercultural).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</si>
  <si>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</si>
  <si>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</si>
  <si>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</si>
  <si>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</si>
  <si>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</si>
  <si>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</si>
  <si>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</si>
  <si>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</si>
  <si>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</si>
  <si>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Localiza el decreto autonómico que desarrolla el Real Decreto 217/2022 para ESO. Identifica los elementos curriculares: competencias específicas, criterios de evaluación, saberes básicos y perfil de salida. Verifica si tu CCAA ha realizado adaptaciones en el número de criterios o saberes.</t>
  </si>
  <si>
    <t>Descarga el decreto en PDF y usa la función de búsqueda para palabras clave como '2.º ESO' y 'Lengua Extranjera'. Además, comprueba si hay orientaciones metodológicas en anexos.</t>
  </si>
  <si>
    <t>Listar las CE y criterios</t>
  </si>
  <si>
    <t>1 hora</t>
  </si>
  <si>
    <t>Transcribe las 6 competencias específicas y sus 31 criterios de evaluación para 2.º ESO. Agrúpalos por bloques (6 bloques). Asegúrate de tener la numeración oficial.</t>
  </si>
  <si>
    <t>Crea una tabla en Excel con columnas: CE, criterio, saber asociado. Te servirá para visualizar la relación.</t>
  </si>
  <si>
    <t>Priorizar criterios e instrumentos</t>
  </si>
  <si>
    <t>2 horas</t>
  </si>
  <si>
    <t>De los 31 criterios, selecciona los que consideres esenciales para la evaluación trimestral. Propón instrumentos variados (rúbricas, escalas, pruebas orales, portafolios) que permitan evaluar competencias. No uses exámenes de memorización.</t>
  </si>
  <si>
    <t>Asigna a cada criterio un peso ponderado en función de su relevancia para la competencia comunicativa. Los criterios de producción oral y escrita suelen tener más peso.</t>
  </si>
  <si>
    <t>Distribuir saberes por trimestre</t>
  </si>
  <si>
    <t>Con 104 saberes básicos, repártelos en tres trimestres de forma equilibrada. Prioriza saberes funcionales (vocabulario, estructuras) y contextualizados. Asegura que cada trimestre tenga al menos una SDA (situación de aprendizaje).</t>
  </si>
  <si>
    <t>No intentes cubrir todos los saberes; selecciona los que mejor se vinculen con las CE. Deja saberes para refuerzo o ampliación.</t>
  </si>
  <si>
    <t>Diseñar una SDA tipo por trimestre</t>
  </si>
  <si>
    <t>3 horas</t>
  </si>
  <si>
    <t>Cada SDA debe integrar varias CE y criterios. Define un reto o producto final (ej. podcast, vídeo, debate). Incluye actividades de comprensión, producción e interacción. Temporaliza en 6-8 sesiones.</t>
  </si>
  <si>
    <t>Diseña la primera SDA sobre presentación personal y gustos, que active saberes previos y permita evaluación inicial.</t>
  </si>
  <si>
    <t>Establecer ponderaciones del departamento</t>
  </si>
  <si>
    <t>Coordina con el departamento los porcentajes de cada CE y criterio para la calificación final. Por ejemplo, CE1 (comprensión oral) 20%, CE2 (producción oral) 20%, etc. Incluye criterios de evaluación continua.</t>
  </si>
  <si>
    <t>Si tu CCAA no fija ponderaciones, acuerda un mínimo del 10% para cada CE para garantizar una evaluación equilibrada.</t>
  </si>
  <si>
    <t>Documentar atención a la diversidad y recuperación</t>
  </si>
  <si>
    <t>Incluye medidas de refuerzo y ampliación para el alumnado con NEAE. Planifica la recuperación de criterios no superados mediante actividades específicas y evaluaciones extraordinarias.</t>
  </si>
  <si>
    <t>Crea un banco de actividades de refuerzo por criterios y un calendario de recuperaciones al final de cada trimestre.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</si>
  <si>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</si>
  <si>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</si>
  <si>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</si>
  <si>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</si>
  <si>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</si>
  <si>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Interpretar y analizar el significado global y la información específica y explícita de textos orales, escritos y multimodales como libros ilustrados, páginas web, presentaciones d</t>
  </si>
  <si>
    <t>Seleccionar, organizar y aplicar de forma guiada las estrategias y los conocimientos más acomodados en situaciones comunicativas cotidianas para comprender el sentido general, la i</t>
  </si>
  <si>
    <t>Expresar oralmente textos breves, sencillos, estructurados, comprensibles y acomodados a la situación comunicativa sobre asuntos cotidianos y frecuentes, de relevancia para el alum</t>
  </si>
  <si>
    <t xml:space="preserve">Organizar y redactar textos breves y comprensibles, con aceptable claridad, coherencia, cohesión y adaptación a la situación comunicativa propuesta, siguiendo pautas establecidas, </t>
  </si>
  <si>
    <t>Seleccionar, organizar y aplicar de forma guiada conocimientos y estrategias para planificar, producir y revisar textos comprensibles, coherentes y acomodados a las intenciones com</t>
  </si>
  <si>
    <t>Planificar y participar en situaciones interactivas breves y sencillas sobre temas cotidianos, de relevancia personal y próximas a la experiencia del alumnado, a través de diversos</t>
  </si>
  <si>
    <t>Seleccionar, organizar y utilizar, de forma guiada y en un entorno próximo, estrategias adecuadas para iniciar, mantener y finalizar la comunicación, tomar y ceder la palabra, y so</t>
  </si>
  <si>
    <t>Inferir y explicar textos, conceptos y comunicacións breves y sencillas en situaciones en las que atender la diversidad, mostrando respeto y empatía por las interlocutoras y los in</t>
  </si>
  <si>
    <t>Aplicar, de forma guiada, estrategias que ayuden a crear puentes y facilitar la comprensión y producción de información y comunicación, adecuadas a las intenciones comunicativas, u</t>
  </si>
  <si>
    <t>Utilizar y diferenciar los conocimientos y estrategias para mejorar su capacidad de comunicación y aprendizaje de la lengua extranjera, con apoyo de otros participantes y medios an</t>
  </si>
  <si>
    <t xml:space="preserve">Identificar y registrar, de forma guiada, los avances y dificultades en el aprendizaje de la lengua extranjera, seleccionando, con ayuda, las estrategias más eficaces para superar </t>
  </si>
  <si>
    <t>Actuar de forma empática y respetuosa en situaciones interculturales, construyendo vínculos entre las distintas lenguas y culturas, rechazando cualquier tipo de discriminación, per</t>
  </si>
  <si>
    <t>Aceptar y adaptarse a la diversidad lingüística, cultural y artística de los países donde se habla la lengua extranjera, reconociéndola como fuente de enriquecimiento personal y mo</t>
  </si>
  <si>
    <t>Aplicar, de forma guiada, estrategias para explicar y apreciar la diversidad lingüística, cultural y artística, atendiendo a los valores ecosociales y democráticos y respetando los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</si>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</sst>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10</v>
      </c>
    </row>
    <row r="8" spans="1:2">
      <c r="A8" s="4" t="s">
        <v>12</v>
      </c>
      <c r="B8" s="5">
        <v>15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183</v>
      </c>
      <c r="B1" s="3"/>
      <c r="C1" s="3"/>
      <c r="D1" s="3"/>
    </row>
    <row r="2" spans="1:4">
      <c r="A2" s="6" t="s">
        <v>126</v>
      </c>
      <c r="B2" s="6" t="s">
        <v>184</v>
      </c>
      <c r="C2" s="6" t="s">
        <v>185</v>
      </c>
      <c r="D2" s="6" t="s">
        <v>186</v>
      </c>
    </row>
    <row r="3" spans="1:4">
      <c r="A3" s="5" t="s">
        <v>141</v>
      </c>
      <c r="B3" s="5" t="s">
        <v>187</v>
      </c>
      <c r="C3" s="5" t="s">
        <v>188</v>
      </c>
      <c r="D3" s="5" t="s">
        <v>189</v>
      </c>
    </row>
    <row r="4" spans="1:4">
      <c r="A4" s="5" t="s">
        <v>151</v>
      </c>
      <c r="B4" s="5" t="s">
        <v>190</v>
      </c>
      <c r="C4" s="5" t="s">
        <v>191</v>
      </c>
      <c r="D4" s="5" t="s">
        <v>192</v>
      </c>
    </row>
    <row r="5" spans="1:4">
      <c r="A5" s="5" t="s">
        <v>156</v>
      </c>
      <c r="B5" s="5" t="s">
        <v>193</v>
      </c>
      <c r="C5" s="5" t="s">
        <v>194</v>
      </c>
      <c r="D5" s="5" t="s">
        <v>195</v>
      </c>
    </row>
    <row r="6" spans="1:4">
      <c r="A6" s="5" t="s">
        <v>163</v>
      </c>
      <c r="B6" s="5" t="s">
        <v>196</v>
      </c>
      <c r="C6" s="5" t="s">
        <v>197</v>
      </c>
      <c r="D6" s="5" t="s">
        <v>198</v>
      </c>
    </row>
    <row r="7" spans="1:4">
      <c r="A7" s="5" t="s">
        <v>170</v>
      </c>
      <c r="B7" s="5" t="s">
        <v>199</v>
      </c>
      <c r="C7" s="5" t="s">
        <v>200</v>
      </c>
      <c r="D7" s="5" t="s">
        <v>201</v>
      </c>
    </row>
    <row r="8" spans="1:4">
      <c r="A8" s="5" t="s">
        <v>176</v>
      </c>
      <c r="B8" s="5" t="s">
        <v>202</v>
      </c>
      <c r="C8" s="5" t="s">
        <v>203</v>
      </c>
      <c r="D8" s="5" t="s">
        <v>204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205</v>
      </c>
    </row>
    <row r="2" spans="1:1">
      <c r="A2" t="s">
        <v>206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207</v>
      </c>
      <c r="B1" s="3"/>
      <c r="C1" s="3"/>
      <c r="D1" s="3"/>
      <c r="E1" s="3"/>
    </row>
    <row r="2" spans="1:5">
      <c r="A2" s="6" t="s">
        <v>95</v>
      </c>
      <c r="B2" s="6" t="s">
        <v>208</v>
      </c>
      <c r="C2" s="6" t="s">
        <v>209</v>
      </c>
      <c r="D2" s="6" t="s">
        <v>210</v>
      </c>
      <c r="E2" s="6" t="s">
        <v>211</v>
      </c>
    </row>
    <row r="3" spans="1:5">
      <c r="A3" s="5">
        <v>1</v>
      </c>
      <c r="B3" s="5" t="s">
        <v>212</v>
      </c>
      <c r="C3" s="5" t="s">
        <v>213</v>
      </c>
      <c r="D3" s="5" t="s">
        <v>214</v>
      </c>
      <c r="E3" s="5" t="s">
        <v>215</v>
      </c>
    </row>
    <row r="4" spans="1:5">
      <c r="A4" s="5">
        <v>2</v>
      </c>
      <c r="B4" s="5" t="s">
        <v>216</v>
      </c>
      <c r="C4" s="5" t="s">
        <v>217</v>
      </c>
      <c r="D4" s="5" t="s">
        <v>218</v>
      </c>
      <c r="E4" s="5" t="s">
        <v>219</v>
      </c>
    </row>
    <row r="5" spans="1:5">
      <c r="A5" s="5">
        <v>3</v>
      </c>
      <c r="B5" s="5" t="s">
        <v>220</v>
      </c>
      <c r="C5" s="5" t="s">
        <v>221</v>
      </c>
      <c r="D5" s="5" t="s">
        <v>222</v>
      </c>
      <c r="E5" s="5" t="s">
        <v>223</v>
      </c>
    </row>
    <row r="6" spans="1:5">
      <c r="A6" s="5">
        <v>4</v>
      </c>
      <c r="B6" s="5" t="s">
        <v>224</v>
      </c>
      <c r="C6" s="5" t="s">
        <v>221</v>
      </c>
      <c r="D6" s="5" t="s">
        <v>225</v>
      </c>
      <c r="E6" s="5" t="s">
        <v>226</v>
      </c>
    </row>
    <row r="7" spans="1:5">
      <c r="A7" s="5">
        <v>5</v>
      </c>
      <c r="B7" s="5" t="s">
        <v>227</v>
      </c>
      <c r="C7" s="5" t="s">
        <v>228</v>
      </c>
      <c r="D7" s="5" t="s">
        <v>229</v>
      </c>
      <c r="E7" s="5" t="s">
        <v>230</v>
      </c>
    </row>
    <row r="8" spans="1:5">
      <c r="A8" s="5">
        <v>6</v>
      </c>
      <c r="B8" s="5" t="s">
        <v>231</v>
      </c>
      <c r="C8" s="5" t="s">
        <v>217</v>
      </c>
      <c r="D8" s="5" t="s">
        <v>232</v>
      </c>
      <c r="E8" s="5" t="s">
        <v>233</v>
      </c>
    </row>
    <row r="9" spans="1:5">
      <c r="A9" s="5">
        <v>7</v>
      </c>
      <c r="B9" s="5" t="s">
        <v>234</v>
      </c>
      <c r="C9" s="5" t="s">
        <v>217</v>
      </c>
      <c r="D9" s="5" t="s">
        <v>235</v>
      </c>
      <c r="E9" s="5" t="s">
        <v>236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8"/>
  <sheetViews>
    <sheetView tabSelected="0" workbookViewId="0" showGridLines="true" showRowColHeaders="1">
      <pane ySplit="2" activePane="bottomLeft" state="frozen" topLeftCell="A3"/>
      <selection pane="bottomLeft" activeCell="D3" sqref="D3:E18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237</v>
      </c>
      <c r="B1" s="3"/>
      <c r="C1" s="3"/>
      <c r="D1" s="3"/>
      <c r="E1" s="3"/>
      <c r="F1" s="3"/>
    </row>
    <row r="2" spans="1:6">
      <c r="A2" s="6" t="s">
        <v>28</v>
      </c>
      <c r="B2" s="6" t="s">
        <v>56</v>
      </c>
      <c r="C2" s="6" t="s">
        <v>238</v>
      </c>
      <c r="D2" s="6" t="s">
        <v>239</v>
      </c>
      <c r="E2" s="6" t="s">
        <v>240</v>
      </c>
      <c r="F2" s="6" t="s">
        <v>241</v>
      </c>
    </row>
    <row r="3" spans="1:6">
      <c r="A3" s="5" t="s">
        <v>63</v>
      </c>
      <c r="B3" s="5" t="s">
        <v>36</v>
      </c>
      <c r="C3" s="5" t="s">
        <v>242</v>
      </c>
      <c r="D3" s="7"/>
      <c r="E3" s="7">
        <v>6.67</v>
      </c>
      <c r="F3" s="5"/>
    </row>
    <row r="4" spans="1:6">
      <c r="A4" s="5" t="s">
        <v>66</v>
      </c>
      <c r="B4" s="5" t="s">
        <v>36</v>
      </c>
      <c r="C4" s="5" t="s">
        <v>243</v>
      </c>
      <c r="D4" s="7"/>
      <c r="E4" s="7">
        <v>6.67</v>
      </c>
      <c r="F4" s="5"/>
    </row>
    <row r="5" spans="1:6">
      <c r="A5" s="5" t="s">
        <v>68</v>
      </c>
      <c r="B5" s="5" t="s">
        <v>38</v>
      </c>
      <c r="C5" s="5" t="s">
        <v>244</v>
      </c>
      <c r="D5" s="7"/>
      <c r="E5" s="7">
        <v>6.67</v>
      </c>
      <c r="F5" s="5"/>
    </row>
    <row r="6" spans="1:6">
      <c r="A6" s="5" t="s">
        <v>70</v>
      </c>
      <c r="B6" s="5" t="s">
        <v>38</v>
      </c>
      <c r="C6" s="5" t="s">
        <v>245</v>
      </c>
      <c r="D6" s="7"/>
      <c r="E6" s="7">
        <v>6.67</v>
      </c>
      <c r="F6" s="5"/>
    </row>
    <row r="7" spans="1:6">
      <c r="A7" s="5" t="s">
        <v>72</v>
      </c>
      <c r="B7" s="5" t="s">
        <v>38</v>
      </c>
      <c r="C7" s="5" t="s">
        <v>246</v>
      </c>
      <c r="D7" s="7"/>
      <c r="E7" s="7">
        <v>6.67</v>
      </c>
      <c r="F7" s="5"/>
    </row>
    <row r="8" spans="1:6">
      <c r="A8" s="5" t="s">
        <v>74</v>
      </c>
      <c r="B8" s="5" t="s">
        <v>40</v>
      </c>
      <c r="C8" s="5" t="s">
        <v>247</v>
      </c>
      <c r="D8" s="7"/>
      <c r="E8" s="7">
        <v>6.67</v>
      </c>
      <c r="F8" s="5"/>
    </row>
    <row r="9" spans="1:6">
      <c r="A9" s="5" t="s">
        <v>76</v>
      </c>
      <c r="B9" s="5" t="s">
        <v>40</v>
      </c>
      <c r="C9" s="5" t="s">
        <v>248</v>
      </c>
      <c r="D9" s="7"/>
      <c r="E9" s="7">
        <v>6.67</v>
      </c>
      <c r="F9" s="5"/>
    </row>
    <row r="10" spans="1:6">
      <c r="A10" s="5" t="s">
        <v>78</v>
      </c>
      <c r="B10" s="5" t="s">
        <v>42</v>
      </c>
      <c r="C10" s="5" t="s">
        <v>249</v>
      </c>
      <c r="D10" s="7"/>
      <c r="E10" s="7">
        <v>6.67</v>
      </c>
      <c r="F10" s="5"/>
    </row>
    <row r="11" spans="1:6">
      <c r="A11" s="5" t="s">
        <v>80</v>
      </c>
      <c r="B11" s="5" t="s">
        <v>42</v>
      </c>
      <c r="C11" s="5" t="s">
        <v>250</v>
      </c>
      <c r="D11" s="7"/>
      <c r="E11" s="7">
        <v>6.67</v>
      </c>
      <c r="F11" s="5"/>
    </row>
    <row r="12" spans="1:6">
      <c r="A12" s="5" t="s">
        <v>82</v>
      </c>
      <c r="B12" s="5" t="s">
        <v>44</v>
      </c>
      <c r="C12" s="5" t="s">
        <v>83</v>
      </c>
      <c r="D12" s="7"/>
      <c r="E12" s="7">
        <v>6.67</v>
      </c>
      <c r="F12" s="5"/>
    </row>
    <row r="13" spans="1:6">
      <c r="A13" s="5" t="s">
        <v>84</v>
      </c>
      <c r="B13" s="5" t="s">
        <v>44</v>
      </c>
      <c r="C13" s="5" t="s">
        <v>251</v>
      </c>
      <c r="D13" s="7"/>
      <c r="E13" s="7">
        <v>6.67</v>
      </c>
      <c r="F13" s="5"/>
    </row>
    <row r="14" spans="1:6">
      <c r="A14" s="5" t="s">
        <v>86</v>
      </c>
      <c r="B14" s="5" t="s">
        <v>44</v>
      </c>
      <c r="C14" s="5" t="s">
        <v>252</v>
      </c>
      <c r="D14" s="7"/>
      <c r="E14" s="7">
        <v>6.67</v>
      </c>
      <c r="F14" s="5"/>
    </row>
    <row r="15" spans="1:6">
      <c r="A15" s="5" t="s">
        <v>88</v>
      </c>
      <c r="B15" s="5" t="s">
        <v>46</v>
      </c>
      <c r="C15" s="5" t="s">
        <v>253</v>
      </c>
      <c r="D15" s="7"/>
      <c r="E15" s="7">
        <v>6.67</v>
      </c>
      <c r="F15" s="5"/>
    </row>
    <row r="16" spans="1:6">
      <c r="A16" s="5" t="s">
        <v>90</v>
      </c>
      <c r="B16" s="5" t="s">
        <v>46</v>
      </c>
      <c r="C16" s="5" t="s">
        <v>254</v>
      </c>
      <c r="D16" s="7"/>
      <c r="E16" s="7">
        <v>6.67</v>
      </c>
      <c r="F16" s="5"/>
    </row>
    <row r="17" spans="1:6">
      <c r="A17" s="5" t="s">
        <v>92</v>
      </c>
      <c r="B17" s="5" t="s">
        <v>46</v>
      </c>
      <c r="C17" s="5" t="s">
        <v>255</v>
      </c>
      <c r="D17" s="7"/>
      <c r="E17" s="7">
        <v>6.67</v>
      </c>
      <c r="F17" s="5"/>
    </row>
    <row r="18" spans="1:6">
      <c r="A18" s="5" t="s">
        <v>256</v>
      </c>
      <c r="B18" s="5"/>
      <c r="C18" s="5"/>
      <c r="D18" s="7"/>
      <c r="E18" s="7">
        <f>SUM(E3:E17)</f>
        <v>100.050000000000011</v>
      </c>
      <c r="F18" s="5" t="s">
        <v>257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S31"/>
  <sheetViews>
    <sheetView tabSelected="0" workbookViewId="0" showGridLines="true" showRowColHeaders="1">
      <pane xSplit="2" ySplit="1" activePane="bottomRight" state="frozen" topLeftCell="C2"/>
      <selection pane="bottomRight" activeCell="A1" sqref="A1:S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9.283" bestFit="true" customWidth="true" style="0"/>
    <col min="4" max="4" width="9.283" bestFit="true" customWidth="true" style="0"/>
    <col min="5" max="5" width="9.283" bestFit="true" customWidth="true" style="0"/>
    <col min="6" max="6" width="9.283" bestFit="true" customWidth="true" style="0"/>
    <col min="7" max="7" width="9.283" bestFit="true" customWidth="true" style="0"/>
    <col min="8" max="8" width="9.283" bestFit="true" customWidth="true" style="0"/>
    <col min="9" max="9" width="9.283" bestFit="true" customWidth="true" style="0"/>
    <col min="10" max="10" width="9.283" bestFit="true" customWidth="true" style="0"/>
    <col min="11" max="11" width="9.283" bestFit="true" customWidth="true" style="0"/>
    <col min="12" max="12" width="9.283" bestFit="true" customWidth="true" style="0"/>
    <col min="13" max="13" width="9.283" bestFit="true" customWidth="true" style="0"/>
    <col min="14" max="14" width="9.283" bestFit="true" customWidth="true" style="0"/>
    <col min="15" max="15" width="9.283" bestFit="true" customWidth="true" style="0"/>
    <col min="16" max="16" width="9.283" bestFit="true" customWidth="true" style="0"/>
    <col min="17" max="17" width="9.283" bestFit="true" customWidth="true" style="0"/>
    <col min="18" max="18" width="18.71" bestFit="true" customWidth="true" style="0"/>
    <col min="19" max="19" width="18.71" bestFit="true" customWidth="true" style="0"/>
  </cols>
  <sheetData>
    <row r="1" spans="1:19">
      <c r="A1" s="6" t="s">
        <v>258</v>
      </c>
      <c r="B1" s="6" t="s">
        <v>259</v>
      </c>
      <c r="C1" s="6" t="s">
        <v>63</v>
      </c>
      <c r="D1" s="6" t="s">
        <v>66</v>
      </c>
      <c r="E1" s="6" t="s">
        <v>68</v>
      </c>
      <c r="F1" s="6" t="s">
        <v>70</v>
      </c>
      <c r="G1" s="6" t="s">
        <v>72</v>
      </c>
      <c r="H1" s="6" t="s">
        <v>74</v>
      </c>
      <c r="I1" s="6" t="s">
        <v>76</v>
      </c>
      <c r="J1" s="6" t="s">
        <v>78</v>
      </c>
      <c r="K1" s="6" t="s">
        <v>80</v>
      </c>
      <c r="L1" s="6" t="s">
        <v>82</v>
      </c>
      <c r="M1" s="6" t="s">
        <v>84</v>
      </c>
      <c r="N1" s="6" t="s">
        <v>86</v>
      </c>
      <c r="O1" s="6" t="s">
        <v>88</v>
      </c>
      <c r="P1" s="6" t="s">
        <v>90</v>
      </c>
      <c r="Q1" s="6" t="s">
        <v>92</v>
      </c>
      <c r="R1" s="6" t="s">
        <v>260</v>
      </c>
      <c r="S1" s="6" t="s">
        <v>241</v>
      </c>
    </row>
    <row r="2" spans="1:19">
      <c r="A2" s="5" t="s">
        <v>261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 t="str">
        <f>IFERROR(AVERAGE(C2:Q2),"")</f>
        <v/>
      </c>
      <c r="S2" s="5"/>
    </row>
    <row r="3" spans="1:19">
      <c r="A3" s="5" t="s">
        <v>262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 t="str">
        <f>IFERROR(AVERAGE(C3:Q3),"")</f>
        <v/>
      </c>
      <c r="S3" s="5"/>
    </row>
    <row r="4" spans="1:19">
      <c r="A4" s="5" t="s">
        <v>263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 t="str">
        <f>IFERROR(AVERAGE(C4:Q4),"")</f>
        <v/>
      </c>
      <c r="S4" s="5"/>
    </row>
    <row r="5" spans="1:19">
      <c r="A5" s="5" t="s">
        <v>264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 t="str">
        <f>IFERROR(AVERAGE(C5:Q5),"")</f>
        <v/>
      </c>
      <c r="S5" s="5"/>
    </row>
    <row r="6" spans="1:19">
      <c r="A6" s="5" t="s">
        <v>265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 t="str">
        <f>IFERROR(AVERAGE(C6:Q6),"")</f>
        <v/>
      </c>
      <c r="S6" s="5"/>
    </row>
    <row r="7" spans="1:19">
      <c r="A7" s="5" t="s">
        <v>266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 t="str">
        <f>IFERROR(AVERAGE(C7:Q7),"")</f>
        <v/>
      </c>
      <c r="S7" s="5"/>
    </row>
    <row r="8" spans="1:19">
      <c r="A8" s="5" t="s">
        <v>267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 t="str">
        <f>IFERROR(AVERAGE(C8:Q8),"")</f>
        <v/>
      </c>
      <c r="S8" s="5"/>
    </row>
    <row r="9" spans="1:19">
      <c r="A9" s="5" t="s">
        <v>268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 t="str">
        <f>IFERROR(AVERAGE(C9:Q9),"")</f>
        <v/>
      </c>
      <c r="S9" s="5"/>
    </row>
    <row r="10" spans="1:19">
      <c r="A10" s="5" t="s">
        <v>269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 t="str">
        <f>IFERROR(AVERAGE(C10:Q10),"")</f>
        <v/>
      </c>
      <c r="S10" s="5"/>
    </row>
    <row r="11" spans="1:19">
      <c r="A11" s="5" t="s">
        <v>270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 t="str">
        <f>IFERROR(AVERAGE(C11:Q11),"")</f>
        <v/>
      </c>
      <c r="S11" s="5"/>
    </row>
    <row r="12" spans="1:19">
      <c r="A12" s="5" t="s">
        <v>271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 t="str">
        <f>IFERROR(AVERAGE(C12:Q12),"")</f>
        <v/>
      </c>
      <c r="S12" s="5"/>
    </row>
    <row r="13" spans="1:19">
      <c r="A13" s="5" t="s">
        <v>272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 t="str">
        <f>IFERROR(AVERAGE(C13:Q13),"")</f>
        <v/>
      </c>
      <c r="S13" s="5"/>
    </row>
    <row r="14" spans="1:19">
      <c r="A14" s="5" t="s">
        <v>273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 t="str">
        <f>IFERROR(AVERAGE(C14:Q14),"")</f>
        <v/>
      </c>
      <c r="S14" s="5"/>
    </row>
    <row r="15" spans="1:19">
      <c r="A15" s="5" t="s">
        <v>274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 t="str">
        <f>IFERROR(AVERAGE(C15:Q15),"")</f>
        <v/>
      </c>
      <c r="S15" s="5"/>
    </row>
    <row r="16" spans="1:19">
      <c r="A16" s="5" t="s">
        <v>275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 t="str">
        <f>IFERROR(AVERAGE(C16:Q16),"")</f>
        <v/>
      </c>
      <c r="S16" s="5"/>
    </row>
    <row r="17" spans="1:19">
      <c r="A17" s="5" t="s">
        <v>276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 t="str">
        <f>IFERROR(AVERAGE(C17:Q17),"")</f>
        <v/>
      </c>
      <c r="S17" s="5"/>
    </row>
    <row r="18" spans="1:19">
      <c r="A18" s="5" t="s">
        <v>277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 t="str">
        <f>IFERROR(AVERAGE(C18:Q18),"")</f>
        <v/>
      </c>
      <c r="S18" s="5"/>
    </row>
    <row r="19" spans="1:19">
      <c r="A19" s="5" t="s">
        <v>278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 t="str">
        <f>IFERROR(AVERAGE(C19:Q19),"")</f>
        <v/>
      </c>
      <c r="S19" s="5"/>
    </row>
    <row r="20" spans="1:19">
      <c r="A20" s="5" t="s">
        <v>279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 t="str">
        <f>IFERROR(AVERAGE(C20:Q20),"")</f>
        <v/>
      </c>
      <c r="S20" s="5"/>
    </row>
    <row r="21" spans="1:19">
      <c r="A21" s="5" t="s">
        <v>280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 t="str">
        <f>IFERROR(AVERAGE(C21:Q21),"")</f>
        <v/>
      </c>
      <c r="S21" s="5"/>
    </row>
    <row r="22" spans="1:19">
      <c r="A22" s="5" t="s">
        <v>281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 t="str">
        <f>IFERROR(AVERAGE(C22:Q22),"")</f>
        <v/>
      </c>
      <c r="S22" s="5"/>
    </row>
    <row r="23" spans="1:19">
      <c r="A23" s="5" t="s">
        <v>282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 t="str">
        <f>IFERROR(AVERAGE(C23:Q23),"")</f>
        <v/>
      </c>
      <c r="S23" s="5"/>
    </row>
    <row r="24" spans="1:19">
      <c r="A24" s="5" t="s">
        <v>283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 t="str">
        <f>IFERROR(AVERAGE(C24:Q24),"")</f>
        <v/>
      </c>
      <c r="S24" s="5"/>
    </row>
    <row r="25" spans="1:19">
      <c r="A25" s="5" t="s">
        <v>284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 t="str">
        <f>IFERROR(AVERAGE(C25:Q25),"")</f>
        <v/>
      </c>
      <c r="S25" s="5"/>
    </row>
    <row r="26" spans="1:19">
      <c r="A26" s="5" t="s">
        <v>285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 t="str">
        <f>IFERROR(AVERAGE(C26:Q26),"")</f>
        <v/>
      </c>
      <c r="S26" s="5"/>
    </row>
    <row r="27" spans="1:19">
      <c r="A27" s="5" t="s">
        <v>286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 t="str">
        <f>IFERROR(AVERAGE(C27:Q27),"")</f>
        <v/>
      </c>
      <c r="S27" s="5"/>
    </row>
    <row r="28" spans="1:19">
      <c r="A28" s="5" t="s">
        <v>287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 t="str">
        <f>IFERROR(AVERAGE(C28:Q28),"")</f>
        <v/>
      </c>
      <c r="S28" s="5"/>
    </row>
    <row r="29" spans="1:19">
      <c r="A29" s="5" t="s">
        <v>288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 t="str">
        <f>IFERROR(AVERAGE(C29:Q29),"")</f>
        <v/>
      </c>
      <c r="S29" s="5"/>
    </row>
    <row r="30" spans="1:19">
      <c r="A30" s="5" t="s">
        <v>289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 t="str">
        <f>IFERROR(AVERAGE(C30:Q30),"")</f>
        <v/>
      </c>
      <c r="S30" s="5"/>
    </row>
    <row r="31" spans="1:19">
      <c r="A31" s="5" t="s">
        <v>290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 t="str">
        <f>IFERROR(AVERAGE(C31:Q31),"")</f>
        <v/>
      </c>
      <c r="S31" s="5"/>
    </row>
  </sheetData>
  <dataValidations count="45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1"/>
  <sheetViews>
    <sheetView tabSelected="0" workbookViewId="0" showGridLines="true" showRowColHeaders="1">
      <pane xSplit="2" ySplit="1" activePane="bottomRight" state="frozen" topLeftCell="C2"/>
      <selection pane="bottomRight" activeCell="A1" sqref="A1:H11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/>
      <c r="E2" s="5"/>
      <c r="F2" s="5"/>
      <c r="G2" s="5"/>
      <c r="H2" s="5"/>
    </row>
    <row r="3" spans="1:8">
      <c r="A3" s="5" t="s">
        <v>35</v>
      </c>
      <c r="B3" s="5" t="s">
        <v>38</v>
      </c>
      <c r="C3" s="5" t="s">
        <v>39</v>
      </c>
      <c r="D3" s="5"/>
      <c r="E3" s="5"/>
      <c r="F3" s="5"/>
      <c r="G3" s="5"/>
      <c r="H3" s="5"/>
    </row>
    <row r="4" spans="1:8">
      <c r="A4" s="5" t="s">
        <v>35</v>
      </c>
      <c r="B4" s="5" t="s">
        <v>40</v>
      </c>
      <c r="C4" s="5" t="s">
        <v>41</v>
      </c>
      <c r="D4" s="5"/>
      <c r="E4" s="5"/>
      <c r="F4" s="5"/>
      <c r="G4" s="5"/>
      <c r="H4" s="5"/>
    </row>
    <row r="5" spans="1:8">
      <c r="A5" s="5" t="s">
        <v>35</v>
      </c>
      <c r="B5" s="5" t="s">
        <v>42</v>
      </c>
      <c r="C5" s="5" t="s">
        <v>43</v>
      </c>
      <c r="D5" s="5"/>
      <c r="E5" s="5"/>
      <c r="F5" s="5"/>
      <c r="G5" s="5"/>
      <c r="H5" s="5"/>
    </row>
    <row r="6" spans="1:8">
      <c r="A6" s="5" t="s">
        <v>35</v>
      </c>
      <c r="B6" s="5" t="s">
        <v>44</v>
      </c>
      <c r="C6" s="5" t="s">
        <v>45</v>
      </c>
      <c r="D6" s="5"/>
      <c r="E6" s="5"/>
      <c r="F6" s="5"/>
      <c r="G6" s="5"/>
      <c r="H6" s="5"/>
    </row>
    <row r="7" spans="1:8">
      <c r="A7" s="5" t="s">
        <v>35</v>
      </c>
      <c r="B7" s="5" t="s">
        <v>46</v>
      </c>
      <c r="C7" s="5" t="s">
        <v>47</v>
      </c>
      <c r="D7" s="5"/>
      <c r="E7" s="5"/>
      <c r="F7" s="5"/>
      <c r="G7" s="5"/>
      <c r="H7" s="5"/>
    </row>
    <row r="8" spans="1:8">
      <c r="A8" s="5" t="s">
        <v>35</v>
      </c>
      <c r="B8" s="5" t="s">
        <v>48</v>
      </c>
      <c r="C8" s="5" t="s">
        <v>49</v>
      </c>
      <c r="D8" s="5"/>
      <c r="E8" s="5"/>
      <c r="F8" s="5"/>
      <c r="G8" s="5"/>
      <c r="H8" s="5"/>
    </row>
    <row r="9" spans="1:8">
      <c r="A9" s="5" t="s">
        <v>35</v>
      </c>
      <c r="B9" s="5" t="s">
        <v>50</v>
      </c>
      <c r="C9" s="5" t="s">
        <v>51</v>
      </c>
      <c r="D9" s="5"/>
      <c r="E9" s="5"/>
      <c r="F9" s="5"/>
      <c r="G9" s="5"/>
      <c r="H9" s="5"/>
    </row>
    <row r="10" spans="1:8">
      <c r="A10" s="5" t="s">
        <v>35</v>
      </c>
      <c r="B10" s="5" t="s">
        <v>52</v>
      </c>
      <c r="C10" s="5" t="s">
        <v>53</v>
      </c>
      <c r="D10" s="5"/>
      <c r="E10" s="5"/>
      <c r="F10" s="5"/>
      <c r="G10" s="5"/>
      <c r="H10" s="5"/>
    </row>
    <row r="11" spans="1:8">
      <c r="A11" s="5" t="s">
        <v>35</v>
      </c>
      <c r="B11" s="5" t="s">
        <v>54</v>
      </c>
      <c r="C11" s="5" t="s">
        <v>55</v>
      </c>
      <c r="D11" s="5"/>
      <c r="E11" s="5"/>
      <c r="F11" s="5"/>
      <c r="G11" s="5"/>
      <c r="H11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6"/>
  <sheetViews>
    <sheetView tabSelected="0" workbookViewId="0" showGridLines="true" showRowColHeaders="1">
      <pane xSplit="2" ySplit="1" activePane="bottomRight" state="frozen" topLeftCell="C2"/>
      <selection pane="bottomRight" activeCell="K2" sqref="K2:K1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56</v>
      </c>
      <c r="D1" s="6" t="s">
        <v>29</v>
      </c>
      <c r="E1" s="6" t="s">
        <v>30</v>
      </c>
      <c r="F1" s="6" t="s">
        <v>57</v>
      </c>
      <c r="G1" s="6" t="s">
        <v>58</v>
      </c>
      <c r="H1" s="6" t="s">
        <v>59</v>
      </c>
      <c r="I1" s="6" t="s">
        <v>60</v>
      </c>
      <c r="J1" s="6" t="s">
        <v>61</v>
      </c>
      <c r="K1" s="6" t="s">
        <v>62</v>
      </c>
    </row>
    <row r="2" spans="1:11">
      <c r="A2" s="5" t="s">
        <v>35</v>
      </c>
      <c r="B2" s="5" t="s">
        <v>63</v>
      </c>
      <c r="C2" s="5" t="s">
        <v>36</v>
      </c>
      <c r="D2" s="5" t="s">
        <v>64</v>
      </c>
      <c r="E2" s="5"/>
      <c r="F2" s="5"/>
      <c r="G2" s="5"/>
      <c r="H2" s="5" t="s">
        <v>65</v>
      </c>
      <c r="I2" s="5"/>
      <c r="J2" s="5"/>
      <c r="K2" s="7">
        <v>6.67</v>
      </c>
    </row>
    <row r="3" spans="1:11">
      <c r="A3" s="5" t="s">
        <v>35</v>
      </c>
      <c r="B3" s="5" t="s">
        <v>66</v>
      </c>
      <c r="C3" s="5" t="s">
        <v>36</v>
      </c>
      <c r="D3" s="5" t="s">
        <v>67</v>
      </c>
      <c r="E3" s="5"/>
      <c r="F3" s="5"/>
      <c r="G3" s="5"/>
      <c r="H3" s="5" t="s">
        <v>65</v>
      </c>
      <c r="I3" s="5"/>
      <c r="J3" s="5"/>
      <c r="K3" s="7">
        <v>6.67</v>
      </c>
    </row>
    <row r="4" spans="1:11">
      <c r="A4" s="5" t="s">
        <v>35</v>
      </c>
      <c r="B4" s="5" t="s">
        <v>68</v>
      </c>
      <c r="C4" s="5" t="s">
        <v>38</v>
      </c>
      <c r="D4" s="5" t="s">
        <v>69</v>
      </c>
      <c r="E4" s="5"/>
      <c r="F4" s="5"/>
      <c r="G4" s="5"/>
      <c r="H4" s="5" t="s">
        <v>65</v>
      </c>
      <c r="I4" s="5"/>
      <c r="J4" s="5"/>
      <c r="K4" s="7">
        <v>6.67</v>
      </c>
    </row>
    <row r="5" spans="1:11">
      <c r="A5" s="5" t="s">
        <v>35</v>
      </c>
      <c r="B5" s="5" t="s">
        <v>70</v>
      </c>
      <c r="C5" s="5" t="s">
        <v>38</v>
      </c>
      <c r="D5" s="5" t="s">
        <v>71</v>
      </c>
      <c r="E5" s="5"/>
      <c r="F5" s="5"/>
      <c r="G5" s="5"/>
      <c r="H5" s="5" t="s">
        <v>65</v>
      </c>
      <c r="I5" s="5"/>
      <c r="J5" s="5"/>
      <c r="K5" s="7">
        <v>6.67</v>
      </c>
    </row>
    <row r="6" spans="1:11">
      <c r="A6" s="5" t="s">
        <v>35</v>
      </c>
      <c r="B6" s="5" t="s">
        <v>72</v>
      </c>
      <c r="C6" s="5" t="s">
        <v>38</v>
      </c>
      <c r="D6" s="5" t="s">
        <v>73</v>
      </c>
      <c r="E6" s="5"/>
      <c r="F6" s="5"/>
      <c r="G6" s="5"/>
      <c r="H6" s="5" t="s">
        <v>65</v>
      </c>
      <c r="I6" s="5"/>
      <c r="J6" s="5"/>
      <c r="K6" s="7">
        <v>6.67</v>
      </c>
    </row>
    <row r="7" spans="1:11">
      <c r="A7" s="5" t="s">
        <v>35</v>
      </c>
      <c r="B7" s="5" t="s">
        <v>74</v>
      </c>
      <c r="C7" s="5" t="s">
        <v>40</v>
      </c>
      <c r="D7" s="5" t="s">
        <v>75</v>
      </c>
      <c r="E7" s="5"/>
      <c r="F7" s="5"/>
      <c r="G7" s="5"/>
      <c r="H7" s="5" t="s">
        <v>65</v>
      </c>
      <c r="I7" s="5"/>
      <c r="J7" s="5"/>
      <c r="K7" s="7">
        <v>6.67</v>
      </c>
    </row>
    <row r="8" spans="1:11">
      <c r="A8" s="5" t="s">
        <v>35</v>
      </c>
      <c r="B8" s="5" t="s">
        <v>76</v>
      </c>
      <c r="C8" s="5" t="s">
        <v>40</v>
      </c>
      <c r="D8" s="5" t="s">
        <v>77</v>
      </c>
      <c r="E8" s="5"/>
      <c r="F8" s="5"/>
      <c r="G8" s="5"/>
      <c r="H8" s="5" t="s">
        <v>65</v>
      </c>
      <c r="I8" s="5"/>
      <c r="J8" s="5"/>
      <c r="K8" s="7">
        <v>6.67</v>
      </c>
    </row>
    <row r="9" spans="1:11">
      <c r="A9" s="5" t="s">
        <v>35</v>
      </c>
      <c r="B9" s="5" t="s">
        <v>78</v>
      </c>
      <c r="C9" s="5" t="s">
        <v>42</v>
      </c>
      <c r="D9" s="5" t="s">
        <v>79</v>
      </c>
      <c r="E9" s="5"/>
      <c r="F9" s="5"/>
      <c r="G9" s="5"/>
      <c r="H9" s="5" t="s">
        <v>65</v>
      </c>
      <c r="I9" s="5"/>
      <c r="J9" s="5"/>
      <c r="K9" s="7">
        <v>6.67</v>
      </c>
    </row>
    <row r="10" spans="1:11">
      <c r="A10" s="5" t="s">
        <v>35</v>
      </c>
      <c r="B10" s="5" t="s">
        <v>80</v>
      </c>
      <c r="C10" s="5" t="s">
        <v>42</v>
      </c>
      <c r="D10" s="5" t="s">
        <v>81</v>
      </c>
      <c r="E10" s="5"/>
      <c r="F10" s="5"/>
      <c r="G10" s="5"/>
      <c r="H10" s="5" t="s">
        <v>65</v>
      </c>
      <c r="I10" s="5"/>
      <c r="J10" s="5"/>
      <c r="K10" s="7">
        <v>6.67</v>
      </c>
    </row>
    <row r="11" spans="1:11">
      <c r="A11" s="5" t="s">
        <v>35</v>
      </c>
      <c r="B11" s="5" t="s">
        <v>82</v>
      </c>
      <c r="C11" s="5" t="s">
        <v>44</v>
      </c>
      <c r="D11" s="5" t="s">
        <v>83</v>
      </c>
      <c r="E11" s="5"/>
      <c r="F11" s="5"/>
      <c r="G11" s="5"/>
      <c r="H11" s="5" t="s">
        <v>65</v>
      </c>
      <c r="I11" s="5"/>
      <c r="J11" s="5"/>
      <c r="K11" s="7">
        <v>6.67</v>
      </c>
    </row>
    <row r="12" spans="1:11">
      <c r="A12" s="5" t="s">
        <v>35</v>
      </c>
      <c r="B12" s="5" t="s">
        <v>84</v>
      </c>
      <c r="C12" s="5" t="s">
        <v>44</v>
      </c>
      <c r="D12" s="5" t="s">
        <v>85</v>
      </c>
      <c r="E12" s="5"/>
      <c r="F12" s="5"/>
      <c r="G12" s="5"/>
      <c r="H12" s="5" t="s">
        <v>65</v>
      </c>
      <c r="I12" s="5"/>
      <c r="J12" s="5"/>
      <c r="K12" s="7">
        <v>6.67</v>
      </c>
    </row>
    <row r="13" spans="1:11">
      <c r="A13" s="5" t="s">
        <v>35</v>
      </c>
      <c r="B13" s="5" t="s">
        <v>86</v>
      </c>
      <c r="C13" s="5" t="s">
        <v>44</v>
      </c>
      <c r="D13" s="5" t="s">
        <v>87</v>
      </c>
      <c r="E13" s="5"/>
      <c r="F13" s="5"/>
      <c r="G13" s="5"/>
      <c r="H13" s="5" t="s">
        <v>65</v>
      </c>
      <c r="I13" s="5"/>
      <c r="J13" s="5"/>
      <c r="K13" s="7">
        <v>6.67</v>
      </c>
    </row>
    <row r="14" spans="1:11">
      <c r="A14" s="5" t="s">
        <v>35</v>
      </c>
      <c r="B14" s="5" t="s">
        <v>88</v>
      </c>
      <c r="C14" s="5" t="s">
        <v>46</v>
      </c>
      <c r="D14" s="5" t="s">
        <v>89</v>
      </c>
      <c r="E14" s="5"/>
      <c r="F14" s="5"/>
      <c r="G14" s="5"/>
      <c r="H14" s="5" t="s">
        <v>65</v>
      </c>
      <c r="I14" s="5"/>
      <c r="J14" s="5"/>
      <c r="K14" s="7">
        <v>6.67</v>
      </c>
    </row>
    <row r="15" spans="1:11">
      <c r="A15" s="5" t="s">
        <v>35</v>
      </c>
      <c r="B15" s="5" t="s">
        <v>90</v>
      </c>
      <c r="C15" s="5" t="s">
        <v>46</v>
      </c>
      <c r="D15" s="5" t="s">
        <v>91</v>
      </c>
      <c r="E15" s="5"/>
      <c r="F15" s="5"/>
      <c r="G15" s="5"/>
      <c r="H15" s="5" t="s">
        <v>65</v>
      </c>
      <c r="I15" s="5"/>
      <c r="J15" s="5"/>
      <c r="K15" s="7">
        <v>6.67</v>
      </c>
    </row>
    <row r="16" spans="1:11">
      <c r="A16" s="5" t="s">
        <v>35</v>
      </c>
      <c r="B16" s="5" t="s">
        <v>92</v>
      </c>
      <c r="C16" s="5" t="s">
        <v>46</v>
      </c>
      <c r="D16" s="5" t="s">
        <v>93</v>
      </c>
      <c r="E16" s="5"/>
      <c r="F16" s="5"/>
      <c r="G16" s="5"/>
      <c r="H16" s="5" t="s">
        <v>65</v>
      </c>
      <c r="I16" s="5"/>
      <c r="J16" s="5"/>
      <c r="K16" s="7">
        <v>6.67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94</v>
      </c>
      <c r="C1" s="6" t="s">
        <v>95</v>
      </c>
      <c r="D1" s="6" t="s">
        <v>96</v>
      </c>
      <c r="E1" s="6" t="s">
        <v>30</v>
      </c>
      <c r="F1" s="6" t="s">
        <v>97</v>
      </c>
      <c r="G1" s="6" t="s">
        <v>98</v>
      </c>
      <c r="H1" s="6" t="s">
        <v>99</v>
      </c>
      <c r="I1" s="6" t="s">
        <v>100</v>
      </c>
    </row>
    <row r="2" spans="1:9">
      <c r="A2" s="5" t="s">
        <v>35</v>
      </c>
      <c r="B2" s="5" t="s">
        <v>101</v>
      </c>
      <c r="C2" s="5">
        <v>1</v>
      </c>
      <c r="D2" s="5" t="s">
        <v>102</v>
      </c>
      <c r="E2" s="5"/>
      <c r="F2" s="5"/>
      <c r="G2" s="5"/>
      <c r="H2" s="5"/>
      <c r="I2" s="5"/>
    </row>
    <row r="3" spans="1:9">
      <c r="A3" s="5" t="s">
        <v>35</v>
      </c>
      <c r="B3" s="5" t="s">
        <v>101</v>
      </c>
      <c r="C3" s="5">
        <v>2</v>
      </c>
      <c r="D3" s="5" t="s">
        <v>103</v>
      </c>
      <c r="E3" s="5"/>
      <c r="F3" s="5"/>
      <c r="G3" s="5"/>
      <c r="H3" s="5"/>
      <c r="I3" s="5"/>
    </row>
    <row r="4" spans="1:9">
      <c r="A4" s="5" t="s">
        <v>35</v>
      </c>
      <c r="B4" s="5" t="s">
        <v>101</v>
      </c>
      <c r="C4" s="5">
        <v>3</v>
      </c>
      <c r="D4" s="5" t="s">
        <v>104</v>
      </c>
      <c r="E4" s="5"/>
      <c r="F4" s="5"/>
      <c r="G4" s="5"/>
      <c r="H4" s="5"/>
      <c r="I4" s="5"/>
    </row>
    <row r="5" spans="1:9">
      <c r="A5" s="5" t="s">
        <v>35</v>
      </c>
      <c r="B5" s="5" t="s">
        <v>101</v>
      </c>
      <c r="C5" s="5">
        <v>4</v>
      </c>
      <c r="D5" s="5" t="s">
        <v>105</v>
      </c>
      <c r="E5" s="5"/>
      <c r="F5" s="5"/>
      <c r="G5" s="5"/>
      <c r="H5" s="5"/>
      <c r="I5" s="5"/>
    </row>
    <row r="6" spans="1:9">
      <c r="A6" s="5" t="s">
        <v>35</v>
      </c>
      <c r="B6" s="5" t="s">
        <v>101</v>
      </c>
      <c r="C6" s="5">
        <v>5</v>
      </c>
      <c r="D6" s="5" t="s">
        <v>106</v>
      </c>
      <c r="E6" s="5"/>
      <c r="F6" s="5"/>
      <c r="G6" s="5"/>
      <c r="H6" s="5"/>
      <c r="I6" s="5"/>
    </row>
    <row r="7" spans="1:9">
      <c r="A7" s="5" t="s">
        <v>35</v>
      </c>
      <c r="B7" s="5" t="s">
        <v>101</v>
      </c>
      <c r="C7" s="5">
        <v>6</v>
      </c>
      <c r="D7" s="5" t="s">
        <v>107</v>
      </c>
      <c r="E7" s="5"/>
      <c r="F7" s="5"/>
      <c r="G7" s="5"/>
      <c r="H7" s="5"/>
      <c r="I7" s="5"/>
    </row>
    <row r="8" spans="1:9">
      <c r="A8" s="5" t="s">
        <v>35</v>
      </c>
      <c r="B8" s="5" t="s">
        <v>101</v>
      </c>
      <c r="C8" s="5">
        <v>7</v>
      </c>
      <c r="D8" s="5" t="s">
        <v>108</v>
      </c>
      <c r="E8" s="5"/>
      <c r="F8" s="5"/>
      <c r="G8" s="5"/>
      <c r="H8" s="5"/>
      <c r="I8" s="5"/>
    </row>
    <row r="9" spans="1:9">
      <c r="A9" s="5" t="s">
        <v>35</v>
      </c>
      <c r="B9" s="5" t="s">
        <v>101</v>
      </c>
      <c r="C9" s="5">
        <v>8</v>
      </c>
      <c r="D9" s="5" t="s">
        <v>109</v>
      </c>
      <c r="E9" s="5"/>
      <c r="F9" s="5"/>
      <c r="G9" s="5"/>
      <c r="H9" s="5"/>
      <c r="I9" s="5"/>
    </row>
    <row r="10" spans="1:9">
      <c r="A10" s="5" t="s">
        <v>35</v>
      </c>
      <c r="B10" s="5" t="s">
        <v>101</v>
      </c>
      <c r="C10" s="5">
        <v>9</v>
      </c>
      <c r="D10" s="5" t="s">
        <v>110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101</v>
      </c>
      <c r="C11" s="5">
        <v>10</v>
      </c>
      <c r="D11" s="5" t="s">
        <v>111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101</v>
      </c>
      <c r="C12" s="5">
        <v>11</v>
      </c>
      <c r="D12" s="5" t="s">
        <v>112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101</v>
      </c>
      <c r="C13" s="5">
        <v>12</v>
      </c>
      <c r="D13" s="5" t="s">
        <v>113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101</v>
      </c>
      <c r="C14" s="5">
        <v>13</v>
      </c>
      <c r="D14" s="5" t="s">
        <v>114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101</v>
      </c>
      <c r="C15" s="5">
        <v>1</v>
      </c>
      <c r="D15" s="5" t="s">
        <v>115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101</v>
      </c>
      <c r="C16" s="5">
        <v>2</v>
      </c>
      <c r="D16" s="5" t="s">
        <v>116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101</v>
      </c>
      <c r="C17" s="5">
        <v>3</v>
      </c>
      <c r="D17" s="5" t="s">
        <v>117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101</v>
      </c>
      <c r="C18" s="5">
        <v>4</v>
      </c>
      <c r="D18" s="5" t="s">
        <v>118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101</v>
      </c>
      <c r="C19" s="5">
        <v>5</v>
      </c>
      <c r="D19" s="5" t="s">
        <v>119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101</v>
      </c>
      <c r="C20" s="5">
        <v>1</v>
      </c>
      <c r="D20" s="5" t="s">
        <v>120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101</v>
      </c>
      <c r="C21" s="5">
        <v>2</v>
      </c>
      <c r="D21" s="5" t="s">
        <v>121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101</v>
      </c>
      <c r="C22" s="5">
        <v>3</v>
      </c>
      <c r="D22" s="5" t="s">
        <v>122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101</v>
      </c>
      <c r="C23" s="5">
        <v>4</v>
      </c>
      <c r="D23" s="5" t="s">
        <v>123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101</v>
      </c>
      <c r="C24" s="5">
        <v>5</v>
      </c>
      <c r="D24" s="5" t="s">
        <v>124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"/>
  <sheetViews>
    <sheetView tabSelected="0" workbookViewId="0" showGridLines="true" showRowColHeaders="1">
      <pane ySplit="2" activePane="bottomLeft" state="frozen" topLeftCell="A3"/>
      <selection pane="bottomLeft" activeCell="A2" sqref="A2:G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125</v>
      </c>
      <c r="B1" s="3"/>
      <c r="C1" s="3"/>
      <c r="D1" s="3"/>
      <c r="E1" s="3"/>
      <c r="F1" s="3"/>
      <c r="G1" s="3"/>
    </row>
    <row r="2" spans="1:7">
      <c r="A2" s="6" t="s">
        <v>126</v>
      </c>
      <c r="B2" s="6" t="s">
        <v>127</v>
      </c>
      <c r="C2" s="6" t="s">
        <v>128</v>
      </c>
      <c r="D2" s="6" t="s">
        <v>129</v>
      </c>
      <c r="E2" s="6" t="s">
        <v>130</v>
      </c>
      <c r="F2" s="6" t="s">
        <v>131</v>
      </c>
      <c r="G2" s="6" t="s">
        <v>132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133</v>
      </c>
    </row>
    <row r="2" spans="1:1">
      <c r="A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135</v>
      </c>
    </row>
    <row r="2" spans="1:1">
      <c r="A2" t="s">
        <v>136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137</v>
      </c>
      <c r="B1" s="3"/>
      <c r="C1" s="3"/>
      <c r="D1" s="3"/>
    </row>
    <row r="2" spans="1:4">
      <c r="A2" s="6" t="s">
        <v>126</v>
      </c>
      <c r="B2" s="6" t="s">
        <v>138</v>
      </c>
      <c r="C2" s="6" t="s">
        <v>139</v>
      </c>
      <c r="D2" s="6" t="s">
        <v>140</v>
      </c>
    </row>
    <row r="3" spans="1:4">
      <c r="A3" s="5" t="s">
        <v>141</v>
      </c>
      <c r="B3" s="5" t="s">
        <v>142</v>
      </c>
      <c r="C3" s="5" t="s">
        <v>143</v>
      </c>
      <c r="D3" s="5" t="s">
        <v>144</v>
      </c>
    </row>
    <row r="4" spans="1:4">
      <c r="A4" s="5" t="s">
        <v>141</v>
      </c>
      <c r="B4" s="5" t="s">
        <v>145</v>
      </c>
      <c r="C4" s="5" t="s">
        <v>146</v>
      </c>
      <c r="D4" s="5" t="s">
        <v>147</v>
      </c>
    </row>
    <row r="5" spans="1:4">
      <c r="A5" s="5" t="s">
        <v>141</v>
      </c>
      <c r="B5" s="5" t="s">
        <v>148</v>
      </c>
      <c r="C5" s="5" t="s">
        <v>149</v>
      </c>
      <c r="D5" s="5" t="s">
        <v>150</v>
      </c>
    </row>
    <row r="6" spans="1:4">
      <c r="A6" s="5" t="s">
        <v>151</v>
      </c>
      <c r="B6" s="5" t="s">
        <v>142</v>
      </c>
      <c r="C6" s="5" t="s">
        <v>152</v>
      </c>
      <c r="D6" s="5" t="s">
        <v>153</v>
      </c>
    </row>
    <row r="7" spans="1:4">
      <c r="A7" s="5" t="s">
        <v>151</v>
      </c>
      <c r="B7" s="5" t="s">
        <v>145</v>
      </c>
      <c r="C7" s="5" t="s">
        <v>146</v>
      </c>
      <c r="D7" s="5" t="s">
        <v>154</v>
      </c>
    </row>
    <row r="8" spans="1:4">
      <c r="A8" s="5" t="s">
        <v>151</v>
      </c>
      <c r="B8" s="5" t="s">
        <v>148</v>
      </c>
      <c r="C8" s="5" t="s">
        <v>149</v>
      </c>
      <c r="D8" s="5" t="s">
        <v>155</v>
      </c>
    </row>
    <row r="9" spans="1:4">
      <c r="A9" s="5" t="s">
        <v>156</v>
      </c>
      <c r="B9" s="5" t="s">
        <v>142</v>
      </c>
      <c r="C9" s="5" t="s">
        <v>157</v>
      </c>
      <c r="D9" s="5" t="s">
        <v>158</v>
      </c>
    </row>
    <row r="10" spans="1:4">
      <c r="A10" s="5" t="s">
        <v>156</v>
      </c>
      <c r="B10" s="5" t="s">
        <v>145</v>
      </c>
      <c r="C10" s="5" t="s">
        <v>159</v>
      </c>
      <c r="D10" s="5" t="s">
        <v>160</v>
      </c>
    </row>
    <row r="11" spans="1:4">
      <c r="A11" s="5" t="s">
        <v>156</v>
      </c>
      <c r="B11" s="5" t="s">
        <v>148</v>
      </c>
      <c r="C11" s="5" t="s">
        <v>161</v>
      </c>
      <c r="D11" s="5" t="s">
        <v>162</v>
      </c>
    </row>
    <row r="12" spans="1:4">
      <c r="A12" s="5" t="s">
        <v>163</v>
      </c>
      <c r="B12" s="5" t="s">
        <v>142</v>
      </c>
      <c r="C12" s="5" t="s">
        <v>164</v>
      </c>
      <c r="D12" s="5" t="s">
        <v>165</v>
      </c>
    </row>
    <row r="13" spans="1:4">
      <c r="A13" s="5" t="s">
        <v>163</v>
      </c>
      <c r="B13" s="5" t="s">
        <v>145</v>
      </c>
      <c r="C13" s="5" t="s">
        <v>166</v>
      </c>
      <c r="D13" s="5" t="s">
        <v>167</v>
      </c>
    </row>
    <row r="14" spans="1:4">
      <c r="A14" s="5" t="s">
        <v>163</v>
      </c>
      <c r="B14" s="5" t="s">
        <v>148</v>
      </c>
      <c r="C14" s="5" t="s">
        <v>168</v>
      </c>
      <c r="D14" s="5" t="s">
        <v>169</v>
      </c>
    </row>
    <row r="15" spans="1:4">
      <c r="A15" s="5" t="s">
        <v>170</v>
      </c>
      <c r="B15" s="5" t="s">
        <v>142</v>
      </c>
      <c r="C15" s="5" t="s">
        <v>143</v>
      </c>
      <c r="D15" s="5" t="s">
        <v>171</v>
      </c>
    </row>
    <row r="16" spans="1:4">
      <c r="A16" s="5" t="s">
        <v>170</v>
      </c>
      <c r="B16" s="5" t="s">
        <v>145</v>
      </c>
      <c r="C16" s="5" t="s">
        <v>172</v>
      </c>
      <c r="D16" s="5" t="s">
        <v>173</v>
      </c>
    </row>
    <row r="17" spans="1:4">
      <c r="A17" s="5" t="s">
        <v>170</v>
      </c>
      <c r="B17" s="5" t="s">
        <v>148</v>
      </c>
      <c r="C17" s="5" t="s">
        <v>174</v>
      </c>
      <c r="D17" s="5" t="s">
        <v>175</v>
      </c>
    </row>
    <row r="18" spans="1:4">
      <c r="A18" s="5" t="s">
        <v>176</v>
      </c>
      <c r="B18" s="5" t="s">
        <v>142</v>
      </c>
      <c r="C18" s="5" t="s">
        <v>177</v>
      </c>
      <c r="D18" s="5" t="s">
        <v>178</v>
      </c>
    </row>
    <row r="19" spans="1:4">
      <c r="A19" s="5" t="s">
        <v>176</v>
      </c>
      <c r="B19" s="5" t="s">
        <v>145</v>
      </c>
      <c r="C19" s="5" t="s">
        <v>179</v>
      </c>
      <c r="D19" s="5" t="s">
        <v>180</v>
      </c>
    </row>
    <row r="20" spans="1:4">
      <c r="A20" s="5" t="s">
        <v>176</v>
      </c>
      <c r="B20" s="5" t="s">
        <v>148</v>
      </c>
      <c r="C20" s="5" t="s">
        <v>181</v>
      </c>
      <c r="D20" s="5" t="s">
        <v>182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2026-09-01T15:03:43+02:00</dcterms:created>
  <dcterms:modified xsi:type="dcterms:W3CDTF">2026-09-01T15:03:43+02:00</dcterms:modified>
  <dc:title>Currículo LOMLOE Lengua extranjera 2.º ESO Galicia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