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<sst xmlns="http://schemas.openxmlformats.org/spreadsheetml/2006/main" uniqueCount="459">
  <si>
    <t>Corrigiendo.es</t>
  </si>
  <si>
    <t>Materia</t>
  </si>
  <si>
    <t>Lengua extranjera</t>
  </si>
  <si>
    <t>Curso</t>
  </si>
  <si>
    <t>2.º ESO</t>
  </si>
  <si>
    <t>Comunidad Autónoma</t>
  </si>
  <si>
    <t>Región de Murcia</t>
  </si>
  <si>
    <t>Normativa autonómica</t>
  </si>
  <si>
    <t>Decreto n.º 235/2022, de 7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</si>
  <si>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</si>
  <si>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</si>
  <si>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</si>
  <si>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</si>
  <si>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</si>
  <si>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</si>
  <si>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</si>
  <si>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</si>
  <si>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</si>
  <si>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</si>
  <si>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</si>
  <si>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</si>
  <si>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</si>
  <si>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21:32</t>
  </si>
  <si>
    <t>Contexto pedagógico del curso</t>
  </si>
  <si>
    <t>Curso de consolidación: el alumnado ya conoce el sistema LOMLOE pero aún se está afianzando en el razonamiento abstracto. Aparece la primera evaluación con bloque de pendientes para quien arrastra dificultades de 1.º.</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</si>
  <si>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</si>
  <si>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</si>
  <si>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</si>
  <si>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</si>
  <si>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</si>
  <si>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</si>
  <si>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</si>
  <si>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</si>
  <si>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</si>
  <si>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</si>
  <si>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Lengua Extranjera</t>
  </si>
  <si>
    <t>CE.1</t>
  </si>
  <si>
    <t>Comprender e interpretar el sentido general y los detalles más relevantes de textos expresados de forma clara y en la lengua estándar, buscando fuentes fiables y haciendo uso de estrategias como la inferencia de significados, para responder a necesidades comunicativas concretas.</t>
  </si>
  <si>
    <t>Lectura comprensiva de textos claros usando pistas para deducir significados y obtener información útil.</t>
  </si>
  <si>
    <t>El alumnado lee textos auténticos sencillos, infiere el significado de palabras desconocidas por el contexto y localiza información específica para tareas cotidianas.</t>
  </si>
  <si>
    <t>No es traducir palabra por palabra. No es memorizar vocabulario en listas. No es responder preguntas literales sin usar estrategias.</t>
  </si>
  <si>
    <t>El alumnado lee el menú de una cafetería en inglés, infiere el significado de platos por descripciones y elige su pedido.</t>
  </si>
  <si>
    <t>interpretar</t>
  </si>
  <si>
    <t>CE.2</t>
  </si>
  <si>
    <t>Producir textos originales, de extensión media, sencillos y con una organización clara, usando estrategias tales como la planificación, la compensación o la autorreparación, para expresar de forma creativa, adecuada y coherente mensajes relevantes y responder a propósitos comunicativos concretos.</t>
  </si>
  <si>
    <t>El alumnado escribe textos propios y coherentes para comunicar mensajes reales con ayuda de estrategias.</t>
  </si>
  <si>
    <t>El alumnado redacta correos, diarios o entradas de blog en inglés usando planificación y autocorrección.</t>
  </si>
  <si>
    <t>No es copiar un modelo ni completar ejercicios mecánicos; es crear un texto original con intención comunicativa.</t>
  </si>
  <si>
    <t>Escribir un correo electrónico a un amigo describiendo su rutina semanal en inglés.</t>
  </si>
  <si>
    <t>producir</t>
  </si>
  <si>
    <t>CE.3</t>
  </si>
  <si>
    <t>Interactuar con otras personas con creciente autonomía, usando estrategias de cooperación y empleando recursos analógicos y digitales, para responder a propósitos comunicativos concretos en intercambios respetuosos con las normas de cortesía.</t>
  </si>
  <si>
    <t>El alumno se comunica de forma cada vez más autónoma, cooperando con otros y usando medios digitales y tradicionales.</t>
  </si>
  <si>
    <t>El alumnado participa en conversaciones, debates o chats en lengua extranjera, aplicando normas de cortesía y compartiendo información con ayuda de herramientas digitales o analógicas.</t>
  </si>
  <si>
    <t>No es memorizar diálogos ni traducir frases. No es hablar sin escuchar al otro.</t>
  </si>
  <si>
    <t>Los estudiantes realizan un intercambio de correos electrónicos en inglés con un grupo de otro centro para presentar sus rutinas diarias.</t>
  </si>
  <si>
    <t>comunicar</t>
  </si>
  <si>
    <t>CE.4</t>
  </si>
  <si>
    <t>Mediar en situaciones cotidianas entre distintas lenguas, usando estrategias y conocimientos sencillos orientados a explicar conceptos o simplificar mensajes, para transmitir información de manera eficaz, clara y responsable.</t>
  </si>
  <si>
    <t>El alumnado actúa como puente entre lenguas en situaciones cotidianas, explicando o simplificando mensajes de forma clara y responsable.</t>
  </si>
  <si>
    <t>El alumnado escucha un mensaje en una lengua y lo transmite en otra, simplificando o explicando conceptos para que sea comprensible.</t>
  </si>
  <si>
    <t>No es traducir palabra por palabra. No es solo leer un guion. No es hablar sin pensar en el receptor.</t>
  </si>
  <si>
    <t>En grupos, un alumno explica en inglés la receta de su plato favorito a un compañero que solo entiende español, usando gestos y dibujos.</t>
  </si>
  <si>
    <t>CE.5</t>
  </si>
  <si>
    <t>Ampliar y usar los repertorios lingüísticos personales entre distintas lenguas, reflexionando de forma crítica sobre su funcionamiento y tomando conciencia de las Número 283 estrategias y conocimientos propios, para mejorar la respuesta a necesidades comunicativas concretas.</t>
  </si>
  <si>
    <t>El alumnado usa lo que sabe de varias lenguas para comunicarse mejor en inglés.</t>
  </si>
  <si>
    <t>El alumnado compara estructuras de distintas lenguas, identifica estrategias y aplica ese conocimiento para mejorar su expresión oral y escrita en inglés.</t>
  </si>
  <si>
    <t>No es traducir palabra por palabra ni estudiar gramática de forma aislada; es reflexionar sobre cómo funcionan las lenguas y aplicar ese saber.</t>
  </si>
  <si>
    <t>Después de analizar cómo se expresa el futuro en inglés y castellano, el alumnado elabora un breve texto predictivo sobre su fin de semana.</t>
  </si>
  <si>
    <t>transferir</t>
  </si>
  <si>
    <t>CE.6</t>
  </si>
  <si>
    <t>Valorar críticamente y adecuarse a la diversidad lingüística, cultural y artística a partir de la lengua extranjera, identificando y compartiendo las semejanzas y las diferencias entre lenguas y culturas, para actuar de forma empática y respetuosa en situaciones interculturales.</t>
  </si>
  <si>
    <t>Usar la lengua extranjera para entender y respetar otras culturas, comparando y actuando con empatía.</t>
  </si>
  <si>
    <t>El alumnado compara aspectos culturales y lingüísticos, comparte sus observaciones y reflexiona cómo relacionarse respetuosamente en contextos diversos.</t>
  </si>
  <si>
    <t>No es recopilar datos culturales ni hacer exposiciones de tópicos; implica juicio crítico y ajuste del comportamiento.</t>
  </si>
  <si>
    <t>Analizar una canción en inglés y su contexto cultural, compararla con una festividad local y proponer pautas de actuación respetuosa.</t>
  </si>
  <si>
    <t>valorar</t>
  </si>
  <si>
    <t>Competencia</t>
  </si>
  <si>
    <t>Verbo de desempeño</t>
  </si>
  <si>
    <t>Evidencia observable</t>
  </si>
  <si>
    <t>Instrumento sugerido</t>
  </si>
  <si>
    <t>Contexto en el aula</t>
  </si>
  <si>
    <t>Errata típica a evitar</t>
  </si>
  <si>
    <t>Peso sugerido %</t>
  </si>
  <si>
    <t>Interpretar y analizar el sentido global y la información específica de textos orales y multimodales breves y sencillos sobre temas frecuentes y cotidianos, de relevancia personal y próximos a la experiencia del alumnado, propios de los ámbitos de las relaciones interpersonales, del aprendizaje, de los medios de comunicación, expresados de forma clara y en la lengua estándar a través de diversos soportes.</t>
  </si>
  <si>
    <t>Interpretar el sentido global y detalles explícitos de textos breves sobre temas cotidianos en lengua estándar.</t>
  </si>
  <si>
    <t>El alumnado responde preguntas orales o escritas sobre el contenido de un texto breve en diversos soportes.</t>
  </si>
  <si>
    <t>Examen escrito</t>
  </si>
  <si>
    <t>Lectura o escucha de un texto cotidiano seguida de preguntas de comprensión específica.</t>
  </si>
  <si>
    <t>Evaluar comprensión palabra por palabra en vez de global y selectiva.</t>
  </si>
  <si>
    <t>Interpretar y analizar el sentido global y la información específica de textos escritos breves y sencillos sobre temas frecuentes y cotidianos, de relevancia personal y próximos a su experiencia, propios de los ámbitos de las relaciones interpersonales, del aprendizaje, de los medios de comunicación y de la ficción expresados de forma clara y en la lengua estándar a través de diversos soportes.</t>
  </si>
  <si>
    <t>Aplicar estrategias de comprensión guiadas para entender textos cotidianos e interpretar elementos no verbales.</t>
  </si>
  <si>
    <t>aplicar</t>
  </si>
  <si>
    <t>El alumnado entrega una ficha donde anota las inferencias realizadas y la información seleccionada de un texto oral o escrito.</t>
  </si>
  <si>
    <t>Observacion sistematica</t>
  </si>
  <si>
    <t>Actividad guiada de comprensión auditiva o lectora con apoyos visuales y preguntas de inferencia.</t>
  </si>
  <si>
    <t>Evaluar solo el acierto en las preguntas de comprensión sin verificar si el alumno ha aplicado estrategias de inferencia o selección.</t>
  </si>
  <si>
    <t>Seleccionar, organizar y aplicar de forma guiada las estrategias y conocimientos más adecuados en situaciones comunicativas cotidianas para comprender el sentido general, la información esencial y los detalles más relevantes de los textos; interpretar elementos no verbales; y buscar y seleccionar información.</t>
  </si>
  <si>
    <t>Seleccionar y aplicar estrategias para comprender textos, inferir significados y gestionar información veraz.</t>
  </si>
  <si>
    <t>El alumnado produce respuestas escritas u orales que demuestran la aplicación de estrategias de comprensión e inferencia a partir de un texto.</t>
  </si>
  <si>
    <t>Lectura de un texto auténtico en lengua extranjera con preguntas de inferencia y búsqueda de información.</t>
  </si>
  <si>
    <t>Evaluar solo preguntas literales sin incluir inferencias ni gestión de fuentes.</t>
  </si>
  <si>
    <t>Expresar oralmente textos breves, sencillos, estructurados, comprensibles y adecuados a la situación comunicativa sobre asuntos cotidianos y frecuentes, de relevancia para el alumnado, con el fin de describir, narrar e informar sobre temas concretos, en diferentes soportes, utilizando de forma guiada recursos verbales y no verbales, así como estrategias de planificación y control de la producción.</t>
  </si>
  <si>
    <t>Expresar oralmente textos breves y sencillos sobre temas cotidianos, usando estrategias de planificación y control.</t>
  </si>
  <si>
    <t>El alumnado produce una exposición oral breve, estructurada y comprensible, utilizando recursos verbales y no verbales.</t>
  </si>
  <si>
    <t>Exposición / interacción oral</t>
  </si>
  <si>
    <t>Presentación oral individual sobre un tema cotidiano de su interés.</t>
  </si>
  <si>
    <t>Evaluar solo la corrección gramatical y no la fluidez comunicativa.</t>
  </si>
  <si>
    <t>Organizar y redactar textos comprensibles con aceptable claridad, coherencia, cohesión y adecuación a la situación comunicativa propuesta, siguiendo pautas establecidas, a través de herramientas analógicas y digitales, sobre asuntos cotidianos y frecuentes de relevancia para el alumnado y próximos a su experiencia.</t>
  </si>
  <si>
    <t>Redactar textos breves con claridad y coherencia sobre temas cotidianos, usando herramientas analógicas/digitales y siguiendo pautas.</t>
  </si>
  <si>
    <t>redactar</t>
  </si>
  <si>
    <t>El alumnado produce un texto breve y comprensible, organizado y adecuado a la situación, siguiendo pautas y usando herramientas analógicas o digitales.</t>
  </si>
  <si>
    <t>Rubrica produccion</t>
  </si>
  <si>
    <t>Escribir un correo breve sobre una experiencia personal siguiendo una plantilla.</t>
  </si>
  <si>
    <t>Calificar priorizando la corrección gramatical sobre la comunicabilidad, cuando el criterio pide claridad, coherencia y adecuación, no perfección lingüística.</t>
  </si>
  <si>
    <t>Seleccionar, organizar y aplicar de forma guiada conocimientos y estrategias para planificar, producir y revisar textos comprensibles, coherentes y adecuados a las intenciones comunicativas, a las características contextuales y a la tipología textual, usando con ayuda los recursos físicos o digitales más adecuados en función de la tarea y las necesidades de cada momento, teniendo en cuenta las personas a quienes va dirigido el texto.</t>
  </si>
  <si>
    <t>Planificar, redactar y revisar textos escritos en inglés siguiendo pautas, usando recursos adecuados y atendiendo al destinatario.</t>
  </si>
  <si>
    <t>El alumnado entrega un texto escrito planificado, redactado y revisado, junto con un esquema o borrador que muestre el proceso.</t>
  </si>
  <si>
    <t>Escribir un texto breve (correo electrónico, descripción) siguiendo pasos guiados de planificación, borrador y revisión.</t>
  </si>
  <si>
    <t>Evaluar solo la corrección gramatical del texto final sin considerar el proceso de planificación y revisión, ni el uso de recursos.</t>
  </si>
  <si>
    <t>Planificar y participar en situaciones interactivas sencillas sobre temas cotidianos, de relevancia personal y próximos a la experiencia del alumnado, a través de diversos soportes, apoyándose en recursos tales como la repetición, el ritmo pausado o el lenguaje no verbal, y mostrando empatía y respeto por la cortesía lingüística y la etiqueta digital, así como por las diferentes necesidades, ideas, inquietudes, iniciativas y motivaciones de los interlocutores e interlocutoras.</t>
  </si>
  <si>
    <t>El alumno planifica y participa en intercambios orales breves sobre temas cotidianos, mostrando empatía y respeto, y usando recursos verbales y no verbales.</t>
  </si>
  <si>
    <t>El alumnado realiza diálogos simulados en parejas o grupos sobre situaciones cotidianas, aplicando estrategias de cortesía y cooperación.</t>
  </si>
  <si>
    <t>Role-plays y diálogos guiados sobre temas familiares, con apoyo visual y repetición.</t>
  </si>
  <si>
    <t>Evaluar la interacción oral mediante un examen escrito de gramática y vocabulario, ignorando la fluidez y la adecuación comunicativa.</t>
  </si>
  <si>
    <t>Seleccionar, organizar y utilizar, de forma guiada y en entornos próximos, estrategias adecuadas para iniciar, mantener y terminar la comunicación, tomar y ceder la palabra; y solicitar y formular aclaraciones y explicaciones.</t>
  </si>
  <si>
    <t>Selecciona y aplica estrategias básicas para gestionar interacciones orales cotidianas respetando las normas de cortesía.</t>
  </si>
  <si>
    <t>El alumnado produce una interacción oral guiada (diálogo o juego de roles) donde usa estrategias para iniciar, mantener y finalizar la conversación.</t>
  </si>
  <si>
    <t>En parejas, realizan un diálogo sobre un tema familiar siguiendo pautas de cortesía.</t>
  </si>
  <si>
    <t>Evaluar solo la precisión léxico-gramatical sin considerar las estrategias de interacción.</t>
  </si>
  <si>
    <t>Inferir y explicar textos, conceptos y comunicaciones breves y sencillas en situaciones en las que atender a la diversidad, mostrando respeto y empatía por interlocutores e interlocutoras y por las lenguas empleadas, e interés por participar en la solución de problemas de intercomprensión y de entendimiento en el entorno próximo, apoyándose en diversos recursos y soportes.</t>
  </si>
  <si>
    <t>Explicar textos breves en situaciones de diversidad lingüística, usando recursos para resolver problemas de comprensión y mostrando empatía.</t>
  </si>
  <si>
    <t>explicar</t>
  </si>
  <si>
    <t>El alumnado produce una mediación oral o escrita en la que explica un concepto o mensaje breve, adaptando su lenguaje y usando apoyos visuales para facilitar la comprensión.</t>
  </si>
  <si>
    <t>En parejas, un alumno explica en español una receta en inglés a su compañero que no entiende bien el inglés.</t>
  </si>
  <si>
    <t>Confundir mediación con traducción literal; evaluar solo corrección gramatical sin valorar la eficacia comunicativa ni la empatía.</t>
  </si>
  <si>
    <t>Aplicar, de forma guiada, estrategias que ayuden a crear puentes y faciliten la comprensión y producción de información y la comunicación, adecuadas a las intenciones comunicativas, usando recursos y apoyos físicos o digitales en función de las necesidades de cada momento.</t>
  </si>
  <si>
    <t>Aplicar estrategias guiadas para mediar entre lenguas de forma clara y eficaz.</t>
  </si>
  <si>
    <t>Aplicar</t>
  </si>
  <si>
    <t>El alumnado realiza tareas de mediación usando apoyos físicos o digitales para explicar conceptos o simplificar mensajes.</t>
  </si>
  <si>
    <t>Mediación lingüística en situaciones cotidianas con apoyo de recursos.</t>
  </si>
  <si>
    <t>Confundir mediación con traducción literal</t>
  </si>
  <si>
    <t>Comparar y contrastar las semejanzas y diferencias entre distintas lenguas reflexionando de manera progresivamente autónoma sobre su funcionamiento.</t>
  </si>
  <si>
    <t>Comparar dos lenguas extranjeras y reflexionar sobre su funcionamiento de forma autónoma.</t>
  </si>
  <si>
    <t>comparar</t>
  </si>
  <si>
    <t>El alumnado produce un informe escrito que compara las similitudes y diferencias entre dos lenguas extranjeras y explica su funcionamiento.</t>
  </si>
  <si>
    <t>Portfolio / dosier</t>
  </si>
  <si>
    <t>Tras trabajar dos lenguas, los alumnos elaboran una comparación guiada y reflexionan sobre sus estrategias.</t>
  </si>
  <si>
    <t>Confundir comparar con traducir; el alumno traduce en lugar de analizar diferencias estructurales y reflexionar.</t>
  </si>
  <si>
    <t>Utilizar y diferenciar los conocimientos y estrategias de mejora de la capacidad de comunicar y de aprender la lengua extranjera con apoyo de otros participantes y de soportes analógicos y digitales.</t>
  </si>
  <si>
    <t>Aplica y distingue estrategias comunicativas propias y ajenas, con apoyo, para mejorar su expresión en inglés.</t>
  </si>
  <si>
    <t>El alumnado produce una grabación o texto breve donde aplica y diferencia estrategias (ej. reformulación, uso de cognados) con ayuda de compañeros y recursos digitales.</t>
  </si>
  <si>
    <t>Tarea en parejas: planificar una salida usando listas de verificación y diccionarios digitales.</t>
  </si>
  <si>
    <t>Evaluar las estrategias mediante un examen escrito de rellenar huecos, en lugar de observarlas en una interacción real.</t>
  </si>
  <si>
    <t>Identificar y registrar, siguiendo modelos, los progresos y dificultades de aprendizaje de la lengua extranjera, seleccionando de forma guiada las estrategias más eficaces para superar esas dificultades y progresar en el aprendizaje, realizando actividades de autoevaluación y coevaluación, como las propuestas en el Portfolio Europeo de las Lenguas (PEL) o en un diario de aprendizaje, haciendo esos progresos y dificultades explícitos y compartiéndolos.</t>
  </si>
  <si>
    <t>El alumnado identifica y registra sus progresos y dificultades, selecciona estrategias guiadas y realiza autoevaluación y coevaluación compartiendo resultados.</t>
  </si>
  <si>
    <t>evaluar</t>
  </si>
  <si>
    <t>El alumnado completa y entrega un diario de aprendizaje o Portfolio Europeo de las Lenguas con registros de progresos, dificultades y estrategias seleccionadas.</t>
  </si>
  <si>
    <t>Tras cada unidad didáctica, los alumnos dedican una sesión a reflexionar y registrar en su portfolio o diario de aprendizaje los avances y dificultades, y comparten en parejas sus estrategias.</t>
  </si>
  <si>
    <t>Pedir autoevaluación sin guía estructurada (rúbrica o plantilla), generando reflexiones superficiales y sin identificación de estrategias concretas.</t>
  </si>
  <si>
    <t>Actuar de forma empática y respetuosa en situaciones interculturales construyendo vínculos entre las diferentes lenguas y culturas y rechazando cualquier tipo de discriminación, prejuicio y estereotipo en contextos comunicativos cotidianos.</t>
  </si>
  <si>
    <t>Actúa con empatía y respeto en situaciones interculturales, vinculando lenguas y culturas y rechazando discriminación.</t>
  </si>
  <si>
    <t>Actuar</t>
  </si>
  <si>
    <t>El alumnado realiza interacciones orales o escritas donde muestra empatía, respeto y rechazo a estereotipos en contextos cotidianos.</t>
  </si>
  <si>
    <t>En debates, role-plays o intercambios sobre costumbres y diversidad cultural.</t>
  </si>
  <si>
    <t>Evaluar solo la corrección gramatical ignorando la actitud intercultural.</t>
  </si>
  <si>
    <t>Aceptar y adecuarse a la diversidad lingüística, cultural y artística propia de países donde se habla la lengua extranjera, reconociéndola como fuente de enriquecimiento personal y mostrando interés por compartir elementos culturales y lingüísticos que fomenten la sostenibilidad y la democracia.</t>
  </si>
  <si>
    <t>Valorar y compartir la diversidad cultural y lingüística de países de habla extranjera con actitud respetuosa y democrática.</t>
  </si>
  <si>
    <t>El alumnado produce un texto oral o escrito donde compara elementos culturales y lingüísticos, mostrando respeto e interés por compartirlos.</t>
  </si>
  <si>
    <t>Proyecto intercultural: investigar y presentar semejanzas y diferencias entre culturas.</t>
  </si>
  <si>
    <t>Evaluar solo la memorización de datos culturales en lugar de la actitud de respeto e interés por compartir.</t>
  </si>
  <si>
    <t>Aplicar, de forma guiada, estrategias para explicar y apreciar la diversidad lingüística, cultural y artística, atendiendo a valores ecosociales y democráticos y respetando los principios de justicia, equidad e igualdad.</t>
  </si>
  <si>
    <t>Explicar y valorar la diversidad cultural de forma guiada aplicando estrategias.</t>
  </si>
  <si>
    <t>El alumnado produce una exposición oral breve donde explica y aprecia una manifestación cultural de la lengua meta.</t>
  </si>
  <si>
    <t>Presentación oral guiada sobre una festividad o costumbre de un país angloparlante.</t>
  </si>
  <si>
    <t>Evaluar solo la corrección lingüística en lugar de la capacidad de explicación y apreciación cultural.</t>
  </si>
  <si>
    <t>Bloque</t>
  </si>
  <si>
    <t>#</t>
  </si>
  <si>
    <t>Saber oficial</t>
  </si>
  <si>
    <t>Dimensión</t>
  </si>
  <si>
    <t>Saber previo necesario</t>
  </si>
  <si>
    <t>Conexión competencial</t>
  </si>
  <si>
    <t>Ejemplo actividad de aula</t>
  </si>
  <si>
    <t>Saberes básicos del decreto</t>
  </si>
  <si>
    <t>Autoconfianza. El error como instrumento de mejora y propuesta de reparación.</t>
  </si>
  <si>
    <t>Iniciación en el uso de herramientas de análisis de errores tales como rúbricas o leyendas de corrección.</t>
  </si>
  <si>
    <t>Estrategias básicas para la planificación, ejecución, control y reparación de la comprensión, la producción y la coproducción de textos orales, escritos y multimodales, aplicación en frases simples, unidades básicas de interacción oral y nexos, conectores y conjunciones de uso cotidiano.</t>
  </si>
  <si>
    <t>actividades de mediación en situaciones cotidianas sencillas. Uso de habilidades y estrategias para identificar el aspecto comunicativo clave en un texto en diferentes soportes, así como para reformularlo facilitando su comprensión a un interlocutor</t>
  </si>
  <si>
    <t>Funciones comunicativas básicas adecuadas al ámbito y al contexto comunicativo: saludar, despedirse, presentar y presentarse; describir personas, objetos y lugares; situar eventos en el tiempo; situar objetos, personas y lugares en el espacio; pedir e intercambiar información sobre cuestiones cotidianas; dar y pedir instrucciones y órdenes; ofrecer, aceptar y rechazar ayuda, proposiciones o sugerencias; expresar parcialmente el gusto o el interés y emociones básicas;</t>
  </si>
  <si>
    <t>narrar acontecimientos pasados, describir situaciones presentes, y enunciar sucesos futuros; expresar la opinión, la posibilidad, la capacidad, la obligación y la prohibición.</t>
  </si>
  <si>
    <t>Modelos contextuales y géneros discursivos básicos en la comprensión, producción y coproducción de textos orales, escritos y multimodales, breves y sencillos, literarios y no literarios: características y reconocimiento del contexto</t>
  </si>
  <si>
    <t>(participantes y situación), expectativas generadas por el contexto; organización y estructuración según el género, la función textual y la estructura.</t>
  </si>
  <si>
    <t>Unidades lingüísticas básicas y significados asociados a dichas unidades tales como expresión de la entidad y sus propiedades, cantidad y cualidad, el espacio y las relaciones espaciales, el tiempo y las relaciones temporales, la afirmación, la negación, la interrogación y la exclamación, relaciones lógicas básicas; la acción y el modo en el que se realiza.</t>
  </si>
  <si>
    <t>Léxico de uso común y de interés para el alumnado relativo a identificación personal, relaciones interpersonales, lugares y entornos cercanos, ocio y tiempo libre, vida cotidiana, salud y actividad física, vivienda y hogar, clima y entorno natural, tecnologías de la información y la comunicación. Frases idiomáticas básicas y colocaciones específicas de la lengua.</t>
  </si>
  <si>
    <t>Patrones sonoros, acentuales, rítmicos y de entonación básicos, y significados e intenciones comunicativas generales asociadas a dichos patrones. Acento de</t>
  </si>
  <si>
    <t>Autoconfianza. El error como instrumento de mejora y propuesta de reparación. Afianzamiento e iniciación en el uso autónomo de herramientas de análisis de errores tales como rúbricas o leyendas de corrección.</t>
  </si>
  <si>
    <t>Estrategias básicas para la planificación, ejecución, control y reparación de la comprensión, la producción y la coproducción de textos orales, escritos y multimodales. Tales como frases completas, unidades de interacción oral y un repertorio de nexos, conectores y conjunciones de uso cotidiano.</t>
  </si>
  <si>
    <t>y estrategias para identificar el aspecto comunicativo clave de un texto en diferentes soportes, así como la necesidad de información del interlocutor para reformularlo facilitando su comprensión.</t>
  </si>
  <si>
    <t>Funciones comunicativas básicas adecuadas al ámbito y al contexto comunicativo: saludar, despedirse, presentar y presentarse; describir personas, objetos y lugares; situar eventos en el tiempo; situar objetos, personas y lugares en el espacio; pedir e intercambiar información sobre cuestiones cotidianas; dar y pedir instrucciones y órdenes; ofrecer, aceptar y rechazar ayuda, proposiciones o sugerencias; expresar parcialmente el gusto o el interés y emociones básicas; narrar acontecimientos pasados, describir situaciones presentes, y enunciar sucesos futuros; expresar la opinión, la posibilidad, la capacidad, la obligación y la prohibición.</t>
  </si>
  <si>
    <t>y estructuración según el género y la función textual.</t>
  </si>
  <si>
    <t>Unidades lingüísticas básicas y significados asociados a dichas unidades tales como la expresión de la entidad y sus propiedades, cantidad y cualidad, el espacio y las relaciones espaciales, el tiempo y las relaciones temporales, la afirmación, la negación, la interrogación y la exclamación, relaciones lógicas básicas, la acción y el modo en el que se realiza.</t>
  </si>
  <si>
    <t>Autoconfianza e iniciativa. El error como parte integrante del proceso de aprendizaje. Uso progresivamente autónomo y eficiente de herramientas de corrección de errores como rúbricas o leyendas de corrección.</t>
  </si>
  <si>
    <t>Estrategias de uso común para la planificación, ejecución, control y reparación de la comprensión, la producción y la coproducción de textos orales, escritos y multimodales. Y su aplicación en párrafos estructurados así como en interacciones orales con cierto nivel de intercambio de información y en presentaciones orales y multimodales.</t>
  </si>
  <si>
    <t>desde de mediación en situaciones cotidianas. Identificación progresivamente autónoma de los aspectos más relevantes de un texto en diferentes formatos así como de las necesidades del interlocutor para reformular un mensaje de manera efectiva y significativa.</t>
  </si>
  <si>
    <t>Funciones comunicativas de uso común adecuadas al ámbito y al contexto comunicativo: saludar y despedirse, presentar y presentarse; describir personas, objetos, lugares, fenómenos y acontecimientos; situar eventos en el tiempo; situar objetos, personas y lugares en el espacio; pedir e intercambiar información sobre cuestiones cotidianas; dar y pedir instrucciones, consejos y órdenes; ofrecer, aceptar y rechazar ayuda, proposiciones o sugerencias; expresar parcialmente el gusto o el interés y las emociones; narrar acontecimientos pasados, describir situaciones presentes, y enunciar sucesos futuros; expresar la opinión, la posibilidad, la capacidad, la obligación y la prohibición; expresar argumentaciones sencillas; realizar hipótesis y suposiciones; expresar la incertidumbre y la duda; reformular y resumir.</t>
  </si>
  <si>
    <t>Autoconfianza e iniciativa. El error como parte integrante del proceso de aprendizaje. Uso autónomo y eficiente de herramientas de corrección de errores como rúbricas o leyendas de corrección.</t>
  </si>
  <si>
    <t>Estrategias de uso común para la planificación, ejecución, control y reparación de la comprensión, la producción y la coproducción de textos orales, escritos y</t>
  </si>
  <si>
    <t>palabras, entonación de frases afirmativas, interrogativas y exclamativas, pronunciación de contracciones, de formas regulares de verbos en pasado.</t>
  </si>
  <si>
    <t>Convenciones ortográficas básicas y significados e intenciones comunicativas asociados a los formatos, patrones y elementos gráficos. Alfabeto, uso de mayúsculas, contracciones de verbos auxiliares, normas de ortografía en la transformación de palabras, signos de interrogación y exclamación.</t>
  </si>
  <si>
    <t>Convenciones y estrategias conversacionales básicas, en formato síncrono o asíncrono, para iniciar, mantener y terminar la comunicación, tomar y ceder la palabra, pedir y dar aclaraciones y explicaciones, reformular, comparar y contrastar, resumir, colaborar, debatir, etc. Iniciación en uso de mecanismos que faciliten la interacción, así como de estrategias de desarrollo de la función fática del lenguaje oral.</t>
  </si>
  <si>
    <t>Recursos para el aprendizaje y estrategias básicas de búsqueda de información: diccionarios, libros de consulta, bibliotecas, recursos digitales e informáticos, etc. Selección guiada de herramientas digitales fiables.</t>
  </si>
  <si>
    <t>Identificación de la autoría de las fuentes consultadas y los contenidos utilizados.</t>
  </si>
  <si>
    <t>Herramientas analógicas y digitales básicas para la comprensión, producción y coproducción oral, escrita y multimodal; y plataformas virtuales de interacción, cooperación y colaboración educativa (aulas virtuales, videoconferencias, herramientas digitales colaborativas, etc.) para el aprendizaje, la comunicación y el desarrollo de proyectos con hablantes o estudiantes de la lengua extranjera.</t>
  </si>
  <si>
    <t>Interés e iniciativa en la realización de intercambios comunicativos a través de diferentes medios con hablantes o estudiantes de la lengua extranjera.</t>
  </si>
  <si>
    <t>Aspectos socioculturales y sociolingüísticos básicos relativos a la vida cotidiana, las condiciones de vida y las relaciones interpersonales; convenciones sociales básicas; lenguaje no verbal, cortesía lingüística y etiqueta digital; cultura, costumbres y valores propios de países donde se habla la lengua extranjera.</t>
  </si>
  <si>
    <t>Estrategias básicas para entender y apreciar la diversidad lingüística, cultural y artística, atendiendo a valores ecosociales y democráticos.</t>
  </si>
  <si>
    <t>Estrategias básicas de detección y actuación ante usos discriminatorios del lenguaje verbal y no verbal.</t>
  </si>
  <si>
    <t>natural, tecnologías de la información y la comunicación. Frases idiomáticas básicas y colocaciones específicas de la lengua.</t>
  </si>
  <si>
    <t>Patrones sonoros, acentuales, rítmicos y de entonación básicos y significados e intenciones comunicativas generales asociadas a dichos patrones. Entonación de frases compuestas, afianzamiento de la pronunciación de sonidos propios de la lengua extranjera.</t>
  </si>
  <si>
    <t>Convenciones ortográficas básicas y significados e intenciones comunicativas asociados a los formatos, patrones y elementos gráficos. Alfabeto, uso de mayúsculas, contracciones de verbos auxiliares, normas de ortografía en la transformación de palabras, signos de interrogación y exclamación y ortografía de formas verbales irregulares.</t>
  </si>
  <si>
    <t>Convenciones y estrategias conversacionales básicas, en formato síncrono o asíncrono, para iniciar, mantener y terminar la comunicación, tomar y ceder la palabra, pedir y dar aclaraciones y explicaciones, reformular, comparar y contrastar, resumir, colaborar, debatir, etc. Afianzamiento en uso de mecanismos que faciliten la interacción, así como estrategias de desarrollo de la función fática del lenguaje oral.</t>
  </si>
  <si>
    <t>Comparación básica entre lenguas a partir de elementos de la lengua extranjera y otras lenguas: origen y parentescos.</t>
  </si>
  <si>
    <t>Modelos contextuales y géneros discursivos de uso común en la comprensión, producción y coproducción de textos orales, escritos y multimodales, breves y sencillos, literarios y no literarios: características y reconocimiento del contexto (participantes y situación), expectativas generadas por el contexto; organización y estructuración según el género y la función textual.</t>
  </si>
  <si>
    <t>Unidades lingüísticas de uso común y significados asociados a dichas unidades tales como la expresión de la entidad y sus propiedades, cantidad y cualidad, el espacio y las relaciones espaciales, el tiempo y las relaciones temporales, la afirmación, la negación, la interrogación y la exclamación, relaciones lógicas habituales, la acción y el modo en que se realiza.</t>
  </si>
  <si>
    <t>Léxico de uso común y de interés para el alumnado relativo a identificación personal, relaciones interpersonales, lugares y entornos, ocio y tiempo libre, salud y actividad física, vida cotidiana, vivienda y hogar, clima y entorno natural, tecnologías de la información y la comunicación, sistema escolar y formación. Frases idiomáticas de uso común y colocaciones específicas de la lengua.</t>
  </si>
  <si>
    <t>Patrones sonoros, acentuales, rítmicos y de entonación de uso común, y significados e intenciones comunicativas generales asociadas a dichos patrones. Afianzamiento en la comprensión de sonidos propios de la lengua extranjera, así como cierto nivel de precisión en la pronunciación de esos sonidos.</t>
  </si>
  <si>
    <t>Convenciones ortográficas de uso común y significados e intenciones comunicativas asociados a los formatos, patrones y elementos gráficos. Afianzamiento de las normas ortográficas de la transformación de palabras así como de la comprensión del cambio de significado que esa transformación conlleva.</t>
  </si>
  <si>
    <t>Convenciones y estrategias conversacionales de uso común, en formato síncrono o asíncrono, para iniciar, mantener y terminar la comunicación, tomar y ceder la palabra, pedir y dar aclaraciones y explicaciones, reformular, comparar y contrastar, resumir, colaborar, debatir, etc. Uso progresivamente autónomo de mecanismos que faciliten la interacción, así como estrategias de desarrollo de la función fática del lenguaje oral.</t>
  </si>
  <si>
    <t>Recursos para el aprendizaje y estrategias de uso común de búsqueda y selección de información: diccionarios, libros de consulta, bibliotecas, recursos digitales e informáticos, etc. Selección y uso progresivamente autónomos de herramientas digitales fiables y productivas.</t>
  </si>
  <si>
    <t>Respeto de la propiedad intelectual y derechos de autor sobre las fuentes consultadas y contenidos utilizados.</t>
  </si>
  <si>
    <t>Herramientas analógicas y digitales de uso común para la comprensión, producción y coproducción oral, escrita y multimodal; y plataformas virtuales de interacción, cooperación y colaboración educativa (aulas virtuales, videoconferencias, herramientas digitales colaborativas, etc.) para el aprendizaje, la comunicación y el desarrollo de proyectos con hablantes o estudiantes de la lengua extranjera.</t>
  </si>
  <si>
    <t>Estrategias y técnicas para responder eficazmente y con niveles crecientes de fluidez, adecuación y corrección a una necesidad comunicativa concreta a pesar de las limitaciones derivadas del nivel de competencia en la lengua extranjera y en las demás lenguas del repertorio lingüístico propio. Estrategias de uso común para identificar, organizar, retener, recuperar y utilizar creativamente unidades lingüísticas (léxico, morfosintaxis, patrones sonoros, etc.) a partir de la comparación de las lenguas y variedades que conforman el repertorio lingüístico personal. Estrategias y recursos que permitan inferir de manera progresivamente eficaz el significado de textos de cierta complejidad a partir de palabras conocidas.</t>
  </si>
  <si>
    <t>Estrategias y herramientas de uso común para la autoevaluación, la coevaluación y la autorreparación, analógicas y digitales, individuales y cooperativas.</t>
  </si>
  <si>
    <t>Expresiones y léxico específico de uso común para intercambiar ideas sobre la comunicación, la lengua, el aprendizaje y las herramientas de comunicación y aprendizaje (metalenguaje).</t>
  </si>
  <si>
    <t>Comparación entre lenguas a partir de elementos de la lengua extranjera y otras lenguas: origen y parentescos.</t>
  </si>
  <si>
    <t>multimodales. Y su aplicación en ensayos estructurados así como en interacciones orales complejas y en presentaciones orales y multimodales eficientes.</t>
  </si>
  <si>
    <t>mediación en situaciones cotidianas. Identificación autónoma de los aspectos más relevantes de un texto en diferentes formatos así como de las necesidades del interlocutor para reformular un mensaje de manera efectiva y significativa.</t>
  </si>
  <si>
    <t>Funciones comunicativas de uso común adecuadas al ámbito y al contexto comunicativo: saludar y despedirse, presentar y presentarse; describir personas, objetos, lugares, fenómenos y acontecimientos; situar eventos en el tiempo;</t>
  </si>
  <si>
    <t>situar objetos, personas y lugares en el espacio; pedir e intercambiar información sobre cuestiones cotidianas; dar y pedir instrucciones, consejos y órdenes;</t>
  </si>
  <si>
    <t>ofrecer, aceptar y rechazar ayuda, proposiciones o sugerencias; expresar parcialmente el gusto o el interés y las emociones; narrar acontecimientos pasados, describir situaciones presentes y enunciar sucesos futuros; expresar la opinión, la posibilidad, la capacidad, la obligación y la prohibición; expresar argumentaciones sencillas; realizar hipótesis y suposiciones; expresar la incertidumbre y la duda; reformular y resumir.</t>
  </si>
  <si>
    <t>Modelos contextuales y géneros discursivos de uso común en la comprensión, producción y coproducción de textos orales, escritos y multimodales, breves y sencillos, literarios y no literarios: características y reconocimiento del contexto</t>
  </si>
  <si>
    <t>(participantes y situación), expectativas generadas por el contexto; organización y estructuración según el género y la función textual. Unidades lingüísticas de uso común y significados asociados a dichas unidades tales como la expresión de la entidad y sus propiedades, cantidad y cualidad, el espacio y las relaciones espaciales, el tiempo y las relaciones temporales, la afirmación, la negación, la interrogación y la exclamación, relaciones lógicas habituales, la acción y el modo en el que se realiza.</t>
  </si>
  <si>
    <t>Léxico de uso común y de interés para el alumnado relativo a identificación personal, relaciones interpersonales, lugares y entornos, ocio y tiempo libre, salud y actividad física, vida cotidiana, vivienda y hogar, clima y entorno natural, tecnologías de la información y la comunicación, sistema escolar y formación.</t>
  </si>
  <si>
    <t>Frases idiomáticas de uso común y colocaciones específicas de la lengua.</t>
  </si>
  <si>
    <t>Patrones sonoros, acentuales, rítmicos y de entonación de uso común, y significados e intenciones comunicativas generales asociadas a dichos patrones.</t>
  </si>
  <si>
    <t>Autonomía en la distinción de sonidos propios de la lengua extranjera, así como un buen nivel precisión en la pronunciación de esos sonidos.</t>
  </si>
  <si>
    <t>Convenciones ortográficas de uso común y significados e intenciones comunicativas asociados a los formatos, patrones y elementos gráficos.</t>
  </si>
  <si>
    <t>Comprensión de los mecanismos de transformación de palabras y uso efectivo de los mismos en el discurso propio.</t>
  </si>
  <si>
    <t>Convenciones y estrategias conversacionales de uso común, en formato síncrono o asíncrono, para iniciar, mantener y terminar la comunicación, tomar y ceder la palabra, pedir y dar aclaraciones y explicaciones, reformular, comparar y contrastar, resumir, colaborar, debatir, etc. Uso autónomo de mecanismos que faciliten la interacción, así como estrategias de desarrollo de la función fática del lenguaje oral.</t>
  </si>
  <si>
    <t>Recursos para el aprendizaje y estrategias de uso común de búsqueda y selección de información: diccionarios, libros de consulta, bibliotecas, recursos digitales e informáticos, etc. Selección y uso autónomos de herramientas digitales fiables y productivas.</t>
  </si>
  <si>
    <t>cultura, normas, actitudes, costumbres y valores propios de países donde se habla la lengua extranjera.</t>
  </si>
  <si>
    <t>Estrategias de uso común para entender y apreciar la diversidad lingüística, cultural y artística, atendiendo a valores ecosociales y democráticos. Estrategias de uso común de detección y actuación ante usos discriminatorios del lenguaje verbal y no verbal.</t>
  </si>
  <si>
    <t>Estrategias y técnicas para responder eficazmente a una necesidad comunicativa básica y concreta de forma comprensible, a pesar de las limitaciones derivadas del nivel de competencia en la lengua extranjera y en las demás lenguas del repertorio lingüístico propio.</t>
  </si>
  <si>
    <t>Estrategias básicas para identificar, organizar, retener, recuperar y utilizar creativamente unidades lingüísticas (léxico, morfosintaxis, patrones sonoros, etc.) a partir de la comparación de las lenguas y variedades que conforman el repertorio lingüístico personal. Herramientas para inferir significado en frases a partir de palabras conocidas.</t>
  </si>
  <si>
    <t>Estrategias y herramientas básicas de autoevaluación y coevaluación, analógicas y digitales, individuales y cooperativas.</t>
  </si>
  <si>
    <t>Léxico y expresiones de uso común para comprender enunciados sobre la comunicación, la lengua, el aprendizaje y las herramientas de comunicación y aprendizaje (metalenguaje).</t>
  </si>
  <si>
    <t>Estrategias y técnicas para responder eficazmente y con niveles crecientes de fluidez, adecuación y corrección a una necesidad comunicativa concreta a pesar de las limitaciones derivadas del nivel de competencia en la lengua extranjera y en las demás lenguas del repertorio lingüístico propio. Estrategias de uso común para identificar, organizar, retener, recuperar y utilizar creativamente unidades lingüísticas (léxico, morfosintaxis, patrones sonoros, etc.) a partir de la comparación de las lenguas y variedades que conforman el repertorio lingüístico personal. Estrategias y recursos que permitan inferir de manera eficaz el significado de textos complejos a partir de palabras conocidas.</t>
  </si>
  <si>
    <t>Estrategias y herramientas de uso común para la autoevaluación, la coevaluación y la autorreparación, analógicas y digitales, individuales y cooperativas. Expresiones y léxico específico de uso común para intercambiar ideas sobre la comunicación, la lengua, el aprendizaje y las herramientas de comunicación y aprendizaje (metalenguaje).</t>
  </si>
  <si>
    <t>La lengua extranjera como medio de comunicación interpersonal e internacional, fuente de información y como herramienta para el enriquecimiento personal.</t>
  </si>
  <si>
    <t>La lengua extranjera como medio de comunicación interpersonal e internacional, como fuente de información y como herramienta para el enriquecimiento personal.</t>
  </si>
  <si>
    <t>La lengua extranjera como medio de comunicación interpersonal e internacional, como fuente de información y como herramienta de participación social y de enriquecimiento personal.</t>
  </si>
  <si>
    <t>Aspectos socioculturales y sociolingüísticos de uso común relativos a la vida cotidiana, las condiciones de vida y las relaciones interpersonales; convenciones sociales de uso común; lenguaje no verbal, cortesía lingüística y etiqueta digital; cultura, normas, actitudes, costumbres y valores propios de países donde se habla la lengua extranjera.</t>
  </si>
  <si>
    <t>Estrategias de uso común para entender y apreciar la diversidad lingüística, cultural y artística, atendiendo a valores ecosociales y democráticos.</t>
  </si>
  <si>
    <t>Estrategias de uso común de detección y actuación ante usos discriminatorios del lenguaje verbal y no verbal.</t>
  </si>
  <si>
    <t>Aspectos socioculturales y sociolingüísticos de uso común relativos a la vida cotidiana, las condiciones de vida y las relaciones interpersonales; convenciones sociales de uso común; lenguaje no verbal, cortesía lingüística y etiqueta digital;</t>
  </si>
  <si>
    <t>Rúbricas IA por competencia específica</t>
  </si>
  <si>
    <t>CE</t>
  </si>
  <si>
    <t>Peso recom. %</t>
  </si>
  <si>
    <t>Instrumento principal</t>
  </si>
  <si>
    <t>Nivel</t>
  </si>
  <si>
    <t>Etiqueta</t>
  </si>
  <si>
    <t>Rango</t>
  </si>
  <si>
    <t>Descriptor / Ejemplo evidencia</t>
  </si>
  <si>
    <t>No conseguido</t>
  </si>
  <si>
    <t>0-49%</t>
  </si>
  <si>
    <t>Reconoce palabras o frases muy aisladas del texto, pero no logra captar el sentido general ni las ideas principales, incluso con apoyo visual o repeticiones. No aplica estrategias de inferencia de forma consciente.
→ Tras escuchar un audio breve sobre la rutina diaria, solo identifica términos sueltos como «get up» o «school», pero no es capaz de responder a preguntas simples del tipo «¿A qué hora se levanta?».</t>
  </si>
  <si>
    <t>En proceso</t>
  </si>
  <si>
    <t>50-69%</t>
  </si>
  <si>
    <t>Comprende el tema general del texto, pero pierde detalles relevantes o malinterpreta alguna información. Utiliza estrategias de inferencia de forma ocasional, aunque con poca eficacia y sin verificar fuentes.
→ Lee un correo electrónico breve y expresa de qué trata, pero no identifica el motivo concreto de la escritura ni el tono del remitente. Necesita ayuda para deducir el significado de alguna palabra por contexto.</t>
  </si>
  <si>
    <t>Adquirido</t>
  </si>
  <si>
    <t>70-89%</t>
  </si>
  <si>
    <t>Interpreta el sentido global y los detalles más relevantes de textos claros y en lengua estándar. Aplica estrategias como la inferencia de significados y la selección de fuentes fiables de forma guiada, respondiendo adecuadamente a la necesidad comunicativa.
→ Escucha un diálogo sobre planes de fin de semana y es capaz de extraer las actividades previstas, los horarios y la opinión de cada interlocutor. Para una palabra desconocida («hike»), infiere su significado por el contexto y confirma en un diccionario digital.</t>
  </si>
  <si>
    <t>Avanzado</t>
  </si>
  <si>
    <t>90-100%</t>
  </si>
  <si>
    <t>Comprende e interpreta textos con eficacia, incluso aquellos con algún matiz o implicatura. Valora críticamente la fiabilidad de las fuentes y adapta sus estrategias (inferencia, comprobación, consulta selectiva) a cada situación comunicativa, incluyendo contextos menos familiares.
→ Tras leer dos breves noticias online sobre el mismo evento, identifica no solo los hechos, sino también los distintos enfoques y el posible sesgo de cada fuente. Selecciona una tercera fuente para contrastar y explica por qué es más fiable.</t>
  </si>
  <si>
    <t>Rúbrica genérica</t>
  </si>
  <si>
    <t>Produce textos orales o escritos muy breves y desorganizados, con errores frecuentes que dificultan la comprensión. Apenas aplica estrategias de planificación o autorreparación; el mensaje no responde al propósito comunicativo.
→ Escribe un correo electrónico de dos líneas con vocabulario suelto y sin estructura (falta saludo o despedida). Pronuncia mal varias palabras y no se entiende la intención.</t>
  </si>
  <si>
    <t>Produce textos breves con una organización básica, aunque con algunos errores que no impiden la comprensión global. Utiliza alguna estrategia de planificación o compensación de forma guiada; el mensaje es parcialmente adecuado al propósito.
→ Redacta una descripción de su rutina diaria con estructura elemental (inicio, cuerpo, cierre), pero con errores de concordancia y vocabulario limitado. Se apoya en un guion previo.</t>
  </si>
  <si>
    <t>Produce textos de extensión media, claros y coherentes, con organización adecuada al tipo textual. Aplica estrategias de planificación, compensación y autorreparación de manera autónoma; el mensaje es relevante, creativo y responde al propósito comunicativo.
→ Escribe una narración breve sobre un viaje imaginario: incluye inicio, nudo y desenlace; usa conectores básicos; revisa y corrige errores ortográficos tras una primera versión.</t>
  </si>
  <si>
    <t>Produce textos originales, bien estructurados y con cierta complejidad, demostrando un uso eficaz de estrategias (planificación, compensación, autorreparación). Incorpora matices, variedad léxica y cohesión; el mensaje es creativo, impactante y perfectamente adaptado al contexto y audiencia.
→ Elabora un anuncio publicitario oral con guion escrito: introduce eslóganes, recursos retóricos, y ajusta el tono al público objetivo; autoevalúa su producción y reformula partes para mejorar el efecto.</t>
  </si>
  <si>
    <t>Participa en interacciones solo con ayuda constante del docente; no inicia ni mantiene el intercambio de forma autónoma. No emplea estrategias de cooperación ni respeta normas de cortesía básicas (saludo, despedida).
→ En un role-play de pedir comida, el alumno solo repite frases aisladas guiadas por el profesor, sin mantener el turno de palabra.</t>
  </si>
  <si>
    <t>Participa en intercambios breves con ayuda ocasional; intenta iniciar y mantener la comunicación, pero comete errores frecuentes en la toma de turno o en las normas de cortesía. Utiliza alguna estrategia básica (saludo, despedida) de forma guiada.
→ Diálogo con tarjetas de apoyo: inicia con un saludo, pero necesita recordatorios para ceder el turno y usa un tono inadecuado.</t>
  </si>
  <si>
    <t>Participa de forma autónoma en interacciones breves sobre temas cotidianos; aplica estrategias de cooperación (iniciar, mantener y terminar la comunicación; tomar y ceder turno) y mantiene un tono respetuoso y cortés de manera consistente, aunque con alguna imprecisión.
→ Role-play de una compra en una tienda: saluda, pide el producto, agradece y se despide sin ayuda; formula preguntas sencillas y respeta los turnos.</t>
  </si>
  <si>
    <t>Participa con fluidez y adapta su discurso al interlocutor y al contexto; selecciona y combina estrategias de cooperación de forma eficaz, integrando recursos analógicos y digitales (p. ej., chat, videollamada). Mantiene la cortesía incluso en situaciones no previstas o con malentendidos.
→ Simulación de videollamada para organizar un plan: inicia, negocia horarios, resuelve un malentendido (cambio de hora) y cierra la conversación con cortesía, usando gestos y expresiones digitales adecuadas.</t>
  </si>
  <si>
    <t>No logra inferir ni explicar textos o conceptos breves, incluso con ayuda. Se limita a repetir palabras sueltas o frases sin reformular.
→ Ante un mensaje como 'La biblioteca cierra a las 8', repite 'library close 8' sin adaptarlo o aclararlo.</t>
  </si>
  <si>
    <t>Con apoyo guiado, infiere el sentido general de un texto breve y lo explica de forma incompleta o con errores. Aplica alguna estrategia simple, pero la comunicación no es del todo clara.
→ Ayudado por preguntas del docente, parafrasea 'The museum opens at 10 am' como 'Museum open 10' y omite el contexto horario.</t>
  </si>
  <si>
    <t>Infiere y explica textos, conceptos y comunicaciones breves de forma autónoma, usando estrategias como simplificación o paráfrasis. Transmite la información con claridad y adecuación básica al interlocutor.
→ Lee 'The train leaves at 7:15 from platform 3' y lo reformula para un compañero: 'Coge el tren a las siete y cuarto, en el andén 3'.</t>
  </si>
  <si>
    <t>Media eficazmente entre lenguas, adaptando la explicación al contexto y al interlocutor. Valora la necesidad de aclarar conceptos o simplificar mensajes, y transfiere las estrategias a situaciones nuevas sin apoyo.
→ Explica a un turista que no habla español cómo llegar a una farmacia de guardia: 'La farmacia de turno abre a las 10, está en la calle Mayor, número 5', y dibuja un mapa rápido si es necesario.</t>
  </si>
  <si>
    <t>El alumno muestra dificultades para identificar semejanzas y diferencias entre lenguas, no utiliza estrategias de mejora comunicativa y no registra su progreso.
→ En un ejercicio de comparación de estructuras gramaticales, solo traduce palabras sin establecer relaciones.</t>
  </si>
  <si>
    <t>El alumno compara lenguas con apoyo, aplica algunas estrategias básicas de forma mecánica y registra esporádicamente sus dificultades.
→ Compara el orden de los adjetivos en inglés y español guiado por una tabla, y anota alguna diferencia en su diario.</t>
  </si>
  <si>
    <t>El alumno compara y contrasta lenguas con autonomía, utiliza estrategias diversificadas para mejorar su comunicación y lleva un registro sistemático de progresos y dificultades.
→ Explica por escrito las diferencias en el uso de los tiempos pasados entre inglés y español, y aplica estrategias como la paráfrasis para evitar errores.</t>
  </si>
  <si>
    <t>El alumno transfiere conocimientos entre lenguas de manera creativa, integra múltiples estrategias de aprendizaje y reflexiona críticamente sobre su repertorio lingüístico para adaptarse a contextos nuevos.
→ En una presentación oral sobre costumbres, usa conscientemente cognados y préstamos de otras lenguas para facilitar la comprensión, y justifica sus elecciones lingüísticas.</t>
  </si>
  <si>
    <t>Muestra resistencia o indiferencia ante la diversidad lingüística, cultural y artística. No identifica semejanzas ni diferencias entre lenguas y culturas. Actúa de forma poco empática en situaciones interculturales, incluso con apoyo.
→ En un role-play sobre saludos en diferentes culturas, el alumno se niega a participar o imita gestos de forma burlesca. No reconoce ninguna diferencia entre su cultura y la de la lengua extranjera.</t>
  </si>
  <si>
    <t>Reconoce algunas semejanzas y diferencias culturales superficiales, pero necesita apoyo constante para actuar de forma empática. A veces aplica estrategias guiadas para apreciar la diversidad, pero de forma irregular.
→ En una discusión sobre festividades, el alumno menciona alguna diferencia (ej. fecha de Navidad) pero no modifica su comportamiento para mostrar respeto. Con ayuda, saluda adecuadamente en un intercambio simulado.</t>
  </si>
  <si>
    <t>Actúa de forma empática y respetuosa en la mayoría de situaciones interculturales, identificando semejanzas y diferencias relevantes. Aplica estrategias de manera autónoma para valorar la diversidad lingüística, cultural y artística, y establece vínculos positivos entre lenguas y culturas.
→ Realiza una presentación oral sobre costumbres de un país anglófono, destacando similitudes con su propia cultura y mostrando respeto. En un debate, escucha opiniones diferentes y responde sin juzgar.</t>
  </si>
  <si>
    <t>Transfiere y adapta estrategias para promover la empatía y el respeto intercultural en contextos nuevos y complejos. Evalúa críticamente situaciones de diversidad, defendiendo valores como los derechos humanos. Integra la diversidad lingüística y cultural en su comunicación, y anima a otros a hacerlo.
→ Organiza un intercambio virtual con estudiantes de otro país, planificando actividades que fomenten el respeto mutuo. Crea un cartel bilingüe sobre estereotipos y los contrarresta con datos. Analiza críticamente un anuncio publicitario por su falta de sensibilidad cultural.</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</si>
  <si>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</si>
  <si>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</si>
  <si>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</si>
  <si>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</si>
  <si>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</si>
  <si>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</si>
  <si>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</si>
  <si>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</si>
  <si>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</si>
  <si>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</si>
  <si>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Ofrecer audios en diferentes variantes del inglés (británico, americano, australiano) para entrenar la inferencia de significados a partir de rasgos fonéticos.
• Usar infografías que vinculen imágenes con vocabulario clave y definiciones simplificadas, facilitando la comprensión global de textos orales o escritos.
• Aportar transcripciones anotadas con palabras resaltadas y notas al margen que ayuden a identificar detalles relevantes durante la escucha o lectura.</t>
  </si>
  <si>
    <t>Acción y expresión</t>
  </si>
  <si>
    <t>Proporcionar múltiples formas de acción y expresión</t>
  </si>
  <si>
    <t xml:space="preserve">
• Permitir que los alumnos respondan mediante grabaciones de voz cortas en las que expliquen la idea principal o detalles concretos del texto.
• Ofrecer la opción de elaborar un póster digital (Canva, Genially) que recoja los aspectos más relevantes del texto de forma visual y organizada.
• Posibilitar respuestas escritas en formato esquema o lista numerada de detalles, en lugar de solo texto continuo, para reducir la carga de producción escrita.</t>
  </si>
  <si>
    <t>Implicación / motivación</t>
  </si>
  <si>
    <t>Proporcionar múltiples formas de implicación</t>
  </si>
  <si>
    <t xml:space="preserve">
• Dejar que el alumnado seleccione entre varios textos auténticos (noticias breves, canciones, fragmentos de series) según su interés personal.
• Organizar la actividad por niveles de dificultad (básico, intermedio, avanzado) para que cada estudiante elija el desafío que mejor se ajuste a su competencia actual.
• Incorporar elementos de gamificación (puntos, insignias) en ejercicios de inferencia de significados mediante herramientas como Kahoot o Quizizz.</t>
  </si>
  <si>
    <t>Proporcionar múltiples formas de representación del contenido</t>
  </si>
  <si>
    <t xml:space="preserve">
• Ofrecer modelos auditivos y escritos de textos breves (chats, correos, reseñas) con distinto grado de formalidad.
• Utilizar organizadores gráficos (mapas conceptuales, diagramas de flujo) para visualizar la estructura del texto.
• Proporcionar bancos de conectores, frases hechas y vocabulario temático en formato digital e impreso.</t>
  </si>
  <si>
    <t xml:space="preserve">
• Permitir la entrega del texto en formato escrito, grabación de audio o vídeo breve.
• Usar plantillas de autoevaluación con preguntas guiadas para la autorreparación (¿He usado conectores? ¿El mensaje es claro?).
• Incluir coevaluación mediante rúbricas sencillas centradas en la claridad y la adecuación al propósito.</t>
  </si>
  <si>
    <t xml:space="preserve">
• Ofrecer temas de escritura conectados con los intereses del alumnado (redes sociales, videojuegos, música).
• Plantear retos de escritura por niveles (principiante, intermedio, experto) con insignias digitales.
• Permitir elegir el destinatario del texto (un compañero, el profesor, una cuenta ficticia) para aumentar la autenticidad.</t>
  </si>
  <si>
    <t>Proporcionar múltiples medios de representación</t>
  </si>
  <si>
    <t xml:space="preserve">
• Ofrecer modelos de interacción en formato audio y vídeo con transcripciones anotadas (tono, pausas, fórmulas de cortesía).
• Presentar situaciones comunicativas mediante mapas visuales de diálogo (burbujas con opciones de respuesta).
• Proporcionar bancos de frases y expresiones clave organizadas por propósito (saludar, pedir permiso, discrepar) con apoyo pictográfico.</t>
  </si>
  <si>
    <t>Proporcionar múltiples medios de expresión</t>
  </si>
  <si>
    <t xml:space="preserve">
• Permitir que el alumnado elija entre interacción oral sincrónica (videollamada), asincrónica (audio grabado) o escrita (chat simulado).
• Facilitar plantillas de guión con huecos para completar, y opción de usar apoyo de herramientas de síntesis de voz.
• Ofrecer rúbricas con indicadores graduados (inicial, medio, avanzado) para que cada estudiante autoevalúe su producción y fije su reto.</t>
  </si>
  <si>
    <t>Proporcionar múltiples medios de motivación</t>
  </si>
  <si>
    <t xml:space="preserve">
• Dejar que los estudiantes elijan el contexto de la interacción (pedir información en una tienda virtual, concertar una cita, debatir sobre una serie juvenil).
• Incorporar elementos de juego: retos por tiempo, puntos por uso espontáneo de cortesía o por mantener el turno de palabra.
• Fomentar la coevaluación con comentarios positivos y sugerencias de mejora, usando una escalera de feedback predefinida.</t>
  </si>
  <si>
    <t>Ofrecer el contenido sobre estrategias de mediación en múltiples formatos para facilitar la comprensión.</t>
  </si>
  <si>
    <t xml:space="preserve">
• Proporcionar ejemplos reales de mediación (explicar una receta en inglés a un hispanohablante) en formato audio y texto.
• Crear listas de expresiones útiles para reformular y simplificar mensajes, con apoyo visual (infografías).
• Disponer de modelos de mediación grabados en vídeo donde se muestren diferentes estrategias (explicar, resumir, traducir con tus palabras).</t>
  </si>
  <si>
    <t>Permitir que el alumnado demuestre la mediación mediante diferentes modos de expresión según sus preferencias.</t>
  </si>
  <si>
    <t xml:space="preserve">
• Elegir entre grabar un audio, escribir un guion o representar una dramatización breve de una situación de mediación cotidiana.
• Usar herramientas de transcripción o subtitulado para que el alumno reflexione sobre sus elecciones lingüísticas al simplificar.
• Elaborar una pequeña guía visual (póster) que resuma las estrategias de mediación aprendidas.</t>
  </si>
  <si>
    <t>Fomentar el compromiso mediante la conexión con situaciones reales, opciones y retos ajustables.</t>
  </si>
  <si>
    <t xml:space="preserve">
• Plantear situaciones auténticas de mediación (ayudar a un turista en la calle, interpretar para un familiar) para conectar con su vida cotidiana.
• Ofrecer retos de mediación por niveles de dificultad (simplificar mensajes cada vez más complejos) para ajustar el desafío.
• Dejar que elijan el tema sobre el que mediarán (deporte, música, comida, etc.) para aumentar la relevancia personal.</t>
  </si>
  <si>
    <t xml:space="preserve">
• Ofrecer tablas comparativas de cognados y falsos amigos entre inglés, español y otra lengua conocida por el alumnado.
• Presentar grabaciones de un mismo mensaje en tres idiomas distintos para que identifiquen estrategias de comprensión compartidas.
• Mostrar un mapa visual de estrategias lingüísticas (inferencia, deducción, uso de gestos) con etiquetas en varios idiomas.</t>
  </si>
  <si>
    <t>Proporcionar múltiples formas de expresión</t>
  </si>
  <si>
    <t xml:space="preserve">
• Crear un perfil plurilingüe personal donde el alumnado liste y comente (audio o escrito) sus recursos lingüísticos en diferentes lenguas.
• Diseñar un minidiccionario visual de estrategias comunicativas (p. ej., tarjetas con frases clave en inglés y su lengua materna) y justificar su utilidad.
• Grabar un role‑play en el que alternen el inglés con otra lengua y expliquen las estrategias que activan al cambiar de código.</t>
  </si>
  <si>
    <t>Proporcionar múltiples formas de motivación</t>
  </si>
  <si>
    <t xml:space="preserve">
• Permitir que el alumnado elija dos lenguas de su repertorio (incluyendo la materna) para comparar estrategias comunicativas en un proyecto breve.
• Proponer un reto semanal: usar una estrategia nueva proveniente de otra lengua y registrar su efectividad en una bitácora.
• Organizar una sesión de enseñanza entre iguales: cada estudiante explica a un compañero una estrategia que aplica en otra lengua y cómo le ayuda en inglés.</t>
  </si>
  <si>
    <t>Proporcionar múltiples formas de representación del contenido intercultural y lingüístico.</t>
  </si>
  <si>
    <t xml:space="preserve">
• Ofrecer un mapa visual interactivo con enlaces a audios, videos y textos breves sobre costumbres de países anglófonos.
• Presentar un glosario ilustrado y con pronunciación grabada de términos clave sobre diversidad cultural (ej: 'festival', 'ritual', 'taboo').
• Mostrar fragmentos de películas o series auténticas con subtítulos opcionales en L1 y L2 para contrastar gestos y normas sociales.</t>
  </si>
  <si>
    <t>Ofrecer múltiples formas de expresión para que el alumnado demuestre su valoración y adecuación a la diversidad.</t>
  </si>
  <si>
    <t xml:space="preserve">
• Elaborar un póster digital (Canva) comparando una celebración local con otra de un país anglófono, usando imágenes y frases breves.
• Grabar un podcast de 1 minuto explicando qué le ha llamado la atención de una costumbre extranjera y cómo se siente al respecto.
• Redactar un 'diario de choque cultural' donde describa una situación hipotética y proponga una reacción empática en inglés.</t>
  </si>
  <si>
    <t>Fomentar el compromiso mediante la elección, la relevancia personal y la autenticidad de las tareas.</t>
  </si>
  <si>
    <t xml:space="preserve">
• Permitir que el alumnado elija el país, la celebración o la costumbre a analizar entre una selección de opciones de habla inglesa.
• Conectar la tarea con situaciones reales: simular un intercambio virtual en el que deben compartir y preguntar sobre tradiciones.
• Ofrecer niveles de reto: análisis superficial, medio o profundo, con diferentes soportes (texto, video, audio) según su preferencia.</t>
  </si>
  <si>
    <t>Mapeo CE → descriptores del Perfil de Salida</t>
  </si>
  <si>
    <t>Descriptores principales</t>
  </si>
  <si>
    <t>Descriptores secundarios</t>
  </si>
  <si>
    <t>Justificación</t>
  </si>
  <si>
    <t>CCL2, CP1, CD1</t>
  </si>
  <si>
    <t>CCL3, STEM1, CPSAA1</t>
  </si>
  <si>
    <t>Comprender e interpretar textos implica CCL2 (comprensión) y CP1 (lengua extranjera); buscar fuentes fiables requiere CD1 (búsqueda de información).</t>
  </si>
  <si>
    <t>CCL1, CP2, CPSAA4</t>
  </si>
  <si>
    <t>CD3, CCL5, STEM1</t>
  </si>
  <si>
    <t>Producir textos originales y organizados requiere CCL1 (expresión) y CP2 (producción textual); la planificación y autorreparación vinculan con CPSAA4 (planificación).</t>
  </si>
  <si>
    <t>CCL1, CP3, CPSAA3</t>
  </si>
  <si>
    <t>CD2, CC1, CE1</t>
  </si>
  <si>
    <t>Interactuar con autonomía y cooperación implica CCL1 (comunicación), CP3 (interacción en lengua extranjera) y CPSAA3 (cooperación); recursos digitales remiten a CD2.</t>
  </si>
  <si>
    <t>CP1, CCL4, CPSAA2</t>
  </si>
  <si>
    <t>CC2, CE3, CD1</t>
  </si>
  <si>
    <t>Mediar entre lenguas exige CP1 (mediación), CCL4 (explicar conceptos) y CPSAA2 (organización); transmitir información eficazmente puede requerir CD1.</t>
  </si>
  <si>
    <t>CP2, CPSAA1, STEM2</t>
  </si>
  <si>
    <t>CCL5, CCEC2, CD4</t>
  </si>
  <si>
    <t>Ampliar repertorios lingüísticos y reflexionar críticamente sobre su funcionamiento moviliza CP2 (conciencia plurilingüe), CPSAA1 (autoconocimiento) y STEM2 (reflexión crítica).</t>
  </si>
  <si>
    <t>CC2, CCEC1, CP3</t>
  </si>
  <si>
    <t>CCL4, CPSAA3, STEM3</t>
  </si>
  <si>
    <t>Valorar la diversidad lingüística, cultural y artística requiere CC2 (respeto a la diversidad), CCEC1 (aprecio artístico) y CP3 (conciencia intercultural).</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</si>
  <si>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</si>
  <si>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</si>
  <si>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</si>
  <si>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</si>
  <si>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</si>
  <si>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</si>
  <si>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</si>
  <si>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</si>
  <si>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</si>
  <si>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autonómico que desarrolla el Real Decreto 217/2022 para ESO. Identifica los elementos curriculares: competencias específicas, criterios de evaluación, saberes básicos y perfil de salida. Verifica si tu CCAA ha realizado adaptaciones en el número de criterios o saberes.</t>
  </si>
  <si>
    <t>Descarga el decreto en PDF y usa la función de búsqueda para palabras clave como '2.º ESO' y 'Lengua Extranjera'. Además, comprueba si hay orientaciones metodológicas en anexos.</t>
  </si>
  <si>
    <t>Listar las CE y criterios</t>
  </si>
  <si>
    <t>1 hora</t>
  </si>
  <si>
    <t>Transcribe las 6 competencias específicas y sus 31 criterios de evaluación para 2.º ESO. Agrúpalos por bloques (6 bloques). Asegúrate de tener la numeración oficial.</t>
  </si>
  <si>
    <t>Crea una tabla en Excel con columnas: CE, criterio, saber asociado. Te servirá para visualizar la relación.</t>
  </si>
  <si>
    <t>Priorizar criterios e instrumentos</t>
  </si>
  <si>
    <t>2 horas</t>
  </si>
  <si>
    <t>De los 31 criterios, selecciona los que consideres esenciales para la evaluación trimestral. Propón instrumentos variados (rúbricas, escalas, pruebas orales, portafolios) que permitan evaluar competencias. No uses exámenes de memorización.</t>
  </si>
  <si>
    <t>Asigna a cada criterio un peso ponderado en función de su relevancia para la competencia comunicativa. Los criterios de producción oral y escrita suelen tener más peso.</t>
  </si>
  <si>
    <t>Distribuir saberes por trimestre</t>
  </si>
  <si>
    <t>Con 104 saberes básicos, repártelos en tres trimestres de forma equilibrada. Prioriza saberes funcionales (vocabulario, estructuras) y contextualizados. Asegura que cada trimestre tenga al menos una SDA (situación de aprendizaje).</t>
  </si>
  <si>
    <t>No intentes cubrir todos los saberes; selecciona los que mejor se vinculen con las CE. Deja saberes para refuerzo o ampliación.</t>
  </si>
  <si>
    <t>Diseñar una SDA tipo por trimestre</t>
  </si>
  <si>
    <t>3 horas</t>
  </si>
  <si>
    <t>Cada SDA debe integrar varias CE y criterios. Define un reto o producto final (ej. podcast, vídeo, debate). Incluye actividades de comprensión, producción e interacción. Temporaliza en 6-8 sesiones.</t>
  </si>
  <si>
    <t>Diseña la primera SDA sobre presentación personal y gustos, que active saberes previos y permita evaluación inicial.</t>
  </si>
  <si>
    <t>Establecer ponderaciones del departamento</t>
  </si>
  <si>
    <t>Coordina con el departamento los porcentajes de cada CE y criterio para la calificación final. Por ejemplo, CE1 (comprensión oral) 20%, CE2 (producción oral) 20%, etc. Incluye criterios de evaluación continua.</t>
  </si>
  <si>
    <t>Si tu CCAA no fija ponderaciones, acuerda un mínimo del 10% para cada CE para garantizar una evaluación equilibrada.</t>
  </si>
  <si>
    <t>Documentar atención a la diversidad y recuperación</t>
  </si>
  <si>
    <t>Incluye medidas de refuerzo y ampliación para el alumnado con NEAE. Planifica la recuperación de criterios no superados mediante actividades específicas y evaluaciones extraordinarias.</t>
  </si>
  <si>
    <t>Crea un banco de actividades de refuerzo por criterios y un calendario de recuperaciones al final de cada trimestre.</t>
  </si>
  <si>
    <t>Calculadora de ponderaciones — edita los pesos y mantén el total en 100 %</t>
  </si>
  <si>
    <t>Descripción breve</t>
  </si>
  <si>
    <t>Peso sugerido IA %</t>
  </si>
  <si>
    <t>Peso editable %</t>
  </si>
  <si>
    <t>Observaciones</t>
  </si>
  <si>
    <t xml:space="preserve">Interpretar y analizar el sentido global y la información específica de textos orales y multimodales breves y sencillos sobre temas frecuentes y cotidianos, de relevancia personal </t>
  </si>
  <si>
    <t xml:space="preserve">Interpretar y analizar el sentido global y la información específica de textos escritos breves y sencillos sobre temas frecuentes y cotidianos, de relevancia personal y próximos a </t>
  </si>
  <si>
    <t>Seleccionar, organizar y aplicar de forma guiada las estrategias y conocimientos más adecuados en situaciones comunicativas cotidianas para comprender el sentido general, la inform</t>
  </si>
  <si>
    <t>Expresar oralmente textos breves, sencillos, estructurados, comprensibles y adecuados a la situación comunicativa sobre asuntos cotidianos y frecuentes, de relevancia para el alumn</t>
  </si>
  <si>
    <t>Organizar y redactar textos comprensibles con aceptable claridad, coherencia, cohesión y adecuación a la situación comunicativa propuesta, siguiendo pautas establecidas, a través d</t>
  </si>
  <si>
    <t>Seleccionar, organizar y aplicar de forma guiada conocimientos y estrategias para planificar, producir y revisar textos comprensibles, coherentes y adecuados a las intenciones comu</t>
  </si>
  <si>
    <t>Planificar y participar en situaciones interactivas sencillas sobre temas cotidianos, de relevancia personal y próximos a la experiencia del alumnado, a través de diversos soportes</t>
  </si>
  <si>
    <t>Seleccionar, organizar y utilizar, de forma guiada y en entornos próximos, estrategias adecuadas para iniciar, mantener y terminar la comunicación, tomar y ceder la palabra; y soli</t>
  </si>
  <si>
    <t>Inferir y explicar textos, conceptos y comunicaciones breves y sencillas en situaciones en las que atender a la diversidad, mostrando respeto y empatía por interlocutores e interlo</t>
  </si>
  <si>
    <t>Aplicar, de forma guiada, estrategias que ayuden a crear puentes y faciliten la comprensión y producción de información y la comunicación, adecuadas a las intenciones comunicativas</t>
  </si>
  <si>
    <t>Utilizar y diferenciar los conocimientos y estrategias de mejora de la capacidad de comunicar y de aprender la lengua extranjera con apoyo de otros participantes y de soportes anal</t>
  </si>
  <si>
    <t>Identificar y registrar, siguiendo modelos, los progresos y dificultades de aprendizaje de la lengua extranjera, seleccionando de forma guiada las estrategias más eficaces para sup</t>
  </si>
  <si>
    <t>Actuar de forma empática y respetuosa en situaciones interculturales construyendo vínculos entre las diferentes lenguas y culturas y rechazando cualquier tipo de discriminación, pr</t>
  </si>
  <si>
    <t>Aceptar y adecuarse a la diversidad lingüística, cultural y artística propia de países donde se habla la lengua extranjera, reconociéndola como fuente de enriquecimiento personal y</t>
  </si>
  <si>
    <t>Aplicar, de forma guiada, estrategias para explicar y apreciar la diversidad lingüística, cultural y artística, atendiendo a valores ecosociales y democráticos y respetando los pri</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</si>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</sst>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16</v>
      </c>
    </row>
    <row r="9" spans="1:2">
      <c r="A9" s="4" t="s">
        <v>13</v>
      </c>
      <c r="B9" s="5">
        <v>87</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56</v>
      </c>
    </row>
    <row r="6" spans="1:8">
      <c r="A6" s="5" t="s">
        <v>35</v>
      </c>
      <c r="B6" s="5" t="s">
        <v>63</v>
      </c>
      <c r="C6" s="5" t="s">
        <v>64</v>
      </c>
      <c r="D6" s="5" t="s">
        <v>65</v>
      </c>
      <c r="E6" s="5" t="s">
        <v>66</v>
      </c>
      <c r="F6" s="5" t="s">
        <v>67</v>
      </c>
      <c r="G6" s="5" t="s">
        <v>68</v>
      </c>
      <c r="H6" s="5" t="s">
        <v>69</v>
      </c>
    </row>
    <row r="7" spans="1:8">
      <c r="A7" s="5" t="s">
        <v>35</v>
      </c>
      <c r="B7" s="5" t="s">
        <v>70</v>
      </c>
      <c r="C7" s="5" t="s">
        <v>71</v>
      </c>
      <c r="D7" s="5" t="s">
        <v>72</v>
      </c>
      <c r="E7" s="5" t="s">
        <v>73</v>
      </c>
      <c r="F7" s="5" t="s">
        <v>74</v>
      </c>
      <c r="G7" s="5" t="s">
        <v>75</v>
      </c>
      <c r="H7" s="5" t="s">
        <v>76</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7"/>
  <sheetViews>
    <sheetView tabSelected="0" workbookViewId="0" showGridLines="true" showRowColHeaders="1">
      <pane xSplit="2" ySplit="1" activePane="bottomRight" state="frozen" topLeftCell="C2"/>
      <selection pane="bottomRight" activeCell="K2" sqref="K2:K17"/>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77</v>
      </c>
      <c r="D1" s="6" t="s">
        <v>29</v>
      </c>
      <c r="E1" s="6" t="s">
        <v>30</v>
      </c>
      <c r="F1" s="6" t="s">
        <v>78</v>
      </c>
      <c r="G1" s="6" t="s">
        <v>79</v>
      </c>
      <c r="H1" s="6" t="s">
        <v>80</v>
      </c>
      <c r="I1" s="6" t="s">
        <v>81</v>
      </c>
      <c r="J1" s="6" t="s">
        <v>82</v>
      </c>
      <c r="K1" s="6" t="s">
        <v>83</v>
      </c>
    </row>
    <row r="2" spans="1:11">
      <c r="A2" s="5" t="s">
        <v>35</v>
      </c>
      <c r="B2" s="5">
        <v>1.1</v>
      </c>
      <c r="C2" s="5" t="s">
        <v>36</v>
      </c>
      <c r="D2" s="5" t="s">
        <v>84</v>
      </c>
      <c r="E2" s="5" t="s">
        <v>85</v>
      </c>
      <c r="F2" s="5" t="s">
        <v>42</v>
      </c>
      <c r="G2" s="5" t="s">
        <v>86</v>
      </c>
      <c r="H2" s="5" t="s">
        <v>87</v>
      </c>
      <c r="I2" s="5" t="s">
        <v>88</v>
      </c>
      <c r="J2" s="5" t="s">
        <v>89</v>
      </c>
      <c r="K2" s="7">
        <v>6.25</v>
      </c>
    </row>
    <row r="3" spans="1:11">
      <c r="A3" s="5" t="s">
        <v>35</v>
      </c>
      <c r="B3" s="5">
        <v>1.2</v>
      </c>
      <c r="C3" s="5" t="s">
        <v>36</v>
      </c>
      <c r="D3" s="5" t="s">
        <v>90</v>
      </c>
      <c r="E3" s="5" t="s">
        <v>91</v>
      </c>
      <c r="F3" s="5" t="s">
        <v>92</v>
      </c>
      <c r="G3" s="5" t="s">
        <v>93</v>
      </c>
      <c r="H3" s="5" t="s">
        <v>94</v>
      </c>
      <c r="I3" s="5" t="s">
        <v>95</v>
      </c>
      <c r="J3" s="5" t="s">
        <v>96</v>
      </c>
      <c r="K3" s="7">
        <v>6.25</v>
      </c>
    </row>
    <row r="4" spans="1:11">
      <c r="A4" s="5" t="s">
        <v>35</v>
      </c>
      <c r="B4" s="5">
        <v>1.3</v>
      </c>
      <c r="C4" s="5" t="s">
        <v>36</v>
      </c>
      <c r="D4" s="5" t="s">
        <v>97</v>
      </c>
      <c r="E4" s="5" t="s">
        <v>98</v>
      </c>
      <c r="F4" s="5" t="s">
        <v>92</v>
      </c>
      <c r="G4" s="5" t="s">
        <v>99</v>
      </c>
      <c r="H4" s="5" t="s">
        <v>87</v>
      </c>
      <c r="I4" s="5" t="s">
        <v>100</v>
      </c>
      <c r="J4" s="5" t="s">
        <v>101</v>
      </c>
      <c r="K4" s="7">
        <v>6.25</v>
      </c>
    </row>
    <row r="5" spans="1:11">
      <c r="A5" s="5" t="s">
        <v>35</v>
      </c>
      <c r="B5" s="5">
        <v>2.1</v>
      </c>
      <c r="C5" s="5" t="s">
        <v>43</v>
      </c>
      <c r="D5" s="5" t="s">
        <v>102</v>
      </c>
      <c r="E5" s="5" t="s">
        <v>103</v>
      </c>
      <c r="F5" s="5" t="s">
        <v>56</v>
      </c>
      <c r="G5" s="5" t="s">
        <v>104</v>
      </c>
      <c r="H5" s="5" t="s">
        <v>105</v>
      </c>
      <c r="I5" s="5" t="s">
        <v>106</v>
      </c>
      <c r="J5" s="5" t="s">
        <v>107</v>
      </c>
      <c r="K5" s="7">
        <v>6.25</v>
      </c>
    </row>
    <row r="6" spans="1:11">
      <c r="A6" s="5" t="s">
        <v>35</v>
      </c>
      <c r="B6" s="5">
        <v>2.2</v>
      </c>
      <c r="C6" s="5" t="s">
        <v>43</v>
      </c>
      <c r="D6" s="5" t="s">
        <v>108</v>
      </c>
      <c r="E6" s="5" t="s">
        <v>109</v>
      </c>
      <c r="F6" s="5" t="s">
        <v>110</v>
      </c>
      <c r="G6" s="5" t="s">
        <v>111</v>
      </c>
      <c r="H6" s="5" t="s">
        <v>112</v>
      </c>
      <c r="I6" s="5" t="s">
        <v>113</v>
      </c>
      <c r="J6" s="5" t="s">
        <v>114</v>
      </c>
      <c r="K6" s="7">
        <v>6.25</v>
      </c>
    </row>
    <row r="7" spans="1:11">
      <c r="A7" s="5" t="s">
        <v>35</v>
      </c>
      <c r="B7" s="5">
        <v>2.3</v>
      </c>
      <c r="C7" s="5" t="s">
        <v>43</v>
      </c>
      <c r="D7" s="5" t="s">
        <v>115</v>
      </c>
      <c r="E7" s="5" t="s">
        <v>116</v>
      </c>
      <c r="F7" s="5" t="s">
        <v>49</v>
      </c>
      <c r="G7" s="5" t="s">
        <v>117</v>
      </c>
      <c r="H7" s="5" t="s">
        <v>112</v>
      </c>
      <c r="I7" s="5" t="s">
        <v>118</v>
      </c>
      <c r="J7" s="5" t="s">
        <v>119</v>
      </c>
      <c r="K7" s="7">
        <v>6.25</v>
      </c>
    </row>
    <row r="8" spans="1:11">
      <c r="A8" s="5" t="s">
        <v>35</v>
      </c>
      <c r="B8" s="5">
        <v>3.1</v>
      </c>
      <c r="C8" s="5" t="s">
        <v>50</v>
      </c>
      <c r="D8" s="5" t="s">
        <v>120</v>
      </c>
      <c r="E8" s="5" t="s">
        <v>121</v>
      </c>
      <c r="F8" s="5" t="s">
        <v>56</v>
      </c>
      <c r="G8" s="5" t="s">
        <v>122</v>
      </c>
      <c r="H8" s="5" t="s">
        <v>94</v>
      </c>
      <c r="I8" s="5" t="s">
        <v>123</v>
      </c>
      <c r="J8" s="5" t="s">
        <v>124</v>
      </c>
      <c r="K8" s="7">
        <v>6.25</v>
      </c>
    </row>
    <row r="9" spans="1:11">
      <c r="A9" s="5" t="s">
        <v>35</v>
      </c>
      <c r="B9" s="5">
        <v>3.2</v>
      </c>
      <c r="C9" s="5" t="s">
        <v>50</v>
      </c>
      <c r="D9" s="5" t="s">
        <v>125</v>
      </c>
      <c r="E9" s="5" t="s">
        <v>126</v>
      </c>
      <c r="F9" s="5" t="s">
        <v>92</v>
      </c>
      <c r="G9" s="5" t="s">
        <v>127</v>
      </c>
      <c r="H9" s="5" t="s">
        <v>112</v>
      </c>
      <c r="I9" s="5" t="s">
        <v>128</v>
      </c>
      <c r="J9" s="5" t="s">
        <v>129</v>
      </c>
      <c r="K9" s="7">
        <v>6.25</v>
      </c>
    </row>
    <row r="10" spans="1:11">
      <c r="A10" s="5" t="s">
        <v>35</v>
      </c>
      <c r="B10" s="5">
        <v>4.1</v>
      </c>
      <c r="C10" s="5" t="s">
        <v>57</v>
      </c>
      <c r="D10" s="5" t="s">
        <v>130</v>
      </c>
      <c r="E10" s="5" t="s">
        <v>131</v>
      </c>
      <c r="F10" s="5" t="s">
        <v>132</v>
      </c>
      <c r="G10" s="5" t="s">
        <v>133</v>
      </c>
      <c r="H10" s="5" t="s">
        <v>105</v>
      </c>
      <c r="I10" s="5" t="s">
        <v>134</v>
      </c>
      <c r="J10" s="5" t="s">
        <v>135</v>
      </c>
      <c r="K10" s="7">
        <v>6.25</v>
      </c>
    </row>
    <row r="11" spans="1:11">
      <c r="A11" s="5" t="s">
        <v>35</v>
      </c>
      <c r="B11" s="5">
        <v>4.2</v>
      </c>
      <c r="C11" s="5" t="s">
        <v>57</v>
      </c>
      <c r="D11" s="5" t="s">
        <v>136</v>
      </c>
      <c r="E11" s="5" t="s">
        <v>137</v>
      </c>
      <c r="F11" s="5" t="s">
        <v>138</v>
      </c>
      <c r="G11" s="5" t="s">
        <v>139</v>
      </c>
      <c r="H11" s="5" t="s">
        <v>112</v>
      </c>
      <c r="I11" s="5" t="s">
        <v>140</v>
      </c>
      <c r="J11" s="5" t="s">
        <v>141</v>
      </c>
      <c r="K11" s="7">
        <v>6.25</v>
      </c>
    </row>
    <row r="12" spans="1:11">
      <c r="A12" s="5" t="s">
        <v>35</v>
      </c>
      <c r="B12" s="5">
        <v>5.1</v>
      </c>
      <c r="C12" s="5" t="s">
        <v>63</v>
      </c>
      <c r="D12" s="5" t="s">
        <v>142</v>
      </c>
      <c r="E12" s="5" t="s">
        <v>143</v>
      </c>
      <c r="F12" s="5" t="s">
        <v>144</v>
      </c>
      <c r="G12" s="5" t="s">
        <v>145</v>
      </c>
      <c r="H12" s="5" t="s">
        <v>146</v>
      </c>
      <c r="I12" s="5" t="s">
        <v>147</v>
      </c>
      <c r="J12" s="5" t="s">
        <v>148</v>
      </c>
      <c r="K12" s="7">
        <v>6.25</v>
      </c>
    </row>
    <row r="13" spans="1:11">
      <c r="A13" s="5" t="s">
        <v>35</v>
      </c>
      <c r="B13" s="5">
        <v>5.2</v>
      </c>
      <c r="C13" s="5" t="s">
        <v>63</v>
      </c>
      <c r="D13" s="5" t="s">
        <v>149</v>
      </c>
      <c r="E13" s="5" t="s">
        <v>150</v>
      </c>
      <c r="F13" s="5" t="s">
        <v>92</v>
      </c>
      <c r="G13" s="5" t="s">
        <v>151</v>
      </c>
      <c r="H13" s="5" t="s">
        <v>112</v>
      </c>
      <c r="I13" s="5" t="s">
        <v>152</v>
      </c>
      <c r="J13" s="5" t="s">
        <v>153</v>
      </c>
      <c r="K13" s="7">
        <v>6.25</v>
      </c>
    </row>
    <row r="14" spans="1:11">
      <c r="A14" s="5" t="s">
        <v>35</v>
      </c>
      <c r="B14" s="5">
        <v>5.3</v>
      </c>
      <c r="C14" s="5" t="s">
        <v>63</v>
      </c>
      <c r="D14" s="5" t="s">
        <v>154</v>
      </c>
      <c r="E14" s="5" t="s">
        <v>155</v>
      </c>
      <c r="F14" s="5" t="s">
        <v>156</v>
      </c>
      <c r="G14" s="5" t="s">
        <v>157</v>
      </c>
      <c r="H14" s="5" t="s">
        <v>146</v>
      </c>
      <c r="I14" s="5" t="s">
        <v>158</v>
      </c>
      <c r="J14" s="5" t="s">
        <v>159</v>
      </c>
      <c r="K14" s="7">
        <v>6.25</v>
      </c>
    </row>
    <row r="15" spans="1:11">
      <c r="A15" s="5" t="s">
        <v>35</v>
      </c>
      <c r="B15" s="5">
        <v>6.1</v>
      </c>
      <c r="C15" s="5" t="s">
        <v>70</v>
      </c>
      <c r="D15" s="5" t="s">
        <v>160</v>
      </c>
      <c r="E15" s="5" t="s">
        <v>161</v>
      </c>
      <c r="F15" s="5" t="s">
        <v>162</v>
      </c>
      <c r="G15" s="5" t="s">
        <v>163</v>
      </c>
      <c r="H15" s="5" t="s">
        <v>94</v>
      </c>
      <c r="I15" s="5" t="s">
        <v>164</v>
      </c>
      <c r="J15" s="5" t="s">
        <v>165</v>
      </c>
      <c r="K15" s="7">
        <v>6.25</v>
      </c>
    </row>
    <row r="16" spans="1:11">
      <c r="A16" s="5" t="s">
        <v>35</v>
      </c>
      <c r="B16" s="5">
        <v>6.2</v>
      </c>
      <c r="C16" s="5" t="s">
        <v>70</v>
      </c>
      <c r="D16" s="5" t="s">
        <v>166</v>
      </c>
      <c r="E16" s="5" t="s">
        <v>167</v>
      </c>
      <c r="F16" s="5" t="s">
        <v>76</v>
      </c>
      <c r="G16" s="5" t="s">
        <v>168</v>
      </c>
      <c r="H16" s="5" t="s">
        <v>112</v>
      </c>
      <c r="I16" s="5" t="s">
        <v>169</v>
      </c>
      <c r="J16" s="5" t="s">
        <v>170</v>
      </c>
      <c r="K16" s="7">
        <v>6.25</v>
      </c>
    </row>
    <row r="17" spans="1:11">
      <c r="A17" s="5" t="s">
        <v>35</v>
      </c>
      <c r="B17" s="5">
        <v>6.3</v>
      </c>
      <c r="C17" s="5" t="s">
        <v>70</v>
      </c>
      <c r="D17" s="5" t="s">
        <v>171</v>
      </c>
      <c r="E17" s="5" t="s">
        <v>172</v>
      </c>
      <c r="F17" s="5" t="s">
        <v>138</v>
      </c>
      <c r="G17" s="5" t="s">
        <v>173</v>
      </c>
      <c r="H17" s="5" t="s">
        <v>105</v>
      </c>
      <c r="I17" s="5" t="s">
        <v>174</v>
      </c>
      <c r="J17" s="5" t="s">
        <v>175</v>
      </c>
      <c r="K17" s="7">
        <v>6.25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88"/>
  <sheetViews>
    <sheetView tabSelected="0" workbookViewId="0" showGridLines="true" showRowColHeaders="1">
      <pane xSplit="3" ySplit="1" activePane="bottomRight" state="frozen" topLeftCell="D2"/>
      <selection pane="bottomRight" activeCell="A1" sqref="A1:I88"/>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176</v>
      </c>
      <c r="C1" s="6" t="s">
        <v>177</v>
      </c>
      <c r="D1" s="6" t="s">
        <v>178</v>
      </c>
      <c r="E1" s="6" t="s">
        <v>30</v>
      </c>
      <c r="F1" s="6" t="s">
        <v>179</v>
      </c>
      <c r="G1" s="6" t="s">
        <v>180</v>
      </c>
      <c r="H1" s="6" t="s">
        <v>181</v>
      </c>
      <c r="I1" s="6" t="s">
        <v>182</v>
      </c>
    </row>
    <row r="2" spans="1:9">
      <c r="A2" s="5" t="s">
        <v>35</v>
      </c>
      <c r="B2" s="5" t="s">
        <v>183</v>
      </c>
      <c r="C2" s="5">
        <v>1</v>
      </c>
      <c r="D2" s="5" t="s">
        <v>184</v>
      </c>
      <c r="E2" s="5"/>
      <c r="F2" s="5"/>
      <c r="G2" s="5"/>
      <c r="H2" s="5"/>
      <c r="I2" s="5"/>
    </row>
    <row r="3" spans="1:9">
      <c r="A3" s="5" t="s">
        <v>35</v>
      </c>
      <c r="B3" s="5" t="s">
        <v>183</v>
      </c>
      <c r="C3" s="5">
        <v>2</v>
      </c>
      <c r="D3" s="5" t="s">
        <v>185</v>
      </c>
      <c r="E3" s="5"/>
      <c r="F3" s="5"/>
      <c r="G3" s="5"/>
      <c r="H3" s="5"/>
      <c r="I3" s="5"/>
    </row>
    <row r="4" spans="1:9">
      <c r="A4" s="5" t="s">
        <v>35</v>
      </c>
      <c r="B4" s="5" t="s">
        <v>183</v>
      </c>
      <c r="C4" s="5">
        <v>3</v>
      </c>
      <c r="D4" s="5" t="s">
        <v>186</v>
      </c>
      <c r="E4" s="5"/>
      <c r="F4" s="5"/>
      <c r="G4" s="5"/>
      <c r="H4" s="5"/>
      <c r="I4" s="5"/>
    </row>
    <row r="5" spans="1:9">
      <c r="A5" s="5" t="s">
        <v>35</v>
      </c>
      <c r="B5" s="5" t="s">
        <v>183</v>
      </c>
      <c r="C5" s="5">
        <v>4</v>
      </c>
      <c r="D5" s="5" t="s">
        <v>187</v>
      </c>
      <c r="E5" s="5"/>
      <c r="F5" s="5"/>
      <c r="G5" s="5"/>
      <c r="H5" s="5"/>
      <c r="I5" s="5"/>
    </row>
    <row r="6" spans="1:9">
      <c r="A6" s="5" t="s">
        <v>35</v>
      </c>
      <c r="B6" s="5" t="s">
        <v>183</v>
      </c>
      <c r="C6" s="5">
        <v>5</v>
      </c>
      <c r="D6" s="5" t="s">
        <v>188</v>
      </c>
      <c r="E6" s="5"/>
      <c r="F6" s="5"/>
      <c r="G6" s="5"/>
      <c r="H6" s="5"/>
      <c r="I6" s="5"/>
    </row>
    <row r="7" spans="1:9">
      <c r="A7" s="5" t="s">
        <v>35</v>
      </c>
      <c r="B7" s="5" t="s">
        <v>183</v>
      </c>
      <c r="C7" s="5">
        <v>6</v>
      </c>
      <c r="D7" s="5" t="s">
        <v>189</v>
      </c>
      <c r="E7" s="5"/>
      <c r="F7" s="5"/>
      <c r="G7" s="5"/>
      <c r="H7" s="5"/>
      <c r="I7" s="5"/>
    </row>
    <row r="8" spans="1:9">
      <c r="A8" s="5" t="s">
        <v>35</v>
      </c>
      <c r="B8" s="5" t="s">
        <v>183</v>
      </c>
      <c r="C8" s="5">
        <v>7</v>
      </c>
      <c r="D8" s="5" t="s">
        <v>190</v>
      </c>
      <c r="E8" s="5"/>
      <c r="F8" s="5"/>
      <c r="G8" s="5"/>
      <c r="H8" s="5"/>
      <c r="I8" s="5"/>
    </row>
    <row r="9" spans="1:9">
      <c r="A9" s="5" t="s">
        <v>35</v>
      </c>
      <c r="B9" s="5" t="s">
        <v>183</v>
      </c>
      <c r="C9" s="5">
        <v>8</v>
      </c>
      <c r="D9" s="5" t="s">
        <v>191</v>
      </c>
      <c r="E9" s="5"/>
      <c r="F9" s="5"/>
      <c r="G9" s="5"/>
      <c r="H9" s="5"/>
      <c r="I9" s="5"/>
    </row>
    <row r="10" spans="1:9">
      <c r="A10" s="5" t="s">
        <v>35</v>
      </c>
      <c r="B10" s="5" t="s">
        <v>183</v>
      </c>
      <c r="C10" s="5">
        <v>9</v>
      </c>
      <c r="D10" s="5" t="s">
        <v>192</v>
      </c>
      <c r="E10" s="5"/>
      <c r="F10" s="5"/>
      <c r="G10" s="5"/>
      <c r="H10" s="5"/>
      <c r="I10" s="5"/>
    </row>
    <row r="11" spans="1:9">
      <c r="A11" s="5" t="s">
        <v>35</v>
      </c>
      <c r="B11" s="5" t="s">
        <v>183</v>
      </c>
      <c r="C11" s="5">
        <v>10</v>
      </c>
      <c r="D11" s="5" t="s">
        <v>193</v>
      </c>
      <c r="E11" s="5"/>
      <c r="F11" s="5"/>
      <c r="G11" s="5"/>
      <c r="H11" s="5"/>
      <c r="I11" s="5"/>
    </row>
    <row r="12" spans="1:9">
      <c r="A12" s="5" t="s">
        <v>35</v>
      </c>
      <c r="B12" s="5" t="s">
        <v>183</v>
      </c>
      <c r="C12" s="5">
        <v>11</v>
      </c>
      <c r="D12" s="5" t="s">
        <v>194</v>
      </c>
      <c r="E12" s="5"/>
      <c r="F12" s="5"/>
      <c r="G12" s="5"/>
      <c r="H12" s="5"/>
      <c r="I12" s="5"/>
    </row>
    <row r="13" spans="1:9">
      <c r="A13" s="5" t="s">
        <v>35</v>
      </c>
      <c r="B13" s="5" t="s">
        <v>183</v>
      </c>
      <c r="C13" s="5">
        <v>12</v>
      </c>
      <c r="D13" s="5" t="s">
        <v>195</v>
      </c>
      <c r="E13" s="5"/>
      <c r="F13" s="5"/>
      <c r="G13" s="5"/>
      <c r="H13" s="5"/>
      <c r="I13" s="5"/>
    </row>
    <row r="14" spans="1:9">
      <c r="A14" s="5" t="s">
        <v>35</v>
      </c>
      <c r="B14" s="5" t="s">
        <v>183</v>
      </c>
      <c r="C14" s="5">
        <v>13</v>
      </c>
      <c r="D14" s="5" t="s">
        <v>196</v>
      </c>
      <c r="E14" s="5"/>
      <c r="F14" s="5"/>
      <c r="G14" s="5"/>
      <c r="H14" s="5"/>
      <c r="I14" s="5"/>
    </row>
    <row r="15" spans="1:9">
      <c r="A15" s="5" t="s">
        <v>35</v>
      </c>
      <c r="B15" s="5" t="s">
        <v>183</v>
      </c>
      <c r="C15" s="5">
        <v>14</v>
      </c>
      <c r="D15" s="5" t="s">
        <v>197</v>
      </c>
      <c r="E15" s="5"/>
      <c r="F15" s="5"/>
      <c r="G15" s="5"/>
      <c r="H15" s="5"/>
      <c r="I15" s="5"/>
    </row>
    <row r="16" spans="1:9">
      <c r="A16" s="5" t="s">
        <v>35</v>
      </c>
      <c r="B16" s="5" t="s">
        <v>183</v>
      </c>
      <c r="C16" s="5">
        <v>15</v>
      </c>
      <c r="D16" s="5" t="s">
        <v>198</v>
      </c>
      <c r="E16" s="5"/>
      <c r="F16" s="5"/>
      <c r="G16" s="5"/>
      <c r="H16" s="5"/>
      <c r="I16" s="5"/>
    </row>
    <row r="17" spans="1:9">
      <c r="A17" s="5" t="s">
        <v>35</v>
      </c>
      <c r="B17" s="5" t="s">
        <v>183</v>
      </c>
      <c r="C17" s="5">
        <v>16</v>
      </c>
      <c r="D17" s="5" t="s">
        <v>199</v>
      </c>
      <c r="E17" s="5"/>
      <c r="F17" s="5"/>
      <c r="G17" s="5"/>
      <c r="H17" s="5"/>
      <c r="I17" s="5"/>
    </row>
    <row r="18" spans="1:9">
      <c r="A18" s="5" t="s">
        <v>35</v>
      </c>
      <c r="B18" s="5" t="s">
        <v>183</v>
      </c>
      <c r="C18" s="5">
        <v>17</v>
      </c>
      <c r="D18" s="5" t="s">
        <v>200</v>
      </c>
      <c r="E18" s="5"/>
      <c r="F18" s="5"/>
      <c r="G18" s="5"/>
      <c r="H18" s="5"/>
      <c r="I18" s="5"/>
    </row>
    <row r="19" spans="1:9">
      <c r="A19" s="5" t="s">
        <v>35</v>
      </c>
      <c r="B19" s="5" t="s">
        <v>183</v>
      </c>
      <c r="C19" s="5">
        <v>18</v>
      </c>
      <c r="D19" s="5" t="s">
        <v>201</v>
      </c>
      <c r="E19" s="5"/>
      <c r="F19" s="5"/>
      <c r="G19" s="5"/>
      <c r="H19" s="5"/>
      <c r="I19" s="5"/>
    </row>
    <row r="20" spans="1:9">
      <c r="A20" s="5" t="s">
        <v>35</v>
      </c>
      <c r="B20" s="5" t="s">
        <v>183</v>
      </c>
      <c r="C20" s="5">
        <v>19</v>
      </c>
      <c r="D20" s="5" t="s">
        <v>202</v>
      </c>
      <c r="E20" s="5"/>
      <c r="F20" s="5"/>
      <c r="G20" s="5"/>
      <c r="H20" s="5"/>
      <c r="I20" s="5"/>
    </row>
    <row r="21" spans="1:9">
      <c r="A21" s="5" t="s">
        <v>35</v>
      </c>
      <c r="B21" s="5" t="s">
        <v>183</v>
      </c>
      <c r="C21" s="5">
        <v>20</v>
      </c>
      <c r="D21" s="5" t="s">
        <v>203</v>
      </c>
      <c r="E21" s="5"/>
      <c r="F21" s="5"/>
      <c r="G21" s="5"/>
      <c r="H21" s="5"/>
      <c r="I21" s="5"/>
    </row>
    <row r="22" spans="1:9">
      <c r="A22" s="5" t="s">
        <v>35</v>
      </c>
      <c r="B22" s="5" t="s">
        <v>183</v>
      </c>
      <c r="C22" s="5">
        <v>21</v>
      </c>
      <c r="D22" s="5" t="s">
        <v>204</v>
      </c>
      <c r="E22" s="5"/>
      <c r="F22" s="5"/>
      <c r="G22" s="5"/>
      <c r="H22" s="5"/>
      <c r="I22" s="5"/>
    </row>
    <row r="23" spans="1:9">
      <c r="A23" s="5" t="s">
        <v>35</v>
      </c>
      <c r="B23" s="5" t="s">
        <v>183</v>
      </c>
      <c r="C23" s="5">
        <v>22</v>
      </c>
      <c r="D23" s="5" t="s">
        <v>205</v>
      </c>
      <c r="E23" s="5"/>
      <c r="F23" s="5"/>
      <c r="G23" s="5"/>
      <c r="H23" s="5"/>
      <c r="I23" s="5"/>
    </row>
    <row r="24" spans="1:9">
      <c r="A24" s="5" t="s">
        <v>35</v>
      </c>
      <c r="B24" s="5" t="s">
        <v>183</v>
      </c>
      <c r="C24" s="5">
        <v>23</v>
      </c>
      <c r="D24" s="5" t="s">
        <v>206</v>
      </c>
      <c r="E24" s="5"/>
      <c r="F24" s="5"/>
      <c r="G24" s="5"/>
      <c r="H24" s="5"/>
      <c r="I24" s="5"/>
    </row>
    <row r="25" spans="1:9">
      <c r="A25" s="5" t="s">
        <v>35</v>
      </c>
      <c r="B25" s="5" t="s">
        <v>183</v>
      </c>
      <c r="C25" s="5">
        <v>1</v>
      </c>
      <c r="D25" s="5" t="s">
        <v>207</v>
      </c>
      <c r="E25" s="5"/>
      <c r="F25" s="5"/>
      <c r="G25" s="5"/>
      <c r="H25" s="5"/>
      <c r="I25" s="5"/>
    </row>
    <row r="26" spans="1:9">
      <c r="A26" s="5" t="s">
        <v>35</v>
      </c>
      <c r="B26" s="5" t="s">
        <v>183</v>
      </c>
      <c r="C26" s="5">
        <v>2</v>
      </c>
      <c r="D26" s="5" t="s">
        <v>208</v>
      </c>
      <c r="E26" s="5"/>
      <c r="F26" s="5"/>
      <c r="G26" s="5"/>
      <c r="H26" s="5"/>
      <c r="I26" s="5"/>
    </row>
    <row r="27" spans="1:9">
      <c r="A27" s="5" t="s">
        <v>35</v>
      </c>
      <c r="B27" s="5" t="s">
        <v>183</v>
      </c>
      <c r="C27" s="5">
        <v>3</v>
      </c>
      <c r="D27" s="5" t="s">
        <v>209</v>
      </c>
      <c r="E27" s="5"/>
      <c r="F27" s="5"/>
      <c r="G27" s="5"/>
      <c r="H27" s="5"/>
      <c r="I27" s="5"/>
    </row>
    <row r="28" spans="1:9">
      <c r="A28" s="5" t="s">
        <v>35</v>
      </c>
      <c r="B28" s="5" t="s">
        <v>183</v>
      </c>
      <c r="C28" s="5">
        <v>4</v>
      </c>
      <c r="D28" s="5" t="s">
        <v>210</v>
      </c>
      <c r="E28" s="5"/>
      <c r="F28" s="5"/>
      <c r="G28" s="5"/>
      <c r="H28" s="5"/>
      <c r="I28" s="5"/>
    </row>
    <row r="29" spans="1:9">
      <c r="A29" s="5" t="s">
        <v>35</v>
      </c>
      <c r="B29" s="5" t="s">
        <v>183</v>
      </c>
      <c r="C29" s="5">
        <v>5</v>
      </c>
      <c r="D29" s="5" t="s">
        <v>211</v>
      </c>
      <c r="E29" s="5"/>
      <c r="F29" s="5"/>
      <c r="G29" s="5"/>
      <c r="H29" s="5"/>
      <c r="I29" s="5"/>
    </row>
    <row r="30" spans="1:9">
      <c r="A30" s="5" t="s">
        <v>35</v>
      </c>
      <c r="B30" s="5" t="s">
        <v>183</v>
      </c>
      <c r="C30" s="5">
        <v>6</v>
      </c>
      <c r="D30" s="5" t="s">
        <v>212</v>
      </c>
      <c r="E30" s="5"/>
      <c r="F30" s="5"/>
      <c r="G30" s="5"/>
      <c r="H30" s="5"/>
      <c r="I30" s="5"/>
    </row>
    <row r="31" spans="1:9">
      <c r="A31" s="5" t="s">
        <v>35</v>
      </c>
      <c r="B31" s="5" t="s">
        <v>183</v>
      </c>
      <c r="C31" s="5">
        <v>7</v>
      </c>
      <c r="D31" s="5" t="s">
        <v>213</v>
      </c>
      <c r="E31" s="5"/>
      <c r="F31" s="5"/>
      <c r="G31" s="5"/>
      <c r="H31" s="5"/>
      <c r="I31" s="5"/>
    </row>
    <row r="32" spans="1:9">
      <c r="A32" s="5" t="s">
        <v>35</v>
      </c>
      <c r="B32" s="5" t="s">
        <v>183</v>
      </c>
      <c r="C32" s="5">
        <v>8</v>
      </c>
      <c r="D32" s="5" t="s">
        <v>214</v>
      </c>
      <c r="E32" s="5"/>
      <c r="F32" s="5"/>
      <c r="G32" s="5"/>
      <c r="H32" s="5"/>
      <c r="I32" s="5"/>
    </row>
    <row r="33" spans="1:9">
      <c r="A33" s="5" t="s">
        <v>35</v>
      </c>
      <c r="B33" s="5" t="s">
        <v>183</v>
      </c>
      <c r="C33" s="5">
        <v>9</v>
      </c>
      <c r="D33" s="5" t="s">
        <v>215</v>
      </c>
      <c r="E33" s="5"/>
      <c r="F33" s="5"/>
      <c r="G33" s="5"/>
      <c r="H33" s="5"/>
      <c r="I33" s="5"/>
    </row>
    <row r="34" spans="1:9">
      <c r="A34" s="5" t="s">
        <v>35</v>
      </c>
      <c r="B34" s="5" t="s">
        <v>183</v>
      </c>
      <c r="C34" s="5">
        <v>10</v>
      </c>
      <c r="D34" s="5" t="s">
        <v>216</v>
      </c>
      <c r="E34" s="5"/>
      <c r="F34" s="5"/>
      <c r="G34" s="5"/>
      <c r="H34" s="5"/>
      <c r="I34" s="5"/>
    </row>
    <row r="35" spans="1:9">
      <c r="A35" s="5" t="s">
        <v>35</v>
      </c>
      <c r="B35" s="5" t="s">
        <v>183</v>
      </c>
      <c r="C35" s="5">
        <v>11</v>
      </c>
      <c r="D35" s="5" t="s">
        <v>217</v>
      </c>
      <c r="E35" s="5"/>
      <c r="F35" s="5"/>
      <c r="G35" s="5"/>
      <c r="H35" s="5"/>
      <c r="I35" s="5"/>
    </row>
    <row r="36" spans="1:9">
      <c r="A36" s="5" t="s">
        <v>35</v>
      </c>
      <c r="B36" s="5" t="s">
        <v>183</v>
      </c>
      <c r="C36" s="5">
        <v>12</v>
      </c>
      <c r="D36" s="5" t="s">
        <v>218</v>
      </c>
      <c r="E36" s="5"/>
      <c r="F36" s="5"/>
      <c r="G36" s="5"/>
      <c r="H36" s="5"/>
      <c r="I36" s="5"/>
    </row>
    <row r="37" spans="1:9">
      <c r="A37" s="5" t="s">
        <v>35</v>
      </c>
      <c r="B37" s="5" t="s">
        <v>183</v>
      </c>
      <c r="C37" s="5">
        <v>13</v>
      </c>
      <c r="D37" s="5" t="s">
        <v>219</v>
      </c>
      <c r="E37" s="5"/>
      <c r="F37" s="5"/>
      <c r="G37" s="5"/>
      <c r="H37" s="5"/>
      <c r="I37" s="5"/>
    </row>
    <row r="38" spans="1:9">
      <c r="A38" s="5" t="s">
        <v>35</v>
      </c>
      <c r="B38" s="5" t="s">
        <v>183</v>
      </c>
      <c r="C38" s="5">
        <v>14</v>
      </c>
      <c r="D38" s="5" t="s">
        <v>220</v>
      </c>
      <c r="E38" s="5"/>
      <c r="F38" s="5"/>
      <c r="G38" s="5"/>
      <c r="H38" s="5"/>
      <c r="I38" s="5"/>
    </row>
    <row r="39" spans="1:9">
      <c r="A39" s="5" t="s">
        <v>35</v>
      </c>
      <c r="B39" s="5" t="s">
        <v>183</v>
      </c>
      <c r="C39" s="5">
        <v>15</v>
      </c>
      <c r="D39" s="5" t="s">
        <v>221</v>
      </c>
      <c r="E39" s="5"/>
      <c r="F39" s="5"/>
      <c r="G39" s="5"/>
      <c r="H39" s="5"/>
      <c r="I39" s="5"/>
    </row>
    <row r="40" spans="1:9">
      <c r="A40" s="5" t="s">
        <v>35</v>
      </c>
      <c r="B40" s="5" t="s">
        <v>183</v>
      </c>
      <c r="C40" s="5">
        <v>16</v>
      </c>
      <c r="D40" s="5" t="s">
        <v>222</v>
      </c>
      <c r="E40" s="5"/>
      <c r="F40" s="5"/>
      <c r="G40" s="5"/>
      <c r="H40" s="5"/>
      <c r="I40" s="5"/>
    </row>
    <row r="41" spans="1:9">
      <c r="A41" s="5" t="s">
        <v>35</v>
      </c>
      <c r="B41" s="5" t="s">
        <v>183</v>
      </c>
      <c r="C41" s="5">
        <v>17</v>
      </c>
      <c r="D41" s="5" t="s">
        <v>223</v>
      </c>
      <c r="E41" s="5"/>
      <c r="F41" s="5"/>
      <c r="G41" s="5"/>
      <c r="H41" s="5"/>
      <c r="I41" s="5"/>
    </row>
    <row r="42" spans="1:9">
      <c r="A42" s="5" t="s">
        <v>35</v>
      </c>
      <c r="B42" s="5" t="s">
        <v>183</v>
      </c>
      <c r="C42" s="5">
        <v>18</v>
      </c>
      <c r="D42" s="5" t="s">
        <v>224</v>
      </c>
      <c r="E42" s="5"/>
      <c r="F42" s="5"/>
      <c r="G42" s="5"/>
      <c r="H42" s="5"/>
      <c r="I42" s="5"/>
    </row>
    <row r="43" spans="1:9">
      <c r="A43" s="5" t="s">
        <v>35</v>
      </c>
      <c r="B43" s="5" t="s">
        <v>183</v>
      </c>
      <c r="C43" s="5">
        <v>19</v>
      </c>
      <c r="D43" s="5" t="s">
        <v>225</v>
      </c>
      <c r="E43" s="5"/>
      <c r="F43" s="5"/>
      <c r="G43" s="5"/>
      <c r="H43" s="5"/>
      <c r="I43" s="5"/>
    </row>
    <row r="44" spans="1:9">
      <c r="A44" s="5" t="s">
        <v>35</v>
      </c>
      <c r="B44" s="5" t="s">
        <v>183</v>
      </c>
      <c r="C44" s="5">
        <v>20</v>
      </c>
      <c r="D44" s="5" t="s">
        <v>226</v>
      </c>
      <c r="E44" s="5"/>
      <c r="F44" s="5"/>
      <c r="G44" s="5"/>
      <c r="H44" s="5"/>
      <c r="I44" s="5"/>
    </row>
    <row r="45" spans="1:9">
      <c r="A45" s="5" t="s">
        <v>35</v>
      </c>
      <c r="B45" s="5" t="s">
        <v>183</v>
      </c>
      <c r="C45" s="5">
        <v>21</v>
      </c>
      <c r="D45" s="5" t="s">
        <v>227</v>
      </c>
      <c r="E45" s="5"/>
      <c r="F45" s="5"/>
      <c r="G45" s="5"/>
      <c r="H45" s="5"/>
      <c r="I45" s="5"/>
    </row>
    <row r="46" spans="1:9">
      <c r="A46" s="5" t="s">
        <v>35</v>
      </c>
      <c r="B46" s="5" t="s">
        <v>183</v>
      </c>
      <c r="C46" s="5">
        <v>22</v>
      </c>
      <c r="D46" s="5" t="s">
        <v>228</v>
      </c>
      <c r="E46" s="5"/>
      <c r="F46" s="5"/>
      <c r="G46" s="5"/>
      <c r="H46" s="5"/>
      <c r="I46" s="5"/>
    </row>
    <row r="47" spans="1:9">
      <c r="A47" s="5" t="s">
        <v>35</v>
      </c>
      <c r="B47" s="5" t="s">
        <v>183</v>
      </c>
      <c r="C47" s="5">
        <v>23</v>
      </c>
      <c r="D47" s="5" t="s">
        <v>229</v>
      </c>
      <c r="E47" s="5"/>
      <c r="F47" s="5"/>
      <c r="G47" s="5"/>
      <c r="H47" s="5"/>
      <c r="I47" s="5"/>
    </row>
    <row r="48" spans="1:9">
      <c r="A48" s="5" t="s">
        <v>35</v>
      </c>
      <c r="B48" s="5" t="s">
        <v>183</v>
      </c>
      <c r="C48" s="5">
        <v>24</v>
      </c>
      <c r="D48" s="5" t="s">
        <v>230</v>
      </c>
      <c r="E48" s="5"/>
      <c r="F48" s="5"/>
      <c r="G48" s="5"/>
      <c r="H48" s="5"/>
      <c r="I48" s="5"/>
    </row>
    <row r="49" spans="1:9">
      <c r="A49" s="5" t="s">
        <v>35</v>
      </c>
      <c r="B49" s="5" t="s">
        <v>183</v>
      </c>
      <c r="C49" s="5">
        <v>25</v>
      </c>
      <c r="D49" s="5" t="s">
        <v>231</v>
      </c>
      <c r="E49" s="5"/>
      <c r="F49" s="5"/>
      <c r="G49" s="5"/>
      <c r="H49" s="5"/>
      <c r="I49" s="5"/>
    </row>
    <row r="50" spans="1:9">
      <c r="A50" s="5" t="s">
        <v>35</v>
      </c>
      <c r="B50" s="5" t="s">
        <v>183</v>
      </c>
      <c r="C50" s="5">
        <v>26</v>
      </c>
      <c r="D50" s="5" t="s">
        <v>232</v>
      </c>
      <c r="E50" s="5"/>
      <c r="F50" s="5"/>
      <c r="G50" s="5"/>
      <c r="H50" s="5"/>
      <c r="I50" s="5"/>
    </row>
    <row r="51" spans="1:9">
      <c r="A51" s="5" t="s">
        <v>35</v>
      </c>
      <c r="B51" s="5" t="s">
        <v>183</v>
      </c>
      <c r="C51" s="5">
        <v>27</v>
      </c>
      <c r="D51" s="5" t="s">
        <v>233</v>
      </c>
      <c r="E51" s="5"/>
      <c r="F51" s="5"/>
      <c r="G51" s="5"/>
      <c r="H51" s="5"/>
      <c r="I51" s="5"/>
    </row>
    <row r="52" spans="1:9">
      <c r="A52" s="5" t="s">
        <v>35</v>
      </c>
      <c r="B52" s="5" t="s">
        <v>183</v>
      </c>
      <c r="C52" s="5">
        <v>28</v>
      </c>
      <c r="D52" s="5" t="s">
        <v>234</v>
      </c>
      <c r="E52" s="5"/>
      <c r="F52" s="5"/>
      <c r="G52" s="5"/>
      <c r="H52" s="5"/>
      <c r="I52" s="5"/>
    </row>
    <row r="53" spans="1:9">
      <c r="A53" s="5" t="s">
        <v>35</v>
      </c>
      <c r="B53" s="5" t="s">
        <v>183</v>
      </c>
      <c r="C53" s="5">
        <v>29</v>
      </c>
      <c r="D53" s="5" t="s">
        <v>235</v>
      </c>
      <c r="E53" s="5"/>
      <c r="F53" s="5"/>
      <c r="G53" s="5"/>
      <c r="H53" s="5"/>
      <c r="I53" s="5"/>
    </row>
    <row r="54" spans="1:9">
      <c r="A54" s="5" t="s">
        <v>35</v>
      </c>
      <c r="B54" s="5" t="s">
        <v>183</v>
      </c>
      <c r="C54" s="5">
        <v>30</v>
      </c>
      <c r="D54" s="5" t="s">
        <v>236</v>
      </c>
      <c r="E54" s="5"/>
      <c r="F54" s="5"/>
      <c r="G54" s="5"/>
      <c r="H54" s="5"/>
      <c r="I54" s="5"/>
    </row>
    <row r="55" spans="1:9">
      <c r="A55" s="5" t="s">
        <v>35</v>
      </c>
      <c r="B55" s="5" t="s">
        <v>183</v>
      </c>
      <c r="C55" s="5">
        <v>31</v>
      </c>
      <c r="D55" s="5" t="s">
        <v>237</v>
      </c>
      <c r="E55" s="5"/>
      <c r="F55" s="5"/>
      <c r="G55" s="5"/>
      <c r="H55" s="5"/>
      <c r="I55" s="5"/>
    </row>
    <row r="56" spans="1:9">
      <c r="A56" s="5" t="s">
        <v>35</v>
      </c>
      <c r="B56" s="5" t="s">
        <v>183</v>
      </c>
      <c r="C56" s="5">
        <v>32</v>
      </c>
      <c r="D56" s="5" t="s">
        <v>238</v>
      </c>
      <c r="E56" s="5"/>
      <c r="F56" s="5"/>
      <c r="G56" s="5"/>
      <c r="H56" s="5"/>
      <c r="I56" s="5"/>
    </row>
    <row r="57" spans="1:9">
      <c r="A57" s="5" t="s">
        <v>35</v>
      </c>
      <c r="B57" s="5" t="s">
        <v>183</v>
      </c>
      <c r="C57" s="5">
        <v>33</v>
      </c>
      <c r="D57" s="5" t="s">
        <v>239</v>
      </c>
      <c r="E57" s="5"/>
      <c r="F57" s="5"/>
      <c r="G57" s="5"/>
      <c r="H57" s="5"/>
      <c r="I57" s="5"/>
    </row>
    <row r="58" spans="1:9">
      <c r="A58" s="5" t="s">
        <v>35</v>
      </c>
      <c r="B58" s="5" t="s">
        <v>183</v>
      </c>
      <c r="C58" s="5">
        <v>34</v>
      </c>
      <c r="D58" s="5" t="s">
        <v>240</v>
      </c>
      <c r="E58" s="5"/>
      <c r="F58" s="5"/>
      <c r="G58" s="5"/>
      <c r="H58" s="5"/>
      <c r="I58" s="5"/>
    </row>
    <row r="59" spans="1:9">
      <c r="A59" s="5" t="s">
        <v>35</v>
      </c>
      <c r="B59" s="5" t="s">
        <v>183</v>
      </c>
      <c r="C59" s="5">
        <v>35</v>
      </c>
      <c r="D59" s="5" t="s">
        <v>241</v>
      </c>
      <c r="E59" s="5"/>
      <c r="F59" s="5"/>
      <c r="G59" s="5"/>
      <c r="H59" s="5"/>
      <c r="I59" s="5"/>
    </row>
    <row r="60" spans="1:9">
      <c r="A60" s="5" t="s">
        <v>35</v>
      </c>
      <c r="B60" s="5" t="s">
        <v>183</v>
      </c>
      <c r="C60" s="5">
        <v>36</v>
      </c>
      <c r="D60" s="5" t="s">
        <v>242</v>
      </c>
      <c r="E60" s="5"/>
      <c r="F60" s="5"/>
      <c r="G60" s="5"/>
      <c r="H60" s="5"/>
      <c r="I60" s="5"/>
    </row>
    <row r="61" spans="1:9">
      <c r="A61" s="5" t="s">
        <v>35</v>
      </c>
      <c r="B61" s="5" t="s">
        <v>183</v>
      </c>
      <c r="C61" s="5">
        <v>37</v>
      </c>
      <c r="D61" s="5" t="s">
        <v>243</v>
      </c>
      <c r="E61" s="5"/>
      <c r="F61" s="5"/>
      <c r="G61" s="5"/>
      <c r="H61" s="5"/>
      <c r="I61" s="5"/>
    </row>
    <row r="62" spans="1:9">
      <c r="A62" s="5" t="s">
        <v>35</v>
      </c>
      <c r="B62" s="5" t="s">
        <v>183</v>
      </c>
      <c r="C62" s="5">
        <v>38</v>
      </c>
      <c r="D62" s="5" t="s">
        <v>244</v>
      </c>
      <c r="E62" s="5"/>
      <c r="F62" s="5"/>
      <c r="G62" s="5"/>
      <c r="H62" s="5"/>
      <c r="I62" s="5"/>
    </row>
    <row r="63" spans="1:9">
      <c r="A63" s="5" t="s">
        <v>35</v>
      </c>
      <c r="B63" s="5" t="s">
        <v>183</v>
      </c>
      <c r="C63" s="5">
        <v>39</v>
      </c>
      <c r="D63" s="5" t="s">
        <v>245</v>
      </c>
      <c r="E63" s="5"/>
      <c r="F63" s="5"/>
      <c r="G63" s="5"/>
      <c r="H63" s="5"/>
      <c r="I63" s="5"/>
    </row>
    <row r="64" spans="1:9">
      <c r="A64" s="5" t="s">
        <v>35</v>
      </c>
      <c r="B64" s="5" t="s">
        <v>183</v>
      </c>
      <c r="C64" s="5">
        <v>40</v>
      </c>
      <c r="D64" s="5" t="s">
        <v>246</v>
      </c>
      <c r="E64" s="5"/>
      <c r="F64" s="5"/>
      <c r="G64" s="5"/>
      <c r="H64" s="5"/>
      <c r="I64" s="5"/>
    </row>
    <row r="65" spans="1:9">
      <c r="A65" s="5" t="s">
        <v>35</v>
      </c>
      <c r="B65" s="5" t="s">
        <v>183</v>
      </c>
      <c r="C65" s="5">
        <v>41</v>
      </c>
      <c r="D65" s="5" t="s">
        <v>247</v>
      </c>
      <c r="E65" s="5"/>
      <c r="F65" s="5"/>
      <c r="G65" s="5"/>
      <c r="H65" s="5"/>
      <c r="I65" s="5"/>
    </row>
    <row r="66" spans="1:9">
      <c r="A66" s="5" t="s">
        <v>35</v>
      </c>
      <c r="B66" s="5" t="s">
        <v>183</v>
      </c>
      <c r="C66" s="5">
        <v>42</v>
      </c>
      <c r="D66" s="5" t="s">
        <v>248</v>
      </c>
      <c r="E66" s="5"/>
      <c r="F66" s="5"/>
      <c r="G66" s="5"/>
      <c r="H66" s="5"/>
      <c r="I66" s="5"/>
    </row>
    <row r="67" spans="1:9">
      <c r="A67" s="5" t="s">
        <v>35</v>
      </c>
      <c r="B67" s="5" t="s">
        <v>183</v>
      </c>
      <c r="C67" s="5">
        <v>43</v>
      </c>
      <c r="D67" s="5" t="s">
        <v>249</v>
      </c>
      <c r="E67" s="5"/>
      <c r="F67" s="5"/>
      <c r="G67" s="5"/>
      <c r="H67" s="5"/>
      <c r="I67" s="5"/>
    </row>
    <row r="68" spans="1:9">
      <c r="A68" s="5" t="s">
        <v>35</v>
      </c>
      <c r="B68" s="5" t="s">
        <v>183</v>
      </c>
      <c r="C68" s="5">
        <v>44</v>
      </c>
      <c r="D68" s="5" t="s">
        <v>250</v>
      </c>
      <c r="E68" s="5"/>
      <c r="F68" s="5"/>
      <c r="G68" s="5"/>
      <c r="H68" s="5"/>
      <c r="I68" s="5"/>
    </row>
    <row r="69" spans="1:9">
      <c r="A69" s="5" t="s">
        <v>35</v>
      </c>
      <c r="B69" s="5" t="s">
        <v>183</v>
      </c>
      <c r="C69" s="5">
        <v>45</v>
      </c>
      <c r="D69" s="5" t="s">
        <v>251</v>
      </c>
      <c r="E69" s="5"/>
      <c r="F69" s="5"/>
      <c r="G69" s="5"/>
      <c r="H69" s="5"/>
      <c r="I69" s="5"/>
    </row>
    <row r="70" spans="1:9">
      <c r="A70" s="5" t="s">
        <v>35</v>
      </c>
      <c r="B70" s="5" t="s">
        <v>183</v>
      </c>
      <c r="C70" s="5">
        <v>1</v>
      </c>
      <c r="D70" s="5" t="s">
        <v>252</v>
      </c>
      <c r="E70" s="5"/>
      <c r="F70" s="5"/>
      <c r="G70" s="5"/>
      <c r="H70" s="5"/>
      <c r="I70" s="5"/>
    </row>
    <row r="71" spans="1:9">
      <c r="A71" s="5" t="s">
        <v>35</v>
      </c>
      <c r="B71" s="5" t="s">
        <v>183</v>
      </c>
      <c r="C71" s="5">
        <v>2</v>
      </c>
      <c r="D71" s="5" t="s">
        <v>253</v>
      </c>
      <c r="E71" s="5"/>
      <c r="F71" s="5"/>
      <c r="G71" s="5"/>
      <c r="H71" s="5"/>
      <c r="I71" s="5"/>
    </row>
    <row r="72" spans="1:9">
      <c r="A72" s="5" t="s">
        <v>35</v>
      </c>
      <c r="B72" s="5" t="s">
        <v>183</v>
      </c>
      <c r="C72" s="5">
        <v>3</v>
      </c>
      <c r="D72" s="5" t="s">
        <v>254</v>
      </c>
      <c r="E72" s="5"/>
      <c r="F72" s="5"/>
      <c r="G72" s="5"/>
      <c r="H72" s="5"/>
      <c r="I72" s="5"/>
    </row>
    <row r="73" spans="1:9">
      <c r="A73" s="5" t="s">
        <v>35</v>
      </c>
      <c r="B73" s="5" t="s">
        <v>183</v>
      </c>
      <c r="C73" s="5">
        <v>4</v>
      </c>
      <c r="D73" s="5" t="s">
        <v>255</v>
      </c>
      <c r="E73" s="5"/>
      <c r="F73" s="5"/>
      <c r="G73" s="5"/>
      <c r="H73" s="5"/>
      <c r="I73" s="5"/>
    </row>
    <row r="74" spans="1:9">
      <c r="A74" s="5" t="s">
        <v>35</v>
      </c>
      <c r="B74" s="5" t="s">
        <v>183</v>
      </c>
      <c r="C74" s="5">
        <v>5</v>
      </c>
      <c r="D74" s="5" t="s">
        <v>221</v>
      </c>
      <c r="E74" s="5"/>
      <c r="F74" s="5"/>
      <c r="G74" s="5"/>
      <c r="H74" s="5"/>
      <c r="I74" s="5"/>
    </row>
    <row r="75" spans="1:9">
      <c r="A75" s="5" t="s">
        <v>35</v>
      </c>
      <c r="B75" s="5" t="s">
        <v>183</v>
      </c>
      <c r="C75" s="5">
        <v>6</v>
      </c>
      <c r="D75" s="5" t="s">
        <v>256</v>
      </c>
      <c r="E75" s="5"/>
      <c r="F75" s="5"/>
      <c r="G75" s="5"/>
      <c r="H75" s="5"/>
      <c r="I75" s="5"/>
    </row>
    <row r="76" spans="1:9">
      <c r="A76" s="5" t="s">
        <v>35</v>
      </c>
      <c r="B76" s="5" t="s">
        <v>183</v>
      </c>
      <c r="C76" s="5">
        <v>7</v>
      </c>
      <c r="D76" s="5" t="s">
        <v>257</v>
      </c>
      <c r="E76" s="5"/>
      <c r="F76" s="5"/>
      <c r="G76" s="5"/>
      <c r="H76" s="5"/>
      <c r="I76" s="5"/>
    </row>
    <row r="77" spans="1:9">
      <c r="A77" s="5" t="s">
        <v>35</v>
      </c>
      <c r="B77" s="5" t="s">
        <v>183</v>
      </c>
      <c r="C77" s="5">
        <v>8</v>
      </c>
      <c r="D77" s="5" t="s">
        <v>234</v>
      </c>
      <c r="E77" s="5"/>
      <c r="F77" s="5"/>
      <c r="G77" s="5"/>
      <c r="H77" s="5"/>
      <c r="I77" s="5"/>
    </row>
    <row r="78" spans="1:9">
      <c r="A78" s="5" t="s">
        <v>35</v>
      </c>
      <c r="B78" s="5" t="s">
        <v>183</v>
      </c>
      <c r="C78" s="5">
        <v>9</v>
      </c>
      <c r="D78" s="5" t="s">
        <v>258</v>
      </c>
      <c r="E78" s="5"/>
      <c r="F78" s="5"/>
      <c r="G78" s="5"/>
      <c r="H78" s="5"/>
      <c r="I78" s="5"/>
    </row>
    <row r="79" spans="1:9">
      <c r="A79" s="5" t="s">
        <v>35</v>
      </c>
      <c r="B79" s="5" t="s">
        <v>183</v>
      </c>
      <c r="C79" s="5">
        <v>10</v>
      </c>
      <c r="D79" s="5" t="s">
        <v>259</v>
      </c>
      <c r="E79" s="5"/>
      <c r="F79" s="5"/>
      <c r="G79" s="5"/>
      <c r="H79" s="5"/>
      <c r="I79" s="5"/>
    </row>
    <row r="80" spans="1:9">
      <c r="A80" s="5" t="s">
        <v>35</v>
      </c>
      <c r="B80" s="5" t="s">
        <v>183</v>
      </c>
      <c r="C80" s="5">
        <v>11</v>
      </c>
      <c r="D80" s="5" t="s">
        <v>213</v>
      </c>
      <c r="E80" s="5"/>
      <c r="F80" s="5"/>
      <c r="G80" s="5"/>
      <c r="H80" s="5"/>
      <c r="I80" s="5"/>
    </row>
    <row r="81" spans="1:9">
      <c r="A81" s="5" t="s">
        <v>35</v>
      </c>
      <c r="B81" s="5" t="s">
        <v>183</v>
      </c>
      <c r="C81" s="5">
        <v>12</v>
      </c>
      <c r="D81" s="5" t="s">
        <v>214</v>
      </c>
      <c r="E81" s="5"/>
      <c r="F81" s="5"/>
      <c r="G81" s="5"/>
      <c r="H81" s="5"/>
      <c r="I81" s="5"/>
    </row>
    <row r="82" spans="1:9">
      <c r="A82" s="5" t="s">
        <v>35</v>
      </c>
      <c r="B82" s="5" t="s">
        <v>183</v>
      </c>
      <c r="C82" s="5">
        <v>13</v>
      </c>
      <c r="D82" s="5" t="s">
        <v>215</v>
      </c>
      <c r="E82" s="5"/>
      <c r="F82" s="5"/>
      <c r="G82" s="5"/>
      <c r="H82" s="5"/>
      <c r="I82" s="5"/>
    </row>
    <row r="83" spans="1:9">
      <c r="A83" s="5" t="s">
        <v>35</v>
      </c>
      <c r="B83" s="5" t="s">
        <v>183</v>
      </c>
      <c r="C83" s="5">
        <v>14</v>
      </c>
      <c r="D83" s="5" t="s">
        <v>216</v>
      </c>
      <c r="E83" s="5"/>
      <c r="F83" s="5"/>
      <c r="G83" s="5"/>
      <c r="H83" s="5"/>
      <c r="I83" s="5"/>
    </row>
    <row r="84" spans="1:9">
      <c r="A84" s="5" t="s">
        <v>35</v>
      </c>
      <c r="B84" s="5" t="s">
        <v>183</v>
      </c>
      <c r="C84" s="5">
        <v>15</v>
      </c>
      <c r="D84" s="5" t="s">
        <v>260</v>
      </c>
      <c r="E84" s="5"/>
      <c r="F84" s="5"/>
      <c r="G84" s="5"/>
      <c r="H84" s="5"/>
      <c r="I84" s="5"/>
    </row>
    <row r="85" spans="1:9">
      <c r="A85" s="5" t="s">
        <v>35</v>
      </c>
      <c r="B85" s="5" t="s">
        <v>183</v>
      </c>
      <c r="C85" s="5">
        <v>16</v>
      </c>
      <c r="D85" s="5" t="s">
        <v>261</v>
      </c>
      <c r="E85" s="5"/>
      <c r="F85" s="5"/>
      <c r="G85" s="5"/>
      <c r="H85" s="5"/>
      <c r="I85" s="5"/>
    </row>
    <row r="86" spans="1:9">
      <c r="A86" s="5" t="s">
        <v>35</v>
      </c>
      <c r="B86" s="5" t="s">
        <v>183</v>
      </c>
      <c r="C86" s="5">
        <v>17</v>
      </c>
      <c r="D86" s="5" t="s">
        <v>262</v>
      </c>
      <c r="E86" s="5"/>
      <c r="F86" s="5"/>
      <c r="G86" s="5"/>
      <c r="H86" s="5"/>
      <c r="I86" s="5"/>
    </row>
    <row r="87" spans="1:9">
      <c r="A87" s="5" t="s">
        <v>35</v>
      </c>
      <c r="B87" s="5" t="s">
        <v>183</v>
      </c>
      <c r="C87" s="5">
        <v>18</v>
      </c>
      <c r="D87" s="5" t="s">
        <v>263</v>
      </c>
      <c r="E87" s="5"/>
      <c r="F87" s="5"/>
      <c r="G87" s="5"/>
      <c r="H87" s="5"/>
      <c r="I87" s="5"/>
    </row>
    <row r="88" spans="1:9">
      <c r="A88" s="5" t="s">
        <v>35</v>
      </c>
      <c r="B88" s="5" t="s">
        <v>183</v>
      </c>
      <c r="C88" s="5">
        <v>19</v>
      </c>
      <c r="D88" s="5" t="s">
        <v>264</v>
      </c>
      <c r="E88" s="5"/>
      <c r="F88" s="5"/>
      <c r="G88" s="5"/>
      <c r="H88" s="5"/>
      <c r="I88"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265</v>
      </c>
      <c r="B1" s="3"/>
      <c r="C1" s="3"/>
      <c r="D1" s="3"/>
      <c r="E1" s="3"/>
      <c r="F1" s="3"/>
      <c r="G1" s="3"/>
    </row>
    <row r="2" spans="1:7">
      <c r="A2" s="6" t="s">
        <v>266</v>
      </c>
      <c r="B2" s="6" t="s">
        <v>267</v>
      </c>
      <c r="C2" s="6" t="s">
        <v>268</v>
      </c>
      <c r="D2" s="6" t="s">
        <v>269</v>
      </c>
      <c r="E2" s="6" t="s">
        <v>270</v>
      </c>
      <c r="F2" s="6" t="s">
        <v>271</v>
      </c>
      <c r="G2" s="6" t="s">
        <v>272</v>
      </c>
    </row>
    <row r="3" spans="1:7">
      <c r="A3" s="5" t="s">
        <v>36</v>
      </c>
      <c r="B3" s="5">
        <v>20</v>
      </c>
      <c r="C3" s="5" t="s">
        <v>105</v>
      </c>
      <c r="D3" s="5">
        <v>1</v>
      </c>
      <c r="E3" s="5" t="s">
        <v>273</v>
      </c>
      <c r="F3" s="5" t="s">
        <v>274</v>
      </c>
      <c r="G3" s="5" t="s">
        <v>275</v>
      </c>
    </row>
    <row r="4" spans="1:7">
      <c r="A4" s="5"/>
      <c r="B4" s="5"/>
      <c r="C4" s="5"/>
      <c r="D4" s="5">
        <v>2</v>
      </c>
      <c r="E4" s="5" t="s">
        <v>276</v>
      </c>
      <c r="F4" s="5" t="s">
        <v>277</v>
      </c>
      <c r="G4" s="5" t="s">
        <v>278</v>
      </c>
    </row>
    <row r="5" spans="1:7">
      <c r="A5" s="5"/>
      <c r="B5" s="5"/>
      <c r="C5" s="5"/>
      <c r="D5" s="5">
        <v>3</v>
      </c>
      <c r="E5" s="5" t="s">
        <v>279</v>
      </c>
      <c r="F5" s="5" t="s">
        <v>280</v>
      </c>
      <c r="G5" s="5" t="s">
        <v>281</v>
      </c>
    </row>
    <row r="6" spans="1:7">
      <c r="A6" s="5"/>
      <c r="B6" s="5"/>
      <c r="C6" s="5"/>
      <c r="D6" s="5">
        <v>4</v>
      </c>
      <c r="E6" s="5" t="s">
        <v>282</v>
      </c>
      <c r="F6" s="5" t="s">
        <v>283</v>
      </c>
      <c r="G6" s="5" t="s">
        <v>284</v>
      </c>
    </row>
    <row r="7" spans="1:7">
      <c r="A7" s="5" t="s">
        <v>43</v>
      </c>
      <c r="B7" s="5">
        <v>25</v>
      </c>
      <c r="C7" s="5" t="s">
        <v>285</v>
      </c>
      <c r="D7" s="5">
        <v>1</v>
      </c>
      <c r="E7" s="5" t="s">
        <v>273</v>
      </c>
      <c r="F7" s="5" t="s">
        <v>274</v>
      </c>
      <c r="G7" s="5" t="s">
        <v>286</v>
      </c>
    </row>
    <row r="8" spans="1:7">
      <c r="A8" s="5"/>
      <c r="B8" s="5"/>
      <c r="C8" s="5"/>
      <c r="D8" s="5">
        <v>2</v>
      </c>
      <c r="E8" s="5" t="s">
        <v>276</v>
      </c>
      <c r="F8" s="5" t="s">
        <v>277</v>
      </c>
      <c r="G8" s="5" t="s">
        <v>287</v>
      </c>
    </row>
    <row r="9" spans="1:7">
      <c r="A9" s="5"/>
      <c r="B9" s="5"/>
      <c r="C9" s="5"/>
      <c r="D9" s="5">
        <v>3</v>
      </c>
      <c r="E9" s="5" t="s">
        <v>279</v>
      </c>
      <c r="F9" s="5" t="s">
        <v>280</v>
      </c>
      <c r="G9" s="5" t="s">
        <v>288</v>
      </c>
    </row>
    <row r="10" spans="1:7">
      <c r="A10" s="5"/>
      <c r="B10" s="5"/>
      <c r="C10" s="5"/>
      <c r="D10" s="5">
        <v>4</v>
      </c>
      <c r="E10" s="5" t="s">
        <v>282</v>
      </c>
      <c r="F10" s="5" t="s">
        <v>283</v>
      </c>
      <c r="G10" s="5" t="s">
        <v>289</v>
      </c>
    </row>
    <row r="11" spans="1:7">
      <c r="A11" s="5" t="s">
        <v>50</v>
      </c>
      <c r="B11" s="5">
        <v>25</v>
      </c>
      <c r="C11" s="5" t="s">
        <v>105</v>
      </c>
      <c r="D11" s="5">
        <v>1</v>
      </c>
      <c r="E11" s="5" t="s">
        <v>273</v>
      </c>
      <c r="F11" s="5" t="s">
        <v>274</v>
      </c>
      <c r="G11" s="5" t="s">
        <v>290</v>
      </c>
    </row>
    <row r="12" spans="1:7">
      <c r="A12" s="5"/>
      <c r="B12" s="5"/>
      <c r="C12" s="5"/>
      <c r="D12" s="5">
        <v>2</v>
      </c>
      <c r="E12" s="5" t="s">
        <v>276</v>
      </c>
      <c r="F12" s="5" t="s">
        <v>277</v>
      </c>
      <c r="G12" s="5" t="s">
        <v>291</v>
      </c>
    </row>
    <row r="13" spans="1:7">
      <c r="A13" s="5"/>
      <c r="B13" s="5"/>
      <c r="C13" s="5"/>
      <c r="D13" s="5">
        <v>3</v>
      </c>
      <c r="E13" s="5" t="s">
        <v>279</v>
      </c>
      <c r="F13" s="5" t="s">
        <v>280</v>
      </c>
      <c r="G13" s="5" t="s">
        <v>292</v>
      </c>
    </row>
    <row r="14" spans="1:7">
      <c r="A14" s="5"/>
      <c r="B14" s="5"/>
      <c r="C14" s="5"/>
      <c r="D14" s="5">
        <v>4</v>
      </c>
      <c r="E14" s="5" t="s">
        <v>282</v>
      </c>
      <c r="F14" s="5" t="s">
        <v>283</v>
      </c>
      <c r="G14" s="5" t="s">
        <v>293</v>
      </c>
    </row>
    <row r="15" spans="1:7">
      <c r="A15" s="5" t="s">
        <v>57</v>
      </c>
      <c r="B15" s="5">
        <v>20</v>
      </c>
      <c r="C15" s="5" t="s">
        <v>285</v>
      </c>
      <c r="D15" s="5">
        <v>1</v>
      </c>
      <c r="E15" s="5" t="s">
        <v>273</v>
      </c>
      <c r="F15" s="5" t="s">
        <v>274</v>
      </c>
      <c r="G15" s="5" t="s">
        <v>294</v>
      </c>
    </row>
    <row r="16" spans="1:7">
      <c r="A16" s="5"/>
      <c r="B16" s="5"/>
      <c r="C16" s="5"/>
      <c r="D16" s="5">
        <v>2</v>
      </c>
      <c r="E16" s="5" t="s">
        <v>276</v>
      </c>
      <c r="F16" s="5" t="s">
        <v>277</v>
      </c>
      <c r="G16" s="5" t="s">
        <v>295</v>
      </c>
    </row>
    <row r="17" spans="1:7">
      <c r="A17" s="5"/>
      <c r="B17" s="5"/>
      <c r="C17" s="5"/>
      <c r="D17" s="5">
        <v>3</v>
      </c>
      <c r="E17" s="5" t="s">
        <v>279</v>
      </c>
      <c r="F17" s="5" t="s">
        <v>280</v>
      </c>
      <c r="G17" s="5" t="s">
        <v>296</v>
      </c>
    </row>
    <row r="18" spans="1:7">
      <c r="A18" s="5"/>
      <c r="B18" s="5"/>
      <c r="C18" s="5"/>
      <c r="D18" s="5">
        <v>4</v>
      </c>
      <c r="E18" s="5" t="s">
        <v>282</v>
      </c>
      <c r="F18" s="5" t="s">
        <v>283</v>
      </c>
      <c r="G18" s="5" t="s">
        <v>297</v>
      </c>
    </row>
    <row r="19" spans="1:7">
      <c r="A19" s="5" t="s">
        <v>63</v>
      </c>
      <c r="B19" s="5">
        <v>20</v>
      </c>
      <c r="C19" s="5" t="s">
        <v>146</v>
      </c>
      <c r="D19" s="5">
        <v>1</v>
      </c>
      <c r="E19" s="5" t="s">
        <v>273</v>
      </c>
      <c r="F19" s="5" t="s">
        <v>274</v>
      </c>
      <c r="G19" s="5" t="s">
        <v>298</v>
      </c>
    </row>
    <row r="20" spans="1:7">
      <c r="A20" s="5"/>
      <c r="B20" s="5"/>
      <c r="C20" s="5"/>
      <c r="D20" s="5">
        <v>2</v>
      </c>
      <c r="E20" s="5" t="s">
        <v>276</v>
      </c>
      <c r="F20" s="5" t="s">
        <v>277</v>
      </c>
      <c r="G20" s="5" t="s">
        <v>299</v>
      </c>
    </row>
    <row r="21" spans="1:7">
      <c r="A21" s="5"/>
      <c r="B21" s="5"/>
      <c r="C21" s="5"/>
      <c r="D21" s="5">
        <v>3</v>
      </c>
      <c r="E21" s="5" t="s">
        <v>279</v>
      </c>
      <c r="F21" s="5" t="s">
        <v>280</v>
      </c>
      <c r="G21" s="5" t="s">
        <v>300</v>
      </c>
    </row>
    <row r="22" spans="1:7">
      <c r="A22" s="5"/>
      <c r="B22" s="5"/>
      <c r="C22" s="5"/>
      <c r="D22" s="5">
        <v>4</v>
      </c>
      <c r="E22" s="5" t="s">
        <v>282</v>
      </c>
      <c r="F22" s="5" t="s">
        <v>283</v>
      </c>
      <c r="G22" s="5" t="s">
        <v>301</v>
      </c>
    </row>
    <row r="23" spans="1:7">
      <c r="A23" s="5" t="s">
        <v>70</v>
      </c>
      <c r="B23" s="5">
        <v>20</v>
      </c>
      <c r="C23" s="5" t="s">
        <v>105</v>
      </c>
      <c r="D23" s="5">
        <v>1</v>
      </c>
      <c r="E23" s="5" t="s">
        <v>273</v>
      </c>
      <c r="F23" s="5" t="s">
        <v>274</v>
      </c>
      <c r="G23" s="5" t="s">
        <v>302</v>
      </c>
    </row>
    <row r="24" spans="1:7">
      <c r="A24" s="5"/>
      <c r="B24" s="5"/>
      <c r="C24" s="5"/>
      <c r="D24" s="5">
        <v>2</v>
      </c>
      <c r="E24" s="5" t="s">
        <v>276</v>
      </c>
      <c r="F24" s="5" t="s">
        <v>277</v>
      </c>
      <c r="G24" s="5" t="s">
        <v>303</v>
      </c>
    </row>
    <row r="25" spans="1:7">
      <c r="A25" s="5"/>
      <c r="B25" s="5"/>
      <c r="C25" s="5"/>
      <c r="D25" s="5">
        <v>3</v>
      </c>
      <c r="E25" s="5" t="s">
        <v>279</v>
      </c>
      <c r="F25" s="5" t="s">
        <v>280</v>
      </c>
      <c r="G25" s="5" t="s">
        <v>304</v>
      </c>
    </row>
    <row r="26" spans="1:7">
      <c r="A26" s="5"/>
      <c r="B26" s="5"/>
      <c r="C26" s="5"/>
      <c r="D26" s="5">
        <v>4</v>
      </c>
      <c r="E26" s="5" t="s">
        <v>282</v>
      </c>
      <c r="F26" s="5" t="s">
        <v>283</v>
      </c>
      <c r="G26" s="5" t="s">
        <v>305</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306</v>
      </c>
    </row>
    <row r="2" spans="1:1">
      <c r="A2" t="s">
        <v>307</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308</v>
      </c>
    </row>
    <row r="2" spans="1:1">
      <c r="A2" t="s">
        <v>309</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310</v>
      </c>
      <c r="B1" s="3"/>
      <c r="C1" s="3"/>
      <c r="D1" s="3"/>
    </row>
    <row r="2" spans="1:4">
      <c r="A2" s="6" t="s">
        <v>266</v>
      </c>
      <c r="B2" s="6" t="s">
        <v>311</v>
      </c>
      <c r="C2" s="6" t="s">
        <v>312</v>
      </c>
      <c r="D2" s="6" t="s">
        <v>313</v>
      </c>
    </row>
    <row r="3" spans="1:4">
      <c r="A3" s="5" t="s">
        <v>36</v>
      </c>
      <c r="B3" s="5" t="s">
        <v>314</v>
      </c>
      <c r="C3" s="5" t="s">
        <v>315</v>
      </c>
      <c r="D3" s="5" t="s">
        <v>316</v>
      </c>
    </row>
    <row r="4" spans="1:4">
      <c r="A4" s="5" t="s">
        <v>36</v>
      </c>
      <c r="B4" s="5" t="s">
        <v>317</v>
      </c>
      <c r="C4" s="5" t="s">
        <v>318</v>
      </c>
      <c r="D4" s="5" t="s">
        <v>319</v>
      </c>
    </row>
    <row r="5" spans="1:4">
      <c r="A5" s="5" t="s">
        <v>36</v>
      </c>
      <c r="B5" s="5" t="s">
        <v>320</v>
      </c>
      <c r="C5" s="5" t="s">
        <v>321</v>
      </c>
      <c r="D5" s="5" t="s">
        <v>322</v>
      </c>
    </row>
    <row r="6" spans="1:4">
      <c r="A6" s="5" t="s">
        <v>43</v>
      </c>
      <c r="B6" s="5" t="s">
        <v>314</v>
      </c>
      <c r="C6" s="5" t="s">
        <v>323</v>
      </c>
      <c r="D6" s="5" t="s">
        <v>324</v>
      </c>
    </row>
    <row r="7" spans="1:4">
      <c r="A7" s="5" t="s">
        <v>43</v>
      </c>
      <c r="B7" s="5" t="s">
        <v>317</v>
      </c>
      <c r="C7" s="5" t="s">
        <v>318</v>
      </c>
      <c r="D7" s="5" t="s">
        <v>325</v>
      </c>
    </row>
    <row r="8" spans="1:4">
      <c r="A8" s="5" t="s">
        <v>43</v>
      </c>
      <c r="B8" s="5" t="s">
        <v>320</v>
      </c>
      <c r="C8" s="5" t="s">
        <v>321</v>
      </c>
      <c r="D8" s="5" t="s">
        <v>326</v>
      </c>
    </row>
    <row r="9" spans="1:4">
      <c r="A9" s="5" t="s">
        <v>50</v>
      </c>
      <c r="B9" s="5" t="s">
        <v>314</v>
      </c>
      <c r="C9" s="5" t="s">
        <v>327</v>
      </c>
      <c r="D9" s="5" t="s">
        <v>328</v>
      </c>
    </row>
    <row r="10" spans="1:4">
      <c r="A10" s="5" t="s">
        <v>50</v>
      </c>
      <c r="B10" s="5" t="s">
        <v>317</v>
      </c>
      <c r="C10" s="5" t="s">
        <v>329</v>
      </c>
      <c r="D10" s="5" t="s">
        <v>330</v>
      </c>
    </row>
    <row r="11" spans="1:4">
      <c r="A11" s="5" t="s">
        <v>50</v>
      </c>
      <c r="B11" s="5" t="s">
        <v>320</v>
      </c>
      <c r="C11" s="5" t="s">
        <v>331</v>
      </c>
      <c r="D11" s="5" t="s">
        <v>332</v>
      </c>
    </row>
    <row r="12" spans="1:4">
      <c r="A12" s="5" t="s">
        <v>57</v>
      </c>
      <c r="B12" s="5" t="s">
        <v>314</v>
      </c>
      <c r="C12" s="5" t="s">
        <v>333</v>
      </c>
      <c r="D12" s="5" t="s">
        <v>334</v>
      </c>
    </row>
    <row r="13" spans="1:4">
      <c r="A13" s="5" t="s">
        <v>57</v>
      </c>
      <c r="B13" s="5" t="s">
        <v>317</v>
      </c>
      <c r="C13" s="5" t="s">
        <v>335</v>
      </c>
      <c r="D13" s="5" t="s">
        <v>336</v>
      </c>
    </row>
    <row r="14" spans="1:4">
      <c r="A14" s="5" t="s">
        <v>57</v>
      </c>
      <c r="B14" s="5" t="s">
        <v>320</v>
      </c>
      <c r="C14" s="5" t="s">
        <v>337</v>
      </c>
      <c r="D14" s="5" t="s">
        <v>338</v>
      </c>
    </row>
    <row r="15" spans="1:4">
      <c r="A15" s="5" t="s">
        <v>63</v>
      </c>
      <c r="B15" s="5" t="s">
        <v>314</v>
      </c>
      <c r="C15" s="5" t="s">
        <v>315</v>
      </c>
      <c r="D15" s="5" t="s">
        <v>339</v>
      </c>
    </row>
    <row r="16" spans="1:4">
      <c r="A16" s="5" t="s">
        <v>63</v>
      </c>
      <c r="B16" s="5" t="s">
        <v>317</v>
      </c>
      <c r="C16" s="5" t="s">
        <v>340</v>
      </c>
      <c r="D16" s="5" t="s">
        <v>341</v>
      </c>
    </row>
    <row r="17" spans="1:4">
      <c r="A17" s="5" t="s">
        <v>63</v>
      </c>
      <c r="B17" s="5" t="s">
        <v>320</v>
      </c>
      <c r="C17" s="5" t="s">
        <v>342</v>
      </c>
      <c r="D17" s="5" t="s">
        <v>343</v>
      </c>
    </row>
    <row r="18" spans="1:4">
      <c r="A18" s="5" t="s">
        <v>70</v>
      </c>
      <c r="B18" s="5" t="s">
        <v>314</v>
      </c>
      <c r="C18" s="5" t="s">
        <v>344</v>
      </c>
      <c r="D18" s="5" t="s">
        <v>345</v>
      </c>
    </row>
    <row r="19" spans="1:4">
      <c r="A19" s="5" t="s">
        <v>70</v>
      </c>
      <c r="B19" s="5" t="s">
        <v>317</v>
      </c>
      <c r="C19" s="5" t="s">
        <v>346</v>
      </c>
      <c r="D19" s="5" t="s">
        <v>347</v>
      </c>
    </row>
    <row r="20" spans="1:4">
      <c r="A20" s="5" t="s">
        <v>70</v>
      </c>
      <c r="B20" s="5" t="s">
        <v>320</v>
      </c>
      <c r="C20" s="5" t="s">
        <v>348</v>
      </c>
      <c r="D20" s="5" t="s">
        <v>349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350</v>
      </c>
      <c r="B1" s="3"/>
      <c r="C1" s="3"/>
      <c r="D1" s="3"/>
    </row>
    <row r="2" spans="1:4">
      <c r="A2" s="6" t="s">
        <v>266</v>
      </c>
      <c r="B2" s="6" t="s">
        <v>351</v>
      </c>
      <c r="C2" s="6" t="s">
        <v>352</v>
      </c>
      <c r="D2" s="6" t="s">
        <v>353</v>
      </c>
    </row>
    <row r="3" spans="1:4">
      <c r="A3" s="5" t="s">
        <v>36</v>
      </c>
      <c r="B3" s="5" t="s">
        <v>354</v>
      </c>
      <c r="C3" s="5" t="s">
        <v>355</v>
      </c>
      <c r="D3" s="5" t="s">
        <v>356</v>
      </c>
    </row>
    <row r="4" spans="1:4">
      <c r="A4" s="5" t="s">
        <v>43</v>
      </c>
      <c r="B4" s="5" t="s">
        <v>357</v>
      </c>
      <c r="C4" s="5" t="s">
        <v>358</v>
      </c>
      <c r="D4" s="5" t="s">
        <v>359</v>
      </c>
    </row>
    <row r="5" spans="1:4">
      <c r="A5" s="5" t="s">
        <v>50</v>
      </c>
      <c r="B5" s="5" t="s">
        <v>360</v>
      </c>
      <c r="C5" s="5" t="s">
        <v>361</v>
      </c>
      <c r="D5" s="5" t="s">
        <v>362</v>
      </c>
    </row>
    <row r="6" spans="1:4">
      <c r="A6" s="5" t="s">
        <v>57</v>
      </c>
      <c r="B6" s="5" t="s">
        <v>363</v>
      </c>
      <c r="C6" s="5" t="s">
        <v>364</v>
      </c>
      <c r="D6" s="5" t="s">
        <v>365</v>
      </c>
    </row>
    <row r="7" spans="1:4">
      <c r="A7" s="5" t="s">
        <v>63</v>
      </c>
      <c r="B7" s="5" t="s">
        <v>366</v>
      </c>
      <c r="C7" s="5" t="s">
        <v>367</v>
      </c>
      <c r="D7" s="5" t="s">
        <v>368</v>
      </c>
    </row>
    <row r="8" spans="1:4">
      <c r="A8" s="5" t="s">
        <v>70</v>
      </c>
      <c r="B8" s="5" t="s">
        <v>369</v>
      </c>
      <c r="C8" s="5" t="s">
        <v>370</v>
      </c>
      <c r="D8" s="5" t="s">
        <v>371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372</v>
      </c>
    </row>
    <row r="2" spans="1:1">
      <c r="A2" t="s">
        <v>373</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374</v>
      </c>
      <c r="B1" s="3"/>
      <c r="C1" s="3"/>
      <c r="D1" s="3"/>
      <c r="E1" s="3"/>
    </row>
    <row r="2" spans="1:5">
      <c r="A2" s="6" t="s">
        <v>177</v>
      </c>
      <c r="B2" s="6" t="s">
        <v>375</v>
      </c>
      <c r="C2" s="6" t="s">
        <v>376</v>
      </c>
      <c r="D2" s="6" t="s">
        <v>377</v>
      </c>
      <c r="E2" s="6" t="s">
        <v>378</v>
      </c>
    </row>
    <row r="3" spans="1:5">
      <c r="A3" s="5">
        <v>1</v>
      </c>
      <c r="B3" s="5" t="s">
        <v>379</v>
      </c>
      <c r="C3" s="5" t="s">
        <v>380</v>
      </c>
      <c r="D3" s="5" t="s">
        <v>381</v>
      </c>
      <c r="E3" s="5" t="s">
        <v>382</v>
      </c>
    </row>
    <row r="4" spans="1:5">
      <c r="A4" s="5">
        <v>2</v>
      </c>
      <c r="B4" s="5" t="s">
        <v>383</v>
      </c>
      <c r="C4" s="5" t="s">
        <v>384</v>
      </c>
      <c r="D4" s="5" t="s">
        <v>385</v>
      </c>
      <c r="E4" s="5" t="s">
        <v>386</v>
      </c>
    </row>
    <row r="5" spans="1:5">
      <c r="A5" s="5">
        <v>3</v>
      </c>
      <c r="B5" s="5" t="s">
        <v>387</v>
      </c>
      <c r="C5" s="5" t="s">
        <v>388</v>
      </c>
      <c r="D5" s="5" t="s">
        <v>389</v>
      </c>
      <c r="E5" s="5" t="s">
        <v>390</v>
      </c>
    </row>
    <row r="6" spans="1:5">
      <c r="A6" s="5">
        <v>4</v>
      </c>
      <c r="B6" s="5" t="s">
        <v>391</v>
      </c>
      <c r="C6" s="5" t="s">
        <v>388</v>
      </c>
      <c r="D6" s="5" t="s">
        <v>392</v>
      </c>
      <c r="E6" s="5" t="s">
        <v>393</v>
      </c>
    </row>
    <row r="7" spans="1:5">
      <c r="A7" s="5">
        <v>5</v>
      </c>
      <c r="B7" s="5" t="s">
        <v>394</v>
      </c>
      <c r="C7" s="5" t="s">
        <v>395</v>
      </c>
      <c r="D7" s="5" t="s">
        <v>396</v>
      </c>
      <c r="E7" s="5" t="s">
        <v>397</v>
      </c>
    </row>
    <row r="8" spans="1:5">
      <c r="A8" s="5">
        <v>6</v>
      </c>
      <c r="B8" s="5" t="s">
        <v>398</v>
      </c>
      <c r="C8" s="5" t="s">
        <v>384</v>
      </c>
      <c r="D8" s="5" t="s">
        <v>399</v>
      </c>
      <c r="E8" s="5" t="s">
        <v>400</v>
      </c>
    </row>
    <row r="9" spans="1:5">
      <c r="A9" s="5">
        <v>7</v>
      </c>
      <c r="B9" s="5" t="s">
        <v>401</v>
      </c>
      <c r="C9" s="5" t="s">
        <v>384</v>
      </c>
      <c r="D9" s="5" t="s">
        <v>402</v>
      </c>
      <c r="E9" s="5" t="s">
        <v>403</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9"/>
  <sheetViews>
    <sheetView tabSelected="0" workbookViewId="0" showGridLines="true" showRowColHeaders="1">
      <pane ySplit="2" activePane="bottomLeft" state="frozen" topLeftCell="A3"/>
      <selection pane="bottomLeft" activeCell="D3" sqref="D3:E19"/>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404</v>
      </c>
      <c r="B1" s="3"/>
      <c r="C1" s="3"/>
      <c r="D1" s="3"/>
      <c r="E1" s="3"/>
      <c r="F1" s="3"/>
    </row>
    <row r="2" spans="1:6">
      <c r="A2" s="6" t="s">
        <v>28</v>
      </c>
      <c r="B2" s="6" t="s">
        <v>77</v>
      </c>
      <c r="C2" s="6" t="s">
        <v>405</v>
      </c>
      <c r="D2" s="6" t="s">
        <v>406</v>
      </c>
      <c r="E2" s="6" t="s">
        <v>407</v>
      </c>
      <c r="F2" s="6" t="s">
        <v>408</v>
      </c>
    </row>
    <row r="3" spans="1:6">
      <c r="A3" s="5">
        <v>1.1</v>
      </c>
      <c r="B3" s="5" t="s">
        <v>36</v>
      </c>
      <c r="C3" s="5" t="s">
        <v>409</v>
      </c>
      <c r="D3" s="7">
        <v>6.67</v>
      </c>
      <c r="E3" s="7">
        <v>6.67</v>
      </c>
      <c r="F3" s="5"/>
    </row>
    <row r="4" spans="1:6">
      <c r="A4" s="5">
        <v>1.2</v>
      </c>
      <c r="B4" s="5" t="s">
        <v>36</v>
      </c>
      <c r="C4" s="5" t="s">
        <v>410</v>
      </c>
      <c r="D4" s="7">
        <v>6.67</v>
      </c>
      <c r="E4" s="7">
        <v>6.67</v>
      </c>
      <c r="F4" s="5"/>
    </row>
    <row r="5" spans="1:6">
      <c r="A5" s="5">
        <v>1.3</v>
      </c>
      <c r="B5" s="5" t="s">
        <v>36</v>
      </c>
      <c r="C5" s="5" t="s">
        <v>411</v>
      </c>
      <c r="D5" s="7">
        <v>6.67</v>
      </c>
      <c r="E5" s="7">
        <v>6.67</v>
      </c>
      <c r="F5" s="5"/>
    </row>
    <row r="6" spans="1:6">
      <c r="A6" s="5">
        <v>2.1</v>
      </c>
      <c r="B6" s="5" t="s">
        <v>43</v>
      </c>
      <c r="C6" s="5" t="s">
        <v>412</v>
      </c>
      <c r="D6" s="7">
        <v>8.33</v>
      </c>
      <c r="E6" s="7">
        <v>8.33</v>
      </c>
      <c r="F6" s="5"/>
    </row>
    <row r="7" spans="1:6">
      <c r="A7" s="5">
        <v>2.2</v>
      </c>
      <c r="B7" s="5" t="s">
        <v>43</v>
      </c>
      <c r="C7" s="5" t="s">
        <v>413</v>
      </c>
      <c r="D7" s="7">
        <v>8.33</v>
      </c>
      <c r="E7" s="7">
        <v>8.33</v>
      </c>
      <c r="F7" s="5"/>
    </row>
    <row r="8" spans="1:6">
      <c r="A8" s="5">
        <v>2.3</v>
      </c>
      <c r="B8" s="5" t="s">
        <v>43</v>
      </c>
      <c r="C8" s="5" t="s">
        <v>414</v>
      </c>
      <c r="D8" s="7">
        <v>8.33</v>
      </c>
      <c r="E8" s="7">
        <v>8.33</v>
      </c>
      <c r="F8" s="5"/>
    </row>
    <row r="9" spans="1:6">
      <c r="A9" s="5">
        <v>3.1</v>
      </c>
      <c r="B9" s="5" t="s">
        <v>50</v>
      </c>
      <c r="C9" s="5" t="s">
        <v>415</v>
      </c>
      <c r="D9" s="7">
        <v>12.5</v>
      </c>
      <c r="E9" s="7">
        <v>12.5</v>
      </c>
      <c r="F9" s="5"/>
    </row>
    <row r="10" spans="1:6">
      <c r="A10" s="5">
        <v>3.2</v>
      </c>
      <c r="B10" s="5" t="s">
        <v>50</v>
      </c>
      <c r="C10" s="5" t="s">
        <v>416</v>
      </c>
      <c r="D10" s="7">
        <v>12.5</v>
      </c>
      <c r="E10" s="7">
        <v>12.5</v>
      </c>
      <c r="F10" s="5"/>
    </row>
    <row r="11" spans="1:6">
      <c r="A11" s="5">
        <v>4.1</v>
      </c>
      <c r="B11" s="5" t="s">
        <v>57</v>
      </c>
      <c r="C11" s="5" t="s">
        <v>417</v>
      </c>
      <c r="D11" s="7">
        <v>10.0</v>
      </c>
      <c r="E11" s="7">
        <v>10.0</v>
      </c>
      <c r="F11" s="5"/>
    </row>
    <row r="12" spans="1:6">
      <c r="A12" s="5">
        <v>4.2</v>
      </c>
      <c r="B12" s="5" t="s">
        <v>57</v>
      </c>
      <c r="C12" s="5" t="s">
        <v>418</v>
      </c>
      <c r="D12" s="7">
        <v>10.0</v>
      </c>
      <c r="E12" s="7">
        <v>10.0</v>
      </c>
      <c r="F12" s="5"/>
    </row>
    <row r="13" spans="1:6">
      <c r="A13" s="5">
        <v>5.1</v>
      </c>
      <c r="B13" s="5" t="s">
        <v>63</v>
      </c>
      <c r="C13" s="5" t="s">
        <v>142</v>
      </c>
      <c r="D13" s="7">
        <v>6.67</v>
      </c>
      <c r="E13" s="7">
        <v>6.67</v>
      </c>
      <c r="F13" s="5"/>
    </row>
    <row r="14" spans="1:6">
      <c r="A14" s="5">
        <v>5.2</v>
      </c>
      <c r="B14" s="5" t="s">
        <v>63</v>
      </c>
      <c r="C14" s="5" t="s">
        <v>419</v>
      </c>
      <c r="D14" s="7">
        <v>6.67</v>
      </c>
      <c r="E14" s="7">
        <v>6.67</v>
      </c>
      <c r="F14" s="5"/>
    </row>
    <row r="15" spans="1:6">
      <c r="A15" s="5">
        <v>5.3</v>
      </c>
      <c r="B15" s="5" t="s">
        <v>63</v>
      </c>
      <c r="C15" s="5" t="s">
        <v>420</v>
      </c>
      <c r="D15" s="7">
        <v>6.67</v>
      </c>
      <c r="E15" s="7">
        <v>6.67</v>
      </c>
      <c r="F15" s="5"/>
    </row>
    <row r="16" spans="1:6">
      <c r="A16" s="5">
        <v>6.1</v>
      </c>
      <c r="B16" s="5" t="s">
        <v>70</v>
      </c>
      <c r="C16" s="5" t="s">
        <v>421</v>
      </c>
      <c r="D16" s="7">
        <v>6.67</v>
      </c>
      <c r="E16" s="7">
        <v>6.67</v>
      </c>
      <c r="F16" s="5"/>
    </row>
    <row r="17" spans="1:6">
      <c r="A17" s="5">
        <v>6.2</v>
      </c>
      <c r="B17" s="5" t="s">
        <v>70</v>
      </c>
      <c r="C17" s="5" t="s">
        <v>422</v>
      </c>
      <c r="D17" s="7">
        <v>6.67</v>
      </c>
      <c r="E17" s="7">
        <v>6.67</v>
      </c>
      <c r="F17" s="5"/>
    </row>
    <row r="18" spans="1:6">
      <c r="A18" s="5">
        <v>6.3</v>
      </c>
      <c r="B18" s="5" t="s">
        <v>70</v>
      </c>
      <c r="C18" s="5" t="s">
        <v>423</v>
      </c>
      <c r="D18" s="7">
        <v>6.67</v>
      </c>
      <c r="E18" s="7">
        <v>6.67</v>
      </c>
      <c r="F18" s="5"/>
    </row>
    <row r="19" spans="1:6">
      <c r="A19" s="5" t="s">
        <v>424</v>
      </c>
      <c r="B19" s="5"/>
      <c r="C19" s="5"/>
      <c r="D19" s="7"/>
      <c r="E19" s="7">
        <f>SUM(E3:E18)</f>
        <v>130.02000000000001</v>
      </c>
      <c r="F19" s="5" t="s">
        <v>425</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T31"/>
  <sheetViews>
    <sheetView tabSelected="0" workbookViewId="0" showGridLines="true" showRowColHeaders="1">
      <pane xSplit="2" ySplit="1" activePane="bottomRight" state="frozen" topLeftCell="C2"/>
      <selection pane="bottomRight" activeCell="A1" sqref="A1:T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18.71" bestFit="true" customWidth="true" style="0"/>
    <col min="20" max="20" width="18.71" bestFit="true" customWidth="true" style="0"/>
  </cols>
  <sheetData>
    <row r="1" spans="1:20">
      <c r="A1" s="6" t="s">
        <v>426</v>
      </c>
      <c r="B1" s="6" t="s">
        <v>427</v>
      </c>
      <c r="C1" s="6">
        <v>1.1</v>
      </c>
      <c r="D1" s="6">
        <v>1.2</v>
      </c>
      <c r="E1" s="6">
        <v>1.3</v>
      </c>
      <c r="F1" s="6">
        <v>2.1</v>
      </c>
      <c r="G1" s="6">
        <v>2.2</v>
      </c>
      <c r="H1" s="6">
        <v>2.3</v>
      </c>
      <c r="I1" s="6">
        <v>3.1</v>
      </c>
      <c r="J1" s="6">
        <v>3.2</v>
      </c>
      <c r="K1" s="6">
        <v>4.1</v>
      </c>
      <c r="L1" s="6">
        <v>4.2</v>
      </c>
      <c r="M1" s="6">
        <v>5.1</v>
      </c>
      <c r="N1" s="6">
        <v>5.2</v>
      </c>
      <c r="O1" s="6">
        <v>5.3</v>
      </c>
      <c r="P1" s="6">
        <v>6.1</v>
      </c>
      <c r="Q1" s="6">
        <v>6.2</v>
      </c>
      <c r="R1" s="6">
        <v>6.3</v>
      </c>
      <c r="S1" s="6" t="s">
        <v>428</v>
      </c>
      <c r="T1" s="6" t="s">
        <v>408</v>
      </c>
    </row>
    <row r="2" spans="1:20">
      <c r="A2" s="5" t="s">
        <v>429</v>
      </c>
      <c r="B2" s="5"/>
      <c r="C2" s="5"/>
      <c r="D2" s="5"/>
      <c r="E2" s="5"/>
      <c r="F2" s="5"/>
      <c r="G2" s="5"/>
      <c r="H2" s="5"/>
      <c r="I2" s="5"/>
      <c r="J2" s="5"/>
      <c r="K2" s="5"/>
      <c r="L2" s="5"/>
      <c r="M2" s="5"/>
      <c r="N2" s="5"/>
      <c r="O2" s="5"/>
      <c r="P2" s="5"/>
      <c r="Q2" s="5"/>
      <c r="R2" s="5"/>
      <c r="S2" s="5" t="str">
        <f>IFERROR(AVERAGE(C2:R2),"")</f>
        <v/>
      </c>
      <c r="T2" s="5"/>
    </row>
    <row r="3" spans="1:20">
      <c r="A3" s="5" t="s">
        <v>430</v>
      </c>
      <c r="B3" s="5"/>
      <c r="C3" s="5"/>
      <c r="D3" s="5"/>
      <c r="E3" s="5"/>
      <c r="F3" s="5"/>
      <c r="G3" s="5"/>
      <c r="H3" s="5"/>
      <c r="I3" s="5"/>
      <c r="J3" s="5"/>
      <c r="K3" s="5"/>
      <c r="L3" s="5"/>
      <c r="M3" s="5"/>
      <c r="N3" s="5"/>
      <c r="O3" s="5"/>
      <c r="P3" s="5"/>
      <c r="Q3" s="5"/>
      <c r="R3" s="5"/>
      <c r="S3" s="5" t="str">
        <f>IFERROR(AVERAGE(C3:R3),"")</f>
        <v/>
      </c>
      <c r="T3" s="5"/>
    </row>
    <row r="4" spans="1:20">
      <c r="A4" s="5" t="s">
        <v>431</v>
      </c>
      <c r="B4" s="5"/>
      <c r="C4" s="5"/>
      <c r="D4" s="5"/>
      <c r="E4" s="5"/>
      <c r="F4" s="5"/>
      <c r="G4" s="5"/>
      <c r="H4" s="5"/>
      <c r="I4" s="5"/>
      <c r="J4" s="5"/>
      <c r="K4" s="5"/>
      <c r="L4" s="5"/>
      <c r="M4" s="5"/>
      <c r="N4" s="5"/>
      <c r="O4" s="5"/>
      <c r="P4" s="5"/>
      <c r="Q4" s="5"/>
      <c r="R4" s="5"/>
      <c r="S4" s="5" t="str">
        <f>IFERROR(AVERAGE(C4:R4),"")</f>
        <v/>
      </c>
      <c r="T4" s="5"/>
    </row>
    <row r="5" spans="1:20">
      <c r="A5" s="5" t="s">
        <v>432</v>
      </c>
      <c r="B5" s="5"/>
      <c r="C5" s="5"/>
      <c r="D5" s="5"/>
      <c r="E5" s="5"/>
      <c r="F5" s="5"/>
      <c r="G5" s="5"/>
      <c r="H5" s="5"/>
      <c r="I5" s="5"/>
      <c r="J5" s="5"/>
      <c r="K5" s="5"/>
      <c r="L5" s="5"/>
      <c r="M5" s="5"/>
      <c r="N5" s="5"/>
      <c r="O5" s="5"/>
      <c r="P5" s="5"/>
      <c r="Q5" s="5"/>
      <c r="R5" s="5"/>
      <c r="S5" s="5" t="str">
        <f>IFERROR(AVERAGE(C5:R5),"")</f>
        <v/>
      </c>
      <c r="T5" s="5"/>
    </row>
    <row r="6" spans="1:20">
      <c r="A6" s="5" t="s">
        <v>433</v>
      </c>
      <c r="B6" s="5"/>
      <c r="C6" s="5"/>
      <c r="D6" s="5"/>
      <c r="E6" s="5"/>
      <c r="F6" s="5"/>
      <c r="G6" s="5"/>
      <c r="H6" s="5"/>
      <c r="I6" s="5"/>
      <c r="J6" s="5"/>
      <c r="K6" s="5"/>
      <c r="L6" s="5"/>
      <c r="M6" s="5"/>
      <c r="N6" s="5"/>
      <c r="O6" s="5"/>
      <c r="P6" s="5"/>
      <c r="Q6" s="5"/>
      <c r="R6" s="5"/>
      <c r="S6" s="5" t="str">
        <f>IFERROR(AVERAGE(C6:R6),"")</f>
        <v/>
      </c>
      <c r="T6" s="5"/>
    </row>
    <row r="7" spans="1:20">
      <c r="A7" s="5" t="s">
        <v>434</v>
      </c>
      <c r="B7" s="5"/>
      <c r="C7" s="5"/>
      <c r="D7" s="5"/>
      <c r="E7" s="5"/>
      <c r="F7" s="5"/>
      <c r="G7" s="5"/>
      <c r="H7" s="5"/>
      <c r="I7" s="5"/>
      <c r="J7" s="5"/>
      <c r="K7" s="5"/>
      <c r="L7" s="5"/>
      <c r="M7" s="5"/>
      <c r="N7" s="5"/>
      <c r="O7" s="5"/>
      <c r="P7" s="5"/>
      <c r="Q7" s="5"/>
      <c r="R7" s="5"/>
      <c r="S7" s="5" t="str">
        <f>IFERROR(AVERAGE(C7:R7),"")</f>
        <v/>
      </c>
      <c r="T7" s="5"/>
    </row>
    <row r="8" spans="1:20">
      <c r="A8" s="5" t="s">
        <v>435</v>
      </c>
      <c r="B8" s="5"/>
      <c r="C8" s="5"/>
      <c r="D8" s="5"/>
      <c r="E8" s="5"/>
      <c r="F8" s="5"/>
      <c r="G8" s="5"/>
      <c r="H8" s="5"/>
      <c r="I8" s="5"/>
      <c r="J8" s="5"/>
      <c r="K8" s="5"/>
      <c r="L8" s="5"/>
      <c r="M8" s="5"/>
      <c r="N8" s="5"/>
      <c r="O8" s="5"/>
      <c r="P8" s="5"/>
      <c r="Q8" s="5"/>
      <c r="R8" s="5"/>
      <c r="S8" s="5" t="str">
        <f>IFERROR(AVERAGE(C8:R8),"")</f>
        <v/>
      </c>
      <c r="T8" s="5"/>
    </row>
    <row r="9" spans="1:20">
      <c r="A9" s="5" t="s">
        <v>436</v>
      </c>
      <c r="B9" s="5"/>
      <c r="C9" s="5"/>
      <c r="D9" s="5"/>
      <c r="E9" s="5"/>
      <c r="F9" s="5"/>
      <c r="G9" s="5"/>
      <c r="H9" s="5"/>
      <c r="I9" s="5"/>
      <c r="J9" s="5"/>
      <c r="K9" s="5"/>
      <c r="L9" s="5"/>
      <c r="M9" s="5"/>
      <c r="N9" s="5"/>
      <c r="O9" s="5"/>
      <c r="P9" s="5"/>
      <c r="Q9" s="5"/>
      <c r="R9" s="5"/>
      <c r="S9" s="5" t="str">
        <f>IFERROR(AVERAGE(C9:R9),"")</f>
        <v/>
      </c>
      <c r="T9" s="5"/>
    </row>
    <row r="10" spans="1:20">
      <c r="A10" s="5" t="s">
        <v>437</v>
      </c>
      <c r="B10" s="5"/>
      <c r="C10" s="5"/>
      <c r="D10" s="5"/>
      <c r="E10" s="5"/>
      <c r="F10" s="5"/>
      <c r="G10" s="5"/>
      <c r="H10" s="5"/>
      <c r="I10" s="5"/>
      <c r="J10" s="5"/>
      <c r="K10" s="5"/>
      <c r="L10" s="5"/>
      <c r="M10" s="5"/>
      <c r="N10" s="5"/>
      <c r="O10" s="5"/>
      <c r="P10" s="5"/>
      <c r="Q10" s="5"/>
      <c r="R10" s="5"/>
      <c r="S10" s="5" t="str">
        <f>IFERROR(AVERAGE(C10:R10),"")</f>
        <v/>
      </c>
      <c r="T10" s="5"/>
    </row>
    <row r="11" spans="1:20">
      <c r="A11" s="5" t="s">
        <v>438</v>
      </c>
      <c r="B11" s="5"/>
      <c r="C11" s="5"/>
      <c r="D11" s="5"/>
      <c r="E11" s="5"/>
      <c r="F11" s="5"/>
      <c r="G11" s="5"/>
      <c r="H11" s="5"/>
      <c r="I11" s="5"/>
      <c r="J11" s="5"/>
      <c r="K11" s="5"/>
      <c r="L11" s="5"/>
      <c r="M11" s="5"/>
      <c r="N11" s="5"/>
      <c r="O11" s="5"/>
      <c r="P11" s="5"/>
      <c r="Q11" s="5"/>
      <c r="R11" s="5"/>
      <c r="S11" s="5" t="str">
        <f>IFERROR(AVERAGE(C11:R11),"")</f>
        <v/>
      </c>
      <c r="T11" s="5"/>
    </row>
    <row r="12" spans="1:20">
      <c r="A12" s="5" t="s">
        <v>439</v>
      </c>
      <c r="B12" s="5"/>
      <c r="C12" s="5"/>
      <c r="D12" s="5"/>
      <c r="E12" s="5"/>
      <c r="F12" s="5"/>
      <c r="G12" s="5"/>
      <c r="H12" s="5"/>
      <c r="I12" s="5"/>
      <c r="J12" s="5"/>
      <c r="K12" s="5"/>
      <c r="L12" s="5"/>
      <c r="M12" s="5"/>
      <c r="N12" s="5"/>
      <c r="O12" s="5"/>
      <c r="P12" s="5"/>
      <c r="Q12" s="5"/>
      <c r="R12" s="5"/>
      <c r="S12" s="5" t="str">
        <f>IFERROR(AVERAGE(C12:R12),"")</f>
        <v/>
      </c>
      <c r="T12" s="5"/>
    </row>
    <row r="13" spans="1:20">
      <c r="A13" s="5" t="s">
        <v>440</v>
      </c>
      <c r="B13" s="5"/>
      <c r="C13" s="5"/>
      <c r="D13" s="5"/>
      <c r="E13" s="5"/>
      <c r="F13" s="5"/>
      <c r="G13" s="5"/>
      <c r="H13" s="5"/>
      <c r="I13" s="5"/>
      <c r="J13" s="5"/>
      <c r="K13" s="5"/>
      <c r="L13" s="5"/>
      <c r="M13" s="5"/>
      <c r="N13" s="5"/>
      <c r="O13" s="5"/>
      <c r="P13" s="5"/>
      <c r="Q13" s="5"/>
      <c r="R13" s="5"/>
      <c r="S13" s="5" t="str">
        <f>IFERROR(AVERAGE(C13:R13),"")</f>
        <v/>
      </c>
      <c r="T13" s="5"/>
    </row>
    <row r="14" spans="1:20">
      <c r="A14" s="5" t="s">
        <v>441</v>
      </c>
      <c r="B14" s="5"/>
      <c r="C14" s="5"/>
      <c r="D14" s="5"/>
      <c r="E14" s="5"/>
      <c r="F14" s="5"/>
      <c r="G14" s="5"/>
      <c r="H14" s="5"/>
      <c r="I14" s="5"/>
      <c r="J14" s="5"/>
      <c r="K14" s="5"/>
      <c r="L14" s="5"/>
      <c r="M14" s="5"/>
      <c r="N14" s="5"/>
      <c r="O14" s="5"/>
      <c r="P14" s="5"/>
      <c r="Q14" s="5"/>
      <c r="R14" s="5"/>
      <c r="S14" s="5" t="str">
        <f>IFERROR(AVERAGE(C14:R14),"")</f>
        <v/>
      </c>
      <c r="T14" s="5"/>
    </row>
    <row r="15" spans="1:20">
      <c r="A15" s="5" t="s">
        <v>442</v>
      </c>
      <c r="B15" s="5"/>
      <c r="C15" s="5"/>
      <c r="D15" s="5"/>
      <c r="E15" s="5"/>
      <c r="F15" s="5"/>
      <c r="G15" s="5"/>
      <c r="H15" s="5"/>
      <c r="I15" s="5"/>
      <c r="J15" s="5"/>
      <c r="K15" s="5"/>
      <c r="L15" s="5"/>
      <c r="M15" s="5"/>
      <c r="N15" s="5"/>
      <c r="O15" s="5"/>
      <c r="P15" s="5"/>
      <c r="Q15" s="5"/>
      <c r="R15" s="5"/>
      <c r="S15" s="5" t="str">
        <f>IFERROR(AVERAGE(C15:R15),"")</f>
        <v/>
      </c>
      <c r="T15" s="5"/>
    </row>
    <row r="16" spans="1:20">
      <c r="A16" s="5" t="s">
        <v>443</v>
      </c>
      <c r="B16" s="5"/>
      <c r="C16" s="5"/>
      <c r="D16" s="5"/>
      <c r="E16" s="5"/>
      <c r="F16" s="5"/>
      <c r="G16" s="5"/>
      <c r="H16" s="5"/>
      <c r="I16" s="5"/>
      <c r="J16" s="5"/>
      <c r="K16" s="5"/>
      <c r="L16" s="5"/>
      <c r="M16" s="5"/>
      <c r="N16" s="5"/>
      <c r="O16" s="5"/>
      <c r="P16" s="5"/>
      <c r="Q16" s="5"/>
      <c r="R16" s="5"/>
      <c r="S16" s="5" t="str">
        <f>IFERROR(AVERAGE(C16:R16),"")</f>
        <v/>
      </c>
      <c r="T16" s="5"/>
    </row>
    <row r="17" spans="1:20">
      <c r="A17" s="5" t="s">
        <v>444</v>
      </c>
      <c r="B17" s="5"/>
      <c r="C17" s="5"/>
      <c r="D17" s="5"/>
      <c r="E17" s="5"/>
      <c r="F17" s="5"/>
      <c r="G17" s="5"/>
      <c r="H17" s="5"/>
      <c r="I17" s="5"/>
      <c r="J17" s="5"/>
      <c r="K17" s="5"/>
      <c r="L17" s="5"/>
      <c r="M17" s="5"/>
      <c r="N17" s="5"/>
      <c r="O17" s="5"/>
      <c r="P17" s="5"/>
      <c r="Q17" s="5"/>
      <c r="R17" s="5"/>
      <c r="S17" s="5" t="str">
        <f>IFERROR(AVERAGE(C17:R17),"")</f>
        <v/>
      </c>
      <c r="T17" s="5"/>
    </row>
    <row r="18" spans="1:20">
      <c r="A18" s="5" t="s">
        <v>445</v>
      </c>
      <c r="B18" s="5"/>
      <c r="C18" s="5"/>
      <c r="D18" s="5"/>
      <c r="E18" s="5"/>
      <c r="F18" s="5"/>
      <c r="G18" s="5"/>
      <c r="H18" s="5"/>
      <c r="I18" s="5"/>
      <c r="J18" s="5"/>
      <c r="K18" s="5"/>
      <c r="L18" s="5"/>
      <c r="M18" s="5"/>
      <c r="N18" s="5"/>
      <c r="O18" s="5"/>
      <c r="P18" s="5"/>
      <c r="Q18" s="5"/>
      <c r="R18" s="5"/>
      <c r="S18" s="5" t="str">
        <f>IFERROR(AVERAGE(C18:R18),"")</f>
        <v/>
      </c>
      <c r="T18" s="5"/>
    </row>
    <row r="19" spans="1:20">
      <c r="A19" s="5" t="s">
        <v>446</v>
      </c>
      <c r="B19" s="5"/>
      <c r="C19" s="5"/>
      <c r="D19" s="5"/>
      <c r="E19" s="5"/>
      <c r="F19" s="5"/>
      <c r="G19" s="5"/>
      <c r="H19" s="5"/>
      <c r="I19" s="5"/>
      <c r="J19" s="5"/>
      <c r="K19" s="5"/>
      <c r="L19" s="5"/>
      <c r="M19" s="5"/>
      <c r="N19" s="5"/>
      <c r="O19" s="5"/>
      <c r="P19" s="5"/>
      <c r="Q19" s="5"/>
      <c r="R19" s="5"/>
      <c r="S19" s="5" t="str">
        <f>IFERROR(AVERAGE(C19:R19),"")</f>
        <v/>
      </c>
      <c r="T19" s="5"/>
    </row>
    <row r="20" spans="1:20">
      <c r="A20" s="5" t="s">
        <v>447</v>
      </c>
      <c r="B20" s="5"/>
      <c r="C20" s="5"/>
      <c r="D20" s="5"/>
      <c r="E20" s="5"/>
      <c r="F20" s="5"/>
      <c r="G20" s="5"/>
      <c r="H20" s="5"/>
      <c r="I20" s="5"/>
      <c r="J20" s="5"/>
      <c r="K20" s="5"/>
      <c r="L20" s="5"/>
      <c r="M20" s="5"/>
      <c r="N20" s="5"/>
      <c r="O20" s="5"/>
      <c r="P20" s="5"/>
      <c r="Q20" s="5"/>
      <c r="R20" s="5"/>
      <c r="S20" s="5" t="str">
        <f>IFERROR(AVERAGE(C20:R20),"")</f>
        <v/>
      </c>
      <c r="T20" s="5"/>
    </row>
    <row r="21" spans="1:20">
      <c r="A21" s="5" t="s">
        <v>448</v>
      </c>
      <c r="B21" s="5"/>
      <c r="C21" s="5"/>
      <c r="D21" s="5"/>
      <c r="E21" s="5"/>
      <c r="F21" s="5"/>
      <c r="G21" s="5"/>
      <c r="H21" s="5"/>
      <c r="I21" s="5"/>
      <c r="J21" s="5"/>
      <c r="K21" s="5"/>
      <c r="L21" s="5"/>
      <c r="M21" s="5"/>
      <c r="N21" s="5"/>
      <c r="O21" s="5"/>
      <c r="P21" s="5"/>
      <c r="Q21" s="5"/>
      <c r="R21" s="5"/>
      <c r="S21" s="5" t="str">
        <f>IFERROR(AVERAGE(C21:R21),"")</f>
        <v/>
      </c>
      <c r="T21" s="5"/>
    </row>
    <row r="22" spans="1:20">
      <c r="A22" s="5" t="s">
        <v>449</v>
      </c>
      <c r="B22" s="5"/>
      <c r="C22" s="5"/>
      <c r="D22" s="5"/>
      <c r="E22" s="5"/>
      <c r="F22" s="5"/>
      <c r="G22" s="5"/>
      <c r="H22" s="5"/>
      <c r="I22" s="5"/>
      <c r="J22" s="5"/>
      <c r="K22" s="5"/>
      <c r="L22" s="5"/>
      <c r="M22" s="5"/>
      <c r="N22" s="5"/>
      <c r="O22" s="5"/>
      <c r="P22" s="5"/>
      <c r="Q22" s="5"/>
      <c r="R22" s="5"/>
      <c r="S22" s="5" t="str">
        <f>IFERROR(AVERAGE(C22:R22),"")</f>
        <v/>
      </c>
      <c r="T22" s="5"/>
    </row>
    <row r="23" spans="1:20">
      <c r="A23" s="5" t="s">
        <v>450</v>
      </c>
      <c r="B23" s="5"/>
      <c r="C23" s="5"/>
      <c r="D23" s="5"/>
      <c r="E23" s="5"/>
      <c r="F23" s="5"/>
      <c r="G23" s="5"/>
      <c r="H23" s="5"/>
      <c r="I23" s="5"/>
      <c r="J23" s="5"/>
      <c r="K23" s="5"/>
      <c r="L23" s="5"/>
      <c r="M23" s="5"/>
      <c r="N23" s="5"/>
      <c r="O23" s="5"/>
      <c r="P23" s="5"/>
      <c r="Q23" s="5"/>
      <c r="R23" s="5"/>
      <c r="S23" s="5" t="str">
        <f>IFERROR(AVERAGE(C23:R23),"")</f>
        <v/>
      </c>
      <c r="T23" s="5"/>
    </row>
    <row r="24" spans="1:20">
      <c r="A24" s="5" t="s">
        <v>451</v>
      </c>
      <c r="B24" s="5"/>
      <c r="C24" s="5"/>
      <c r="D24" s="5"/>
      <c r="E24" s="5"/>
      <c r="F24" s="5"/>
      <c r="G24" s="5"/>
      <c r="H24" s="5"/>
      <c r="I24" s="5"/>
      <c r="J24" s="5"/>
      <c r="K24" s="5"/>
      <c r="L24" s="5"/>
      <c r="M24" s="5"/>
      <c r="N24" s="5"/>
      <c r="O24" s="5"/>
      <c r="P24" s="5"/>
      <c r="Q24" s="5"/>
      <c r="R24" s="5"/>
      <c r="S24" s="5" t="str">
        <f>IFERROR(AVERAGE(C24:R24),"")</f>
        <v/>
      </c>
      <c r="T24" s="5"/>
    </row>
    <row r="25" spans="1:20">
      <c r="A25" s="5" t="s">
        <v>452</v>
      </c>
      <c r="B25" s="5"/>
      <c r="C25" s="5"/>
      <c r="D25" s="5"/>
      <c r="E25" s="5"/>
      <c r="F25" s="5"/>
      <c r="G25" s="5"/>
      <c r="H25" s="5"/>
      <c r="I25" s="5"/>
      <c r="J25" s="5"/>
      <c r="K25" s="5"/>
      <c r="L25" s="5"/>
      <c r="M25" s="5"/>
      <c r="N25" s="5"/>
      <c r="O25" s="5"/>
      <c r="P25" s="5"/>
      <c r="Q25" s="5"/>
      <c r="R25" s="5"/>
      <c r="S25" s="5" t="str">
        <f>IFERROR(AVERAGE(C25:R25),"")</f>
        <v/>
      </c>
      <c r="T25" s="5"/>
    </row>
    <row r="26" spans="1:20">
      <c r="A26" s="5" t="s">
        <v>453</v>
      </c>
      <c r="B26" s="5"/>
      <c r="C26" s="5"/>
      <c r="D26" s="5"/>
      <c r="E26" s="5"/>
      <c r="F26" s="5"/>
      <c r="G26" s="5"/>
      <c r="H26" s="5"/>
      <c r="I26" s="5"/>
      <c r="J26" s="5"/>
      <c r="K26" s="5"/>
      <c r="L26" s="5"/>
      <c r="M26" s="5"/>
      <c r="N26" s="5"/>
      <c r="O26" s="5"/>
      <c r="P26" s="5"/>
      <c r="Q26" s="5"/>
      <c r="R26" s="5"/>
      <c r="S26" s="5" t="str">
        <f>IFERROR(AVERAGE(C26:R26),"")</f>
        <v/>
      </c>
      <c r="T26" s="5"/>
    </row>
    <row r="27" spans="1:20">
      <c r="A27" s="5" t="s">
        <v>454</v>
      </c>
      <c r="B27" s="5"/>
      <c r="C27" s="5"/>
      <c r="D27" s="5"/>
      <c r="E27" s="5"/>
      <c r="F27" s="5"/>
      <c r="G27" s="5"/>
      <c r="H27" s="5"/>
      <c r="I27" s="5"/>
      <c r="J27" s="5"/>
      <c r="K27" s="5"/>
      <c r="L27" s="5"/>
      <c r="M27" s="5"/>
      <c r="N27" s="5"/>
      <c r="O27" s="5"/>
      <c r="P27" s="5"/>
      <c r="Q27" s="5"/>
      <c r="R27" s="5"/>
      <c r="S27" s="5" t="str">
        <f>IFERROR(AVERAGE(C27:R27),"")</f>
        <v/>
      </c>
      <c r="T27" s="5"/>
    </row>
    <row r="28" spans="1:20">
      <c r="A28" s="5" t="s">
        <v>455</v>
      </c>
      <c r="B28" s="5"/>
      <c r="C28" s="5"/>
      <c r="D28" s="5"/>
      <c r="E28" s="5"/>
      <c r="F28" s="5"/>
      <c r="G28" s="5"/>
      <c r="H28" s="5"/>
      <c r="I28" s="5"/>
      <c r="J28" s="5"/>
      <c r="K28" s="5"/>
      <c r="L28" s="5"/>
      <c r="M28" s="5"/>
      <c r="N28" s="5"/>
      <c r="O28" s="5"/>
      <c r="P28" s="5"/>
      <c r="Q28" s="5"/>
      <c r="R28" s="5"/>
      <c r="S28" s="5" t="str">
        <f>IFERROR(AVERAGE(C28:R28),"")</f>
        <v/>
      </c>
      <c r="T28" s="5"/>
    </row>
    <row r="29" spans="1:20">
      <c r="A29" s="5" t="s">
        <v>456</v>
      </c>
      <c r="B29" s="5"/>
      <c r="C29" s="5"/>
      <c r="D29" s="5"/>
      <c r="E29" s="5"/>
      <c r="F29" s="5"/>
      <c r="G29" s="5"/>
      <c r="H29" s="5"/>
      <c r="I29" s="5"/>
      <c r="J29" s="5"/>
      <c r="K29" s="5"/>
      <c r="L29" s="5"/>
      <c r="M29" s="5"/>
      <c r="N29" s="5"/>
      <c r="O29" s="5"/>
      <c r="P29" s="5"/>
      <c r="Q29" s="5"/>
      <c r="R29" s="5"/>
      <c r="S29" s="5" t="str">
        <f>IFERROR(AVERAGE(C29:R29),"")</f>
        <v/>
      </c>
      <c r="T29" s="5"/>
    </row>
    <row r="30" spans="1:20">
      <c r="A30" s="5" t="s">
        <v>457</v>
      </c>
      <c r="B30" s="5"/>
      <c r="C30" s="5"/>
      <c r="D30" s="5"/>
      <c r="E30" s="5"/>
      <c r="F30" s="5"/>
      <c r="G30" s="5"/>
      <c r="H30" s="5"/>
      <c r="I30" s="5"/>
      <c r="J30" s="5"/>
      <c r="K30" s="5"/>
      <c r="L30" s="5"/>
      <c r="M30" s="5"/>
      <c r="N30" s="5"/>
      <c r="O30" s="5"/>
      <c r="P30" s="5"/>
      <c r="Q30" s="5"/>
      <c r="R30" s="5"/>
      <c r="S30" s="5" t="str">
        <f>IFERROR(AVERAGE(C30:R30),"")</f>
        <v/>
      </c>
      <c r="T30" s="5"/>
    </row>
    <row r="31" spans="1:20">
      <c r="A31" s="5" t="s">
        <v>458</v>
      </c>
      <c r="B31" s="5"/>
      <c r="C31" s="5"/>
      <c r="D31" s="5"/>
      <c r="E31" s="5"/>
      <c r="F31" s="5"/>
      <c r="G31" s="5"/>
      <c r="H31" s="5"/>
      <c r="I31" s="5"/>
      <c r="J31" s="5"/>
      <c r="K31" s="5"/>
      <c r="L31" s="5"/>
      <c r="M31" s="5"/>
      <c r="N31" s="5"/>
      <c r="O31" s="5"/>
      <c r="P31" s="5"/>
      <c r="Q31" s="5"/>
      <c r="R31" s="5"/>
      <c r="S31" s="5" t="str">
        <f>IFERROR(AVERAGE(C31:R31),"")</f>
        <v/>
      </c>
      <c r="T31" s="5"/>
    </row>
  </sheetData>
  <dataValidations count="48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2026-10-16T21:32:40+02:00</dcterms:created>
  <dcterms:modified xsi:type="dcterms:W3CDTF">2026-10-16T21:32:40+02:00</dcterms:modified>
  <dc:title>Currículo LOMLOE Lengua extranjera 2.º ESO Región de Murcia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