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<sst xmlns="http://schemas.openxmlformats.org/spreadsheetml/2006/main" uniqueCount="382">
  <si>
    <t>Corrigiendo.es</t>
  </si>
  <si>
    <t>Materia</t>
  </si>
  <si>
    <t>Lengua extranjera</t>
  </si>
  <si>
    <t>Curso</t>
  </si>
  <si>
    <t>3.º ESO</t>
  </si>
  <si>
    <t>Comunidad Autónoma</t>
  </si>
  <si>
    <t>Canarias</t>
  </si>
  <si>
    <t>Normativa autonómica</t>
  </si>
  <si>
    <t>Decreto 30/2023, de 16 de marzo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</si>
  <si>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</si>
  <si>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</si>
  <si>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</si>
  <si>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</si>
  <si>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</si>
  <si>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</si>
  <si>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</si>
  <si>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</si>
  <si>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</si>
  <si>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</si>
  <si>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</si>
  <si>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</si>
  <si>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</si>
  <si>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11/07/2026 03:35</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</si>
  <si>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</si>
  <si>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</si>
  <si>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</si>
  <si>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</si>
  <si>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</si>
  <si>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</si>
  <si>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</si>
  <si>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</si>
  <si>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</si>
  <si>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</si>
  <si>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</si>
  <si>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</si>
  <si>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Extranjera</t>
  </si>
  <si>
    <t>CE.1</t>
  </si>
  <si>
    <t>(c1) La competencia específica de comprensión se caracteriza por comprender e interpretar textos orales, escritos y multimodales. La comprensión, como destreza fundamental en la adquisición y aprendizaje de cualquier lengua extranjera, implica, en este nivel, entender e interpretar los textos y extraer su sentido general y los detalles más relevantes para satisfacer sus necesidades comunicativas.</t>
  </si>
  <si>
    <t>Entender lo esencial y los detalles de textos orales y escritos en lengua estándar usando pistas del contexto.</t>
  </si>
  <si>
    <t>El alumnado escucha o lee textos variados en lengua extranjera, extrae información general y concreta, y deduce significados por contexto.</t>
  </si>
  <si>
    <t>No es traducir palabra por palabra ni memorizar listas de vocabulario. No es solo leer en voz alta.</t>
  </si>
  <si>
    <t>Tras escuchar un audio de un anuncio de un producto, el alumnado rellena una ficha con el nombre, precio y oferta.</t>
  </si>
  <si>
    <t>interpretar</t>
  </si>
  <si>
    <t>CE.2</t>
  </si>
  <si>
    <t>(c2) La competencia específica de producción engloba tanto la expresión oral y escrita, como la multimodal. Las actividades vinculadas con la producción de textos cumplen funciones importantes en los ámbitos personal, social, educativo y profesional. En esta etapa, la producción debe dar lugar a la redacción y la exposición de textos sobre temas cotidianos, de relevancia personal o de interés público próximo a la experiencia del alumnado, con creatividad, coherencia y adecuación.</t>
  </si>
  <si>
    <t>Crear textos propios planificando y corrigiendo para comunicar mensajes útiles.</t>
  </si>
  <si>
    <t>El alumnado produce textos breves y claros usando planificación y autocorrección para comunicar ideas relevantes.</t>
  </si>
  <si>
    <t>No es copiar modelos ni traducir frases aisladas; es construir un mensaje original con sentido.</t>
  </si>
  <si>
    <t>El alumnado redacta un correo electrónico de 80 palabras a un amigo extranjero, planificando y revisando errores.</t>
  </si>
  <si>
    <t>producir</t>
  </si>
  <si>
    <t>CE.3</t>
  </si>
  <si>
    <t>(c3) La competencia específica de interacción implica la negociación de significado entre dos o más personas para construir un discurso.</t>
  </si>
  <si>
    <t>El alumnado se comunica con otros en inglés con creciente autonomía, colaborando y usando medios analógicos y digitales de forma cortés.</t>
  </si>
  <si>
    <t>El alumnado participa en intercambios reales o simulados en inglés, aplicando estrategias de cooperación y cortesía para lograr fines comunicativos concretos.</t>
  </si>
  <si>
    <t>No es repetir diálogos ni traducir frases aisladas; implica negociar significado, adaptarse al interlocutor y usar la lengua para propósitos auténticos.</t>
  </si>
  <si>
    <t>Por parejas, planifican una salida cultural virtual en inglés, negociando horarios, presupuesto y actividades mediante un chat digital.</t>
  </si>
  <si>
    <t>comunicar</t>
  </si>
  <si>
    <t>CE.4</t>
  </si>
  <si>
    <t>(c4) La competencia de mediación explicita y facilita la comprensión de mensajes o textos a partir de estrategias como la reformulación, de manera oral o escrita. Este proceso facilita el desarrollo del pensamiento estratégico, ya que permite elegir las destrezas y estrategias más adecuadas para lograr una comunicación eficaz y favorecer la participación propia y de otras personas en entornos cooperativos de intercambios de información.</t>
  </si>
  <si>
    <t>El alumnado sirve de puente entre idiomas en situaciones diarias, explicando o simplificando para que todos se entiendan.</t>
  </si>
  <si>
    <t>El alumnado reformula frases o aclara palabras en conversaciones cotidianas entre hablantes de distintas lenguas, asegurando claridad y respeto.</t>
  </si>
  <si>
    <t>No es traducir literalmente, ni leer un texto en voz alta, ni memorizar diálogos; es facilitar la comprensión entre personas.</t>
  </si>
  <si>
    <t>El alumnado, en tríos, simula una conversación telefónica donde un compañero habla inglés, otro español, y el tercero media para aclarar malentendidos.</t>
  </si>
  <si>
    <t>mediar</t>
  </si>
  <si>
    <t>CE.5</t>
  </si>
  <si>
    <t>(c5) La competencia específica de plurilingüismo se basa en el uso del repertorio lingüístico y la reflexión sobre el funcionamiento de la lengua. En la Educación Secundaria Obligatoria el alumnado profundiza en esa reflexión sobre las lenguas y establece relaciones entre ellas con el fin de ampliar sus conocimientos y estrategias. De este modo, se favorece el aprendizaje de nuevas lenguas y se mejora la competencia comunicativa.</t>
  </si>
  <si>
    <t>El alumnado conecta lo que sabe de otras lenguas para mejorar su comunicación en la nueva lengua.</t>
  </si>
  <si>
    <t>El alumnado compara expresiones de distintas lenguas, reflexiona sobre cómo funcionan y aplica estrategias para resolver necesidades comunicativas concretas.</t>
  </si>
  <si>
    <t>No es memorizar listas de vocabulario ni traducir palabra por palabra sin tener en cuenta el contexto.</t>
  </si>
  <si>
    <t>El alumnado crea un cartel bilingüe sobre saludos comparando inglés y español.</t>
  </si>
  <si>
    <t>transferir</t>
  </si>
  <si>
    <t>CE.6</t>
  </si>
  <si>
    <t>(c6) La competencia intercultural supone experimentar la diversidad lingüística, cultural y artística de la sociedad, analizándola y beneficiándose de ella. La conciencia de la diversidad proporciona la posibilidad de relacionar distintas culturas. Además, favorece el desarrollo de una sensibilidad artística y cultural y la capacidad de identificar y emplear una gran variedad de estrategias que permitan establecer relaciones con personas de otras culturas. A medida que el alumnado avance por los distintos cursos de esta etapa, tendrá que aplicar, de modo progresivo, mayor autonomía en su repertorio de estrategias, así como incluir valoraciones y juicio crítico en situaciones interculturales cada vez más complejas y variadas.</t>
  </si>
  <si>
    <t>El alumno reflexiona sobre culturas y lenguas para relacionarse con respeto y empatía.</t>
  </si>
  <si>
    <t>El alumnado identifica diferencias y similitudes culturales y lingüísticas, y actúa con respeto en intercambios interculturales.</t>
  </si>
  <si>
    <t>No es memorizar datos culturales. No es traducir estereotipos. Es analizar y reflexionar sobre la diversidad.</t>
  </si>
  <si>
    <t>Comparar una canción en inglés con una española y explicar en inglés qué valores transmite cada una.</t>
  </si>
  <si>
    <t>valorar</t>
  </si>
  <si>
    <t>Competencia</t>
  </si>
  <si>
    <t>Verbo de desempeño</t>
  </si>
  <si>
    <t>Evidencia observable</t>
  </si>
  <si>
    <t>Instrumento sugerido</t>
  </si>
  <si>
    <t>Contexto en el aula</t>
  </si>
  <si>
    <t>Errata típica a evitar</t>
  </si>
  <si>
    <t>Peso sugerido %</t>
  </si>
  <si>
    <t>Seleccionar información pertinente, analizar y extraer el sentido global y la información específica y explícita, e interpretar y valorar el contenido y los rasgos discursivos de textos orales sencillos, sobre temas cotidianos, de relevancia personal o de interés público próximos a su experiencia, expresados de forma clara a través de diversos soportes, utilizando con fluidez y adecuación una o más lenguas además de las familiares con el fin de construir conocimiento y responder a necesidades comunicativas concretas.</t>
  </si>
  <si>
    <t>Interpretar y analizar el sentido global y detalles específicos de textos breves y sencillos en lengua estándar.</t>
  </si>
  <si>
    <t>El alumnado produce respuestas escritas a preguntas que demuestran comprensión del sentido global y detalles específicos del texto.</t>
  </si>
  <si>
    <t>Examen escrito</t>
  </si>
  <si>
    <t>Lectura o escucha de un texto breve seguido de preguntas de comprensión global y específica.</t>
  </si>
  <si>
    <t>Evaluar solo la comprensión literal sin exigir inferencia o interpretación global.</t>
  </si>
  <si>
    <t>Seleccionar información pertinente, extraer el sentido global y las ideas principales, e interpretar y valorar el contenido y los rasgos discursivos de textos escritos y multimodales, sencillos, sobre temas cotidianos, de relevancia personal o de interés público próximos a su experiencia, expresados de forma clara a través de diversos soportes, así como de textos literarios adaptados al nivel de madurez del alumnado, aplicando criterios de validez y calidad, y utilizando con fluidez y adecuación una o más lenguas además de las familiares, con el fin de construir conocimiento y responder a necesidades comunicativas concretas.</t>
  </si>
  <si>
    <t>Aplica estrategias de comprensión guiadas para captar sentido general y detalles de textos cotidianos.</t>
  </si>
  <si>
    <t>aplicar</t>
  </si>
  <si>
    <t>El alumnado entrega respuestas a preguntas de comprensión donde demuestra haber inferido significados y seleccionado información relevante.</t>
  </si>
  <si>
    <t>Lectura de un texto auténtico breve (anuncio, mensaje) con preguntas de inferencia y búsqueda.</t>
  </si>
  <si>
    <t>Evaluar solo la traducción de palabras en vez de la inferencia de significados.</t>
  </si>
  <si>
    <t>Aplicar de manera progresivamente autónoma los conocimientos y las estrategias más adecuadas en cada situación comunicativa para comprender el sentido general, la información esencial y los detalles más relevantes de los textos, inferir significados e interpretar elementos no verbales, así como realizar búsquedas para seleccionar y gestionar información veraz y enriquecer su repertorio lingüístico individual.</t>
  </si>
  <si>
    <t>Aplicar estrategias de comprensión para interpretar textos, inferir significados y gestionar información veraz.</t>
  </si>
  <si>
    <t>El alumnado responde a preguntas de comprensión lectora/auditiva que requieren inferir significados y seleccionar información veraz.</t>
  </si>
  <si>
    <t>Lectura de un texto auténtico seguida de preguntas de comprensión e inferencia.</t>
  </si>
  <si>
    <t>Evaluar solo la comprensión literal sin incluir inferencia ni búsqueda de información veraz.</t>
  </si>
  <si>
    <t>Elaborar y expresar oralmente textos sencillos, estructurados, comprensibles, coherentes y adecuados a la situación comunicativa, que versen sobre asuntos cotidianos y que sean de relevancia personal o de interés público y próximos a la experiencia del alumnado, empleando diferentes soportes y haciéndolo de forma creativa, así como mostrando empatía y aprecio por las producciones de los demás, con el fin de responder a propósitos comunicativos concretos.</t>
  </si>
  <si>
    <t>Expresar oralmente textos breves y sencillos sobre temas cotidianos usando estrategias de planificación y control.</t>
  </si>
  <si>
    <t>Expresar</t>
  </si>
  <si>
    <t>El alumnado realiza breves exposiciones orales (2-3 minutos) describiendo o narrando situaciones cotidianas.</t>
  </si>
  <si>
    <t>Exposición / interacción oral</t>
  </si>
  <si>
    <t>Presentaciones orales individuales sobre la rutina diaria o aficiones, ante el grupo-clase.</t>
  </si>
  <si>
    <t>Evaluar con un examen escrito la producción oral, midiendo solo gramática y no fluidez ni adecuación.</t>
  </si>
  <si>
    <t>Redactar y difundir textos propios de extensión media sobre asuntos cotidianos, de relevancia personal o de interés público y próximos a la experiencia del alumnado, haciéndolo con aceptable claridad, coherencia, cohesión, corrección y adecuación a la situación comunicativa propuesta, a la tipología textual y a las herramientas analógicas y digitales utilizadas, empleando la creatividad y mostrando empatía y aprecio por las producciones de los demás, así como respetando la propiedad intelectual y evitando el plagio, con el fin de responder a propósitos comunicativos concretos.</t>
  </si>
  <si>
    <t>Redactar textos breves, claros y coherentes sobre temas cotidianos usando herramientas analógicas o digitales.</t>
  </si>
  <si>
    <t>redactar</t>
  </si>
  <si>
    <t>El alumnado entrega un texto escrito breve (carta, email, descripción) que cumple con las pautas de claridad, coherencia y adecuación.</t>
  </si>
  <si>
    <t>Rubrica produccion</t>
  </si>
  <si>
    <t>El alumnado escribe un correo electrónico informal siguiendo un modelo y pautas dadas.</t>
  </si>
  <si>
    <t>Evaluar la corrección gramatical por encima de la claridad y adecuación comunicativa, perdiendo el enfoque competencial.</t>
  </si>
  <si>
    <t>Seleccionar, organizar y aplicar conocimientos y estrategias en la elaboración de textos coherentes, cohesionados y adecuados a las intenciones comunicativas, las características contextuales, los aspectos socioculturales y la tipología textual, haciendo uso de su repertorio lingüístico y usando los recursos físicos o digitales más adecuados en función de la tarea y de las necesidades de la audiencia o del lector potencial a quien se dirige el texto, para planificar, producir, revisar y cooperar, así como para seguir progresando en el proceso de aprendizaje.</t>
  </si>
  <si>
    <t>Aplicar estrategias de planificación y revisión para producir textos coherentes y adecuados al contexto y destinatario.</t>
  </si>
  <si>
    <t>El alumnado produce un texto escrito (digital o analógico) comprensible, coherente y adecuado a la intención y al destinatario, mostrando planificación y revisión.</t>
  </si>
  <si>
    <t>Redacción guiada de un correo electrónico o noticia breve para un destinatario concreto.</t>
  </si>
  <si>
    <t>Evaluar la corrección gramatical ignorando la adecuación pragmática y el proceso de revisión.</t>
  </si>
  <si>
    <t>Planificar, participar y colaborar en situaciones interactivas, orales y escritas sencillas sobre temas cotidianos, de relevancia personal o de interés público cercanos a su experiencia, haciendo uso de la cortesía lingüística y mostrando proactividad, empatía y respeto por las diferentes necesidades, ideas, inquietudes, iniciativas y motivaciones de los interlocutores y las interlocutoras, con el fin de responder a propósitos comunicativos concretos, fortalecer vínculos personales y participar en la vida social.</t>
  </si>
  <si>
    <t>Planificar y participar en diálogos breves sobre temas cotidianos usando estrategias de cooperación y cortesía.</t>
  </si>
  <si>
    <t>El alumnado participa en intercambios orales breves con compañeros, mostrando empatía y respeto por la cortesía lingüística y digital.</t>
  </si>
  <si>
    <t>Observacion sistematica</t>
  </si>
  <si>
    <t>Diálogos en parejas sobre rutinas o gustos, con apoyo de repetición y lenguaje no verbal.</t>
  </si>
  <si>
    <t>Evaluar la interacción oral mediante un examen escrito en lugar de observación directa.</t>
  </si>
  <si>
    <t>Seleccionar, organizar y utilizar, de forma progresivamente autónoma, estrategias adecuadas que le permitan, haciendo uso de su repertorio lingüístico, anticipar, iniciar, mantener y terminar la comunicación, como tomar y ceder la palabra, solicitar y ofrecer aclaraciones y explicaciones, reformular el discurso y colaborar, debatir y resolver problemas, con el fin de expresarse en situaciones interactivas sencillas en la lengua extranjera a través de diversos soportes.</t>
  </si>
  <si>
    <t>Seleccionar y aplicar estrategias para iniciar, mantener y cerrar conversaciones, tomando turnos y pidiendo aclaraciones.</t>
  </si>
  <si>
    <t>El alumnado mantiene una conversación breve aplicando estrategias de cortesía, turnos de palabra y petición de aclaraciones.</t>
  </si>
  <si>
    <t>Diálogo guiado en parejas sobre un tema cotidiano, con roles predefinidos.</t>
  </si>
  <si>
    <t>Sustituir la observación de la interacción oral por una prueba escrita de gramática.</t>
  </si>
  <si>
    <t>Inferir y explicar textos, conceptos y comunicaciones sencillas, con cierta autonomía, de forma oral o escrita, en situaciones cotidianas del ámbito personal, social, educativo y profesional, mostrando empatía por los interlocutores y las interlocutoras, y respeto por las lenguas empleadas, así como participando en la solución de problemas de intercomprensión y de entendimiento en el entorno, apoyándose en diversos recursos y soportes, para así construir conocimiento y transmitir información de manera clara y responsable.</t>
  </si>
  <si>
    <t>El alumnado explica conceptos o simplifica mensajes breves en situaciones de diversidad lingüística, mostrando respeto y empatía.</t>
  </si>
  <si>
    <t>explicar</t>
  </si>
  <si>
    <t>El alumnado produce una breve mediación oral o escrita donde aclara un concepto o simplifica un mensaje para facilitar la comprensión entre interlocutores de distintas lenguas.</t>
  </si>
  <si>
    <t>Un alumno ayuda a otro a entender una instrucción en inglés reformulándola o usando gestos y dibujos.</t>
  </si>
  <si>
    <t>Evaluar la corrección gramatical en lugar de la eficacia comunicativa y el respeto mostrado durante la mediación.</t>
  </si>
  <si>
    <t>Aplicar, con cierta autonomía, estrategias que ayuden a crear puentes, faciliten la comunicación y sirvan para explicar y simplificar textos, conceptos y mensajes y que sean adecuadas a las intenciones comunicativas, a las características contextuales y a la tipología textual, haciendo uso de su repertorio lingüístico y de una buena gestión emocional, así como de recursos y apoyos físicos o digitales en función de las necesidades de cada momento, con la finalidad de explicar y simplificar textos, conceptos y mensajes.</t>
  </si>
  <si>
    <t>Aplicar estrategias guiadas de mediación con apoyos físicos o digitales.</t>
  </si>
  <si>
    <t>El alumnado realiza una mediación oral o escrita donde explica o simplifica un mensaje usando apoyos visuales o digitales.</t>
  </si>
  <si>
    <t>En parejas, un alumno explica un concepto de otra materia usando gestos o imágenes.</t>
  </si>
  <si>
    <t>Evaluar la corrección gramatical en lugar de la eficacia comunicativa en la mediación.</t>
  </si>
  <si>
    <t>Identificar, registrar y compartir los progresos y dificultades de aprendizaje de la lengua extranjera con apoyo de otros participantes y de soportes analógicos y digitales, seleccionando las estrategias más eficaces en las actividades de planificación, autoevaluación y coevaluación, como las que se proponen en el Portfolio Europeo de las Lenguas o en diarios de aprendizaje, así como comparar y argumentar las semejanzas y diferencias entre distintas lenguas, reflexionando de manera progresivamente autónoma sobre su funcionamiento, de modo que se produzca una transferencia de conocimientos y estrategias a diferentes contextos sociales cotidianos que le permita ampliar su repertorio lingüístico individual, superar las adversidades y consolidar su aprendizaje en la lengua extranjera.</t>
  </si>
  <si>
    <t>El alumnado compara y contrasta lenguas por sí mismo, reflexionando sobre su funcionamiento.</t>
  </si>
  <si>
    <t>comparar</t>
  </si>
  <si>
    <t>El alumnado elabora un texto o esquema comparativo entre dos lenguas, incluyendo reflexiones personales sobre sus mecanismos.</t>
  </si>
  <si>
    <t>Actividad en parejas: comparar estructuras del inglés y español y discutir similitudes/diferencias.</t>
  </si>
  <si>
    <t>Evaluar la corrección gramatical del texto en lugar de la capacidad de comparación y reflexión metalingüística.</t>
  </si>
  <si>
    <t>Valorar críticamente y de forma empática y respetuosa la diversidad lingüística, cultural y artística propia de Canarias y de los países donde se habla la lengua extranjera, aplicando estrategias de manera progresivamente autónoma en situaciones comunicativas interculturales cotidianas, con resiliencia, mostrando interés por proponer vías de solución a dificultades comunicativas socioculturales, construyendo vínculos entre el patrimonio canario y el de otras culturas y favoreciendo el desarrollo de una cultura compartida y de una ciudadanía comprometida con la sostenibilidad y los valores democráticos, para afrontar las diferencias morales o culturales con actitud dialogante, argumentativa, respetuosa y opuesta a cualquier tipo de discriminación o violencia.</t>
  </si>
  <si>
    <t>Actuar con empatía y respeto en situaciones interculturales, estableciendo vínculos entre lenguas y culturas y rechazando discriminación y estereotipos.</t>
  </si>
  <si>
    <t>interactuar</t>
  </si>
  <si>
    <t>El alumnado realiza una interacción oral simulada en parejas y entrega una breve reflexión escrita sobre sus elecciones comunicativas.</t>
  </si>
  <si>
    <t>Role-play intercultural en parejas sobre situaciones cotidianas como pedir ayuda o hacer amigos.</t>
  </si>
  <si>
    <t>Evaluar la corrección gramatical en lugar de la actitud empática y el respeto mostrados.</t>
  </si>
  <si>
    <t>Bloque</t>
  </si>
  <si>
    <t>#</t>
  </si>
  <si>
    <t>Saber oficial</t>
  </si>
  <si>
    <t>Dimensión</t>
  </si>
  <si>
    <t>Saber previo necesario</t>
  </si>
  <si>
    <t>Conexión competencial</t>
  </si>
  <si>
    <t>Ejemplo actividad de aula</t>
  </si>
  <si>
    <t>Saberes básicos del decreto</t>
  </si>
  <si>
    <t>Empleo de estrategias de uso común para la planificación, ejecución, control y reparación de la comprensión, la producción y la coproducción de textos orales, escritos y multimodales.</t>
  </si>
  <si>
    <t>Aplicación de conocimientos, destrezas y actitudes que permiten llevar a cabo actividades de mediación en situaciones cotidianas.</t>
  </si>
  <si>
    <t>Uso de funciones comunicativas de uso común adecuadas al ámbito y al contexto comunicativo: saludar y despedirse, presentar y presentarse; describir personas, objetos, lugares, fenómenos y acontecimientos; situar eventos en el tiempo; situar objetos, personas y lugares en el espacio; pedir e intercambiar información sobre cuestiones cotidianas; dar y pedir instrucciones, consejos y órdenes; ofrecer, aceptar y rechazar ayuda, proposiciones o sugerencias; expresar parcialmente el gusto o el interés y las emociones; narrar acontecimientos pasados, describir situaciones presentes y enunciar sucesos futuros; expresar la opinión, la posibilidad, la capacidad, la obligación y la prohibición; expresar argumentaciones sencillas; reformular y resumir.</t>
  </si>
  <si>
    <t>Identificación y uso de 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y la función textual.</t>
  </si>
  <si>
    <t>Manejo de unidades lingüísticas de uso común y significados asociados a dichas unidades, tales como la expresión de la entidad y sus propiedades, la cantidad y la cualidad, el espacio y las relaciones espaciales, el tiempo y las relaciones temporales, la afirmación, la negación, la interrogación y la exclamación, relaciones lógicas habituales.</t>
  </si>
  <si>
    <t>Identificación y empleo de léxico de uso común y de interés para el alumnado relativo a identificación personal, relaciones interpersonales, lugares y entornos, ocio y tiempo libre, salud y actividad física, vida cotidiana, vivienda y hogar, clima y entorno natural, tecnologías de la información y la comunicación.</t>
  </si>
  <si>
    <t>Identificación y reproducción de patrones sonoros, acentuales, rítmicos y de entonación de uso común, y de significados e intenciones comunicativas generales asociadas a dichos patrones.</t>
  </si>
  <si>
    <t>Reconocimiento y uso de convenciones ortográficas de uso común y significados e intenciones comunicativas asociados a los formatos, patrones y elementos gráficos.</t>
  </si>
  <si>
    <t>Selección y uso de convenciones y estrategias conversacionales de uso común, en formato síncrono o asíncrono, para iniciar, mantener y terminar la comunicación, tomar y ceder la palabra, pedir y dar aclaraciones y explicaciones, comparar y contrastar, resumir, colaborar, debatir, etc.</t>
  </si>
  <si>
    <t>Selección y uso de recursos para el aprendizaje y estrategias de uso común de búsqueda y selección de información: diccionarios, libros de consulta, bibliotecas, recursos digitales e informáticos, etc.</t>
  </si>
  <si>
    <t>Respeto de la propiedad intelectual de las fuentes consultadas y contenidos utilizados.</t>
  </si>
  <si>
    <t>Selección y uso de herramientas analógicas y digitales de uso común para la comprensión, producción y coproducción oral, escrita y multimodal; uso de plataformas virtuales de interacción, cooperación y colaboración educativa (aulas virtuales, videoconferencias, herramientas digitales colaborativas, etc.) para el aprendizaje, la comunicación y el desarrollo de proyectos con hablantes o estudiantes de la lengua extranjera.</t>
  </si>
  <si>
    <t>Selección y uso de estrategias y técnicas para responder eficazmente y con niveles crecientes de fluidez, adecuación y corrección a una necesidad comunicativa concreta, a pesar de las limitaciones derivadas del nivel de competencia en la lengua extranjera y en las demás lenguas del repertorio lingüístico propio.</t>
  </si>
  <si>
    <t>Empleo de estrategias de uso común para identificar, organizar, retener, recuperar y utilizar creativamente unidades lingüísticas (léxico, morfosintaxis, patrones sonoros, etc.) a partir de la comparación de las lenguas y variedades que conforman el repertorio lingüístico personal.</t>
  </si>
  <si>
    <t>Selección y uso de estrategias y herramientas de uso común para la autoevaluación, la coevaluación y la autorreparación, analógicas y digitales, individuales y cooperativas.</t>
  </si>
  <si>
    <t>Reconocimiento del error como instrumento de mejora y propuesta de reparación.</t>
  </si>
  <si>
    <t>Identificación y empleo de léxico y expresiones de uso común para intercambiar ideas sobre la comunicación, la lengua, el aprendizaje y las herramientas de comunicación y aprendizaje (metalenguaje).</t>
  </si>
  <si>
    <t>Comparación entre lenguas a partir de elementos de la lengua extranjera y otras lenguas: origen y parentescos.</t>
  </si>
  <si>
    <t>Reconocimiento y respeto por aspectos socioculturales y sociolingüísticos de uso común relativos a la vida cotidiana y las condiciones de vida; convenciones sociales de uso común; lenguaje no verbal, cortesía lingüística y etiqueta digital; cultura, normas, actitudes, costumbres y valores propios de países donde se habla la lengua extranjera y de Canarias.</t>
  </si>
  <si>
    <t>Utilización de estrategias de uso común para entender la diversidad lingüística, cultural y artística, atendiendo a valores ecosociales y democráticos compatibles con el desarrollo sostenible.</t>
  </si>
  <si>
    <t>Selección y empleo de estrategias de uso común de detección y actuación ante usos discriminatorios del lenguaje verbal y no verbal, con especial consideración a la discriminación por razón de género o diversidad funcional.</t>
  </si>
  <si>
    <t>Aprecio por la lengua extranjera como medio de comunicación interpersonal e internacional, como fuente de información y como herramienta para el enriquecimiento personal.</t>
  </si>
  <si>
    <t>Empleo de estrategias colaborativas y de dinámicas de trabajo de grupo relativas a las relaciones interpersonales.</t>
  </si>
  <si>
    <t>Empatía, valoración y respeto por las opiniones de los demás y sus puntos de vista.</t>
  </si>
  <si>
    <t>Interés e iniciativa en la realización de intercambios comunicativos a través de diferentes medios con hablantes o estudiantes de la lengua extranjera.</t>
  </si>
  <si>
    <t>Desarrollo de la autoestima, la autoconfianza y la iniciativa.</t>
  </si>
  <si>
    <t>Fomento de la motivación por el aprendizaje de la lengua extranjera.</t>
  </si>
  <si>
    <t>Visión creativa y emocional del aprendizaje.</t>
  </si>
  <si>
    <t>Empleo de estrategias de aprendizaje autónomo y pensamiento crítico.</t>
  </si>
  <si>
    <t>Aprecio por la diversidad y el patrimonio lingüístico, cultural y artístico en lo relativo a las relaciones interpersonales en países donde se habla la lengua extranjera, y diferencias y similitudes destacadas con aquel propio de Canarias. 4.º ESO</t>
  </si>
  <si>
    <t>Rúbricas IA por competencia específica</t>
  </si>
  <si>
    <t>CE</t>
  </si>
  <si>
    <t>Peso recom. %</t>
  </si>
  <si>
    <t>Instrumento principal</t>
  </si>
  <si>
    <t>Nivel</t>
  </si>
  <si>
    <t>Etiqueta</t>
  </si>
  <si>
    <t>Rango</t>
  </si>
  <si>
    <t>Descriptor / Ejemplo evidencia</t>
  </si>
  <si>
    <t>Rúbrica genérica</t>
  </si>
  <si>
    <t>No conseguido</t>
  </si>
  <si>
    <t>0-49%</t>
  </si>
  <si>
    <t>No logra comprender el sentido general ni identificar detalles relevantes de textos claros y en lengua estándar, incluso con apoyo. No emplea estrategias de inferencia ni recurre a fuentes fiables.
→ Al escuchar un anuncio breve sobre un evento escolar, no identifica el lugar, la hora ni el propósito, y no responde preguntas sencillas de comprensión.</t>
  </si>
  <si>
    <t>En proceso</t>
  </si>
  <si>
    <t>50-69%</t>
  </si>
  <si>
    <t>Comprende el sentido general de textos sencillos y claros, pero solo identifica algunos detalles relevantes. Utiliza estrategias de inferencia de forma guiada y ocasionalmente busca fuentes fiables, aunque con imprecisiones.
→ Lee un breve artículo sobre hábitos saludables y señala la idea principal, pero omite detalles clave como los beneficios concretos de una dieta equilibrada. Pide ayuda para inferir el significado de alguna palabra.</t>
  </si>
  <si>
    <t>Adquirido</t>
  </si>
  <si>
    <t>70-89%</t>
  </si>
  <si>
    <t>Comprende e interpreta el sentido general y los detalles más relevantes de textos orales, escritos o multimodales expresados con claridad y en lengua estándar. Aplica de forma autónoma estrategias de inferencia y selecciona fuentes fiables para responder a necesidades comunicativas concretas.
→ Visiona un vídeo sobre una receta de cocina y extrae tanto el proceso general como los ingredientes específicos. Infiere el significado de términos desconocidos por el contexto y verifica la información consultando una fuente adicional.</t>
  </si>
  <si>
    <t>Avanzado</t>
  </si>
  <si>
    <t>90-100%</t>
  </si>
  <si>
    <t>Comprende e interpreta con precisión el sentido global y los detalles implícitos y explícitos de textos complejos en lengua estándar, incluso con registro informal o matices. Integra múltiples estrategias de inferencia y evaluación de fuentes, transfiriendo estas habilidades a situaciones nuevas y contextos variados.
→ Analiza un reportaje sobre un tema de actualidad (ej. cambio climático), identifica la postura del autor, distingue hechos de opiniones, infiere sesgos y contrasta la información con dos fuentes fiables adicionales, sintetizando los hallazgos en un breve informe oral.</t>
  </si>
  <si>
    <t>Produce textos muy breves o inconexos, con errores graves que impiden la comprensión del mensaje. No aplica estrategias de planificación o revisión, o estas son irrelevantes.
→ Escribe una frase suelta sin estructura clara; abandona la tarea sin completar el texto.</t>
  </si>
  <si>
    <t>Produce textos de extensión media con organización básica, pero la coherencia, cohesión o adecuación son irregulares. Aplica alguna estrategia de manera guiada y con resultados parciales.
→ Redacta un párrafo con estructura simple (introducción-conclusión) pero con errores frecuentes de concordancia o falta de conectores.</t>
  </si>
  <si>
    <t>Produce textos claros, coherentes y adecuados al propósito comunicativo, con errores menores que no afectan a la comprensión. Utiliza estrategias de planificación, compensación y autorreparación de forma autónoma y eficaz.
→ Escribe una carta informal o un breve artículo con estructura lógica y léxico adecuado; corrige espontáneamente algún error mientras escribe.</t>
  </si>
  <si>
    <t>Produce textos originales, creativos y bien estructurados que van más allá de lo exigido, mostrando riqueza léxica, precisión gramatical y una organización flexible según el contexto. Integra estrategias de forma eficiente y demuestra autonomía en la autoevaluación y mejora.
→ Elabora una narración breve con diálogos y descripciones detalladas, adapta el registro al destinatario y revisa el texto de forma crítica aportando mejoras sustanciales.</t>
  </si>
  <si>
    <t>No logra participar en intercambios breves sobre temas cotidianos; necesita ayuda constante del docente para iniciar o mantener la interacción; no emplea estrategias de cooperación ni recursos digitales de forma funcional; las normas de cortesía básicas están ausentes.
→ Durante un role-play para pedir direcciones, solo responde con gestos o monosílabos tras la intervención repetida del profesor.</t>
  </si>
  <si>
    <t>Participa en situaciones interactivas breves y guiadas sobre temas cotidianos, con apoyo ocasional del docente; utiliza algunas estrategias de cooperación (pedir ayuda, repetir) de forma guiada; recurre a recursos analógicos o digitales de manera limitada; mantiene normas de cortesía básicas con recordatorios.
→ En un diálogo sobre la compra de alimentos, inicia preguntas con ayuda de un guion y pide aclaraciones cuando no entiende, usando el diccionario digital del aula.</t>
  </si>
  <si>
    <t>Planifica y participa de forma autónoma en situaciones interactivas breves sobre temas cotidianos y de relevancia personal; selecciona y aplica estrategias de cooperación (tomar y ceder turno, confirmar comprensión) de manera adecuada; utiliza recursos analógicos y digitales pertinentes; respeta las normas de cortesía sin necesidad de indicaciones.
→ Realiza una conversación telefónica simulada para concertar una cita médica, usa fórmulas de saludo y despedida, pide repeticiones cuando es necesario, y anota la información en una agenda digital.</t>
  </si>
  <si>
    <t>Organiza y modera interacciones en situaciones variadas, adaptando las estrategias de cooperación al contexto y a los interlocutores; integra de forma eficaz y creativa recursos analógicos y digitales para enriquecer la comunicación; muestra iniciativa para mantener intercambios fluidos y resuelve malentendidos con cortesía y eficacia.
→ Coordina un debate en grupo sobre ocio juvenil, gestiona turnos de palabra mediante una app colaborativa, reformula intervenciones para clarificar, y emplea expresiones de cortesía para discrepar sin ofender.</t>
  </si>
  <si>
    <t>No es capaz de inferir ni explicar conceptos o mensajes breves. No aplica estrategias de mediación o lo hace de forma descontextualizada. La información transmitida es confusa o incompleta, sin mostrar responsabilidad comunicativa.
→ No logra resumir un mensaje sencillo (p.ej., una instrucción de dos pasos) ni explicarlo a otra persona; respuestas incoherentes.</t>
  </si>
  <si>
    <t>Infiere parcialmente ideas principales y explica conceptos o mensajes breves con imprecisiones o apoyándose en ayudas continuas. Aplica de forma muy guiada alguna estrategia de mediación (parafrasear, simplificar) pero sin consistencia. La transmisión es eficaz en contextos muy predecibles, pero no muestra responsabilidad plena.
→ Resume con ayuda un breve texto informativo (p.ej., un anuncio), omitiendo detalles relevantes; necesita que el docente le recuerde que simplifique.</t>
  </si>
  <si>
    <t>Infiere y explica textos, conceptos y comunicaciones breves y sencillas con claridad y eficacia. Aplica, de forma guiada pero autónoma, estrategias básicas de mediación (parafrasear, simplificar, ejemplificar) para crear puentes comunicativos. Transmite información de manera clara y responsable en situaciones cotidianas habituales.
→ Explica a un compañero de clase que no habla español el contenido de una noticia breve en inglés, usando frases sencillas y gestos; responde preguntas concretas.</t>
  </si>
  <si>
    <t>Infiere y explica textos y conceptos de forma autónoma, incluso en situaciones imprevistas o con mayor densidad informativa. Selecciona y combina estrategias de mediación (resumen, paráfrasis, ejemplificación, adaptación) de manera flexible y natural, logrando una comunicación eficaz, clara y plenamente responsable. Transfiere las estrategias aprendidas a contextos nuevos o más complejos.
→ Actúa como mediador en un intercambio simulado entre un turista angloparlante y un recepcionista hispanohablante; aclara malentendidos, reformula preguntas y resume la conversación para ambas partes sin necesidad de intervención.</t>
  </si>
  <si>
    <t>Portfolio / dosier</t>
  </si>
  <si>
    <t>Identifica alguna semejanza entre lenguas si se le guía, pero no logra aplicar estrategias de mejora ni reflexionar sobre su propio aprendizaje. Requiere ayuda constante para registrar progresos.
→ Con ayuda del docente, señala una palabra similar en inglés y francés en una lista, pero no completa el diario de aprendizaje sin instrucciones paso a paso.</t>
  </si>
  <si>
    <t>Compara lenguas con apoyo y utiliza alguna estrategia básica (como inferir significado) para comunicarse. Reflexiona sobre sus dificultades de forma superficial y con modelos.
→ En un ejercicio guiado, compara el orden de los adjetivos en inglés y español y lo anota en una tabla. Usa el contexto para deducir el significado de una palabra nueva y lo registra en su portfolio.</t>
  </si>
  <si>
    <t>Compara y argumenta semejanzas y diferencias entre lenguas de manera autónoma, aplica estrategias de aprendizaje (como parafrasear o pedir aclaraciones) y registra sus progresos y dificultades con regularidad, seleccionando estrategias adecuadas.
→ Redacta un breve texto en su diario de aprendizaje donde explica cómo la estructura de los tiempos verbales en inglés le ayuda a entender los del alemán. Completa una autoevaluación mensual identificando dos estrategias que mejoraron su comprensión oral.</t>
  </si>
  <si>
    <t>Integra y transfiere su repertorio lingüístico de forma creativa, analizando críticamente el funcionamiento de las lenguas y adaptando estrategias a contextos nuevos. Evalúa su progreso y establece metas de mejora de forma autónoma.
→ Prepara una presentación oral sobre cómo las lenguas románicas comparten raíces latinas, usando ejemplos del inglés, español y francés. Diseña un plan de estudio personal basado en su portfolio y lo revisa trimestralmente.</t>
  </si>
  <si>
    <t>Reconoce algunas diferencias culturales evidentes, pero no actúa de forma respetuosa ni empática. Muestra actitudes de rechazo o indiferencia hacia la diversidad lingüística, cultural y artística.
→ En un debate sobre costumbres de países anglófonos, expresa comentarios despectivos o no participa.</t>
  </si>
  <si>
    <t>Identifica semejanzas y diferencias culturales básicas, pero su comportamiento empático y respetuoso es inconsistente. Necesita apoyo para explicar la diversidad y aplica estrategias de forma muy guiada.
→ Compara brevemente una celebración del mundo anglosajón con una española, pero muestra gestos de desagrado al mencionar las diferencias.</t>
  </si>
  <si>
    <t>Identifica, comparte y explica semejanzas y diferencias entre lenguas y culturas usando estrategias guiadas. Actúa de manera empática y respetuosa en la mayoría de situaciones interculturales, construyendo vínculos.
→ Elabora un mural colaborativo comparando tradiciones de países anglófonos y españoles, explicando oralmente las diferencias con tono respetuoso y escucha activa.</t>
  </si>
  <si>
    <t>Valora críticamente la diversidad lingüística, cultural y artística relacionándola con derechos humanos. Aplica estrategias autónomamente para defender y apreciar la diversidad, y actúa con empatía y respeto incluso en contextos interculturales novedosos.
→ Organiza un debate escolar sobre la importancia de preservar lenguas minoritarias, utilizando ejemplos de países anglófonos y defendiendo posturas inclusivas con argumentos sólidos.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</si>
  <si>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</si>
  <si>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</si>
  <si>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</si>
  <si>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</si>
  <si>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</si>
  <si>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</si>
  <si>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</si>
  <si>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</si>
  <si>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</si>
  <si>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</si>
  <si>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Ofrecer el texto en formato escrito y en audio sincronizado, permitiendo al alumnado leer mientras escucha para facilitar la inferencia de significados.
• Incluir un organizador gráfico con la estructura del texto (p. ej., causa-efecto, problema-solución) antes de la lectura, con huecos para que anoten detalles clave.
• Fragmentar el texto en párrafos cortos y acompañar cada fragmento de una imagen o icono que represente su idea principal, ayudando a inferir el sentido general.</t>
  </si>
  <si>
    <t>Acción y expresión</t>
  </si>
  <si>
    <t>Proporcionar múltiples medios de expresión</t>
  </si>
  <si>
    <t xml:space="preserve">
• Pedir al alumnado que elabore un mapa conceptual digital (con herramientas como Canva o MindMeister) que relacione los detalles más relevantes y las inferencias realizadas.
• Solicitar la grabación de un audio de 1 minuto donde resuman el sentido general y expliquen una inferencia, justificándola con elementos del texto.
• Plantear la redacción de un comentario para una red social ficticia (máximo 280 caracteres) que incluya la idea principal y un detalle relevante, usando hashtags para categorizar.</t>
  </si>
  <si>
    <t>Implicación / motivación</t>
  </si>
  <si>
    <t>Proporcionar múltiples medios de motivación e implicación</t>
  </si>
  <si>
    <t xml:space="preserve">
• Ofrecer una selección de textos auténticos (noticias breves, tuits virales, letras de canciones) sobre temas elegidos por el alumnado, de modo que escojan el que más les interese.
• Diseñar una actividad de 'detective de detalles': el texto contiene información contradictoria o ambigua que deben resolver infiriendo la respuesta correcta para superar un reto por equipos.
• Permitir que el alumnado elija cómo demostrar su comprensión (póster, vídeo, representación oral, etc.) y establezca su propio objetivo de detalles a extraer, con autoevaluación al final.</t>
  </si>
  <si>
    <t>Proporcionar múltiples formas de representación</t>
  </si>
  <si>
    <t xml:space="preserve">
• Ofrecer modelos auditivos y escritos del mismo texto (por ejemplo, narración grabada y transcripción) para que comparen estructuras.
• Proporcionar organizadores gráficos (mapa conceptual, esquema de planificación) con colores para diferenciar partes del texto.
• Incluir una lista de conectores y frases útiles en formato visual (cartel o tarjeta) con ejemplos contextualizados.</t>
  </si>
  <si>
    <t>Proporcionar múltiples formas de expresión</t>
  </si>
  <si>
    <t xml:space="preserve">
• Permitir que el texto final sea un pódcast o una grabación de voz en lugar de escrito, usando un guion previo.
• Ofrecer la opción de escribir con procesador de textos con corrector ortográfico y predicción de palabras.
• Aceptar formatos multimodales: tira cómica con bocadillos, vídeo breve con subtítulos o presentación oral con diapositivas.</t>
  </si>
  <si>
    <t>Proporcionar múltiples formas de motivación</t>
  </si>
  <si>
    <t xml:space="preserve">
• Dejar que el alumnado elija el tema de su texto entre un banco de opciones relacionadas con sus intereses (música, redes, deportes).
• Establecer un sistema de autoevaluación por pasos (planificación, borrador, revisión) con emojis que reflejen su progreso.
• Incorporar la revisión por pares como juego: roles de «editor» y «autor» con instrucciones claras y rúbrica sencilla.</t>
  </si>
  <si>
    <t xml:space="preserve">
• Ofrecer ejemplos modélicos de intercambios en audio y vídeo con diferentes acentos y registros de cortesía, acompañados de transcripción resaltando los marcadores de cortesía.
• Presentar esquemas visuales de la estructura de un intercambio respetuoso (saludo, petición, agradecimiento, despedida) con opción de ampliar o simplificar el nivel de detalle.
• Proporcionar bancos de frases hechas y conectores de cortesía (por favor, gracias, disculpa, ¿podrías...?) clasificados por función comunicativa y nivel de formalidad.</t>
  </si>
  <si>
    <t>Proporcionar múltiples formas de acción y expresión</t>
  </si>
  <si>
    <t xml:space="preserve">
• Permitir al alumnado demostrar su competencia interactiva mediante role-playing en vivo, grabación de audio o vídeo, o diálogo escrito en un chat simulado, con posibilidad de elegir el medio.
• Ofrecer plantillas de guiones de interacción con espacios para personalizar según el contexto (pedir información, hacer una sugerencia, rechazar educadamente) para quienes necesiten apoyo estructurado.
• Facilitar herramientas digitales que permitan grabar y autoevaluar la propia entonación y uso de cortesía, comparándola con modelos dados.</t>
  </si>
  <si>
    <t>Proporcionar múltiples formas de motivación e implicación</t>
  </si>
  <si>
    <t xml:space="preserve">
• Ofrecer opciones de situación comunicativa (pedir ayuda en una tienda, concertar una cita, resolver un malentendido) para que el alumnado elija la que le resulte más relevante o interesante.
• Incluir la posibilidad de que el alumnado seleccione su propio objetivo de cortesía (por ejemplo, practicar fórmulas de disculpa o de petición) y establezca su nivel de desafío.
• Incorporar un sistema de retroalimentación positiva centrada en el esfuerzo y el uso de estrategias de cooperación, no solo en la corrección lingüística.</t>
  </si>
  <si>
    <t>Proporcionar múltiples formas de representación del contenido de mediación.</t>
  </si>
  <si>
    <t xml:space="preserve">
• Ofrecer ejemplos en audio de mediaciones (explicar un cartel, resumir un audio) para que el alumnado identifique estrategias.
• Presentar esquemas visuales con conectores y frases útiles para simplificar mensajes (por ejemplo, 'esto significa que...', 'en otras palabras...').
• Proporcionar textos breves en diferentes soportes (impreso, digital con tipografía ajustable) que ejemplifiquen la mediación entre lenguas.</t>
  </si>
  <si>
    <t>Ofrecer opciones para que el alumnado demuestre su capacidad de mediación de forma diversa.</t>
  </si>
  <si>
    <t xml:space="preserve">
• Permitir que medien de forma oral (grabación de audio o vídeo) o escrita (chat, correo, transcripción) según prefieran.
• Facilitar el uso de apoyos visuales (dibujos, esquemas, gestos) durante la mediación para explicar conceptos difíciles.
• Evaluar la mediación a través de role-plays o simulaciones de situaciones cotidianas (en la calle, en una tienda) con distinto grado de formalidad.</t>
  </si>
  <si>
    <t>Fomentar el interés y la persistencia mediante la conexión con la realidad y la elección.</t>
  </si>
  <si>
    <t xml:space="preserve">
• Vincular las tareas de mediación a situaciones reales del entorno del alumno (explicar una instrucción a un turista, ayudar a un compañero recién llegado).
• Ofrecer opciones de temática para la mediación: aficiones, música, videojuegos noticias breves, para que elijan lo que les motive.
• Incluir retos de mediación por niveles de dificultad (de mensajes simples a otros con matices) para ajustar el desafío a cada alumno.</t>
  </si>
  <si>
    <t xml:space="preserve">
• Ofrecer una tabla comparativa visual de falsos amigos entre inglés y español, con ejemplos en contexto.
• Presentar audios cortos del mismo anuncio en inglés, francés y portugués para analizar estrategias de comprensión.
• Proporcionar un glosario digital interactivo que conecte palabras del inglés con sus cognados en otras lenguas romances.</t>
  </si>
  <si>
    <t xml:space="preserve">
• Pedir que elaboren un mapa conceptual en línea que relacione estrategias de aprendizaje de vocabulario en inglés con las que usan en su lengua materna.
• Solicitar una grabación de voz (podcast breve) donde expliquen cómo un conocimiento de otra lengua les ayudó a deducir el significado de una palabra inglesa.
• Encargar un diario de aprendizaje digital donde registren reflexiones sobre el uso de su repertorio plurilingüe en situaciones comunicativas reales.</t>
  </si>
  <si>
    <t xml:space="preserve">
• Ofrecer la opción de elegir la lengua de comparación (inglés con otra que conozcan) para los análisis y productos.
• Integrar un reto tipo ‘lingüístico de la semana’ donde descubran una palabra común en varias lenguas y la usen en una frase original.
• Permitir que compartan en un foro anécdotas personales sobre cómo el multilingüismo les ha facilitado la comunicación en viajes o con amigos.</t>
  </si>
  <si>
    <t>Proporcionar múltiples formas de representación del contenido y de las culturas.</t>
  </si>
  <si>
    <t xml:space="preserve">
• Ofrecer un corpus de micro-textos auténticos (canciones, tuits, memes, grafitis) en lengua extranjera que reflejen diversas variantes geográficas y registros, con apoyo visual y auditivo.
• Presentar un mapa interactivo que muestre la distribución de lenguas extranjeras y permita escuchar fragmentos orales de cada una, destacando rasgos fonéticos y léxicos.
• Proporcionar una infografía dinámica comparativa de festividades, tradiciones o normas de cortesía de países anglófonos y no anglófonos, con enlaces a breves documentales o entrevistas.</t>
  </si>
  <si>
    <t>Proporcionar múltiples formas de expresión y de producción del aprendizaje.</t>
  </si>
  <si>
    <t xml:space="preserve">
• Elaborar un podcast en parejas en el que los estudiantes contrasten un aspecto cultural de un país de habla inglesa con el suyo propio, usando un guion co-creado y grabación con herramientas digitales.
• Crear un póster colaborativo digital (ej. Canva, Genially) que visualice semejanzas y diferencias entre lenguas (préstamos, falsos amigos, estructuras similares) y lo expongan oralmente con apoyo.
• Redactar una entrada de blog o un diálogo dramatizado en el que se resuelva un malentendido intercultural, demostrando empatía y respeto, y grabarlo en vídeo o representarlo en clase.</t>
  </si>
  <si>
    <t>Proporcionar múltiples formas de motivación e implicación en el aprendizaje.</t>
  </si>
  <si>
    <t xml:space="preserve">
• Ofrecer un menú de opciones para el producto final (podcast, póster, vídeo, entrevista simulada, etc.) para que cada estudiante elija según sus intereses y fortalezas comunicativas.
• Plantear un reto de investigación: cada estudiante elige un país o comunidad lingüística poco conocida (ej. Malta, Singapur, Sudáfrica) y debe encontrar un dato sorprendente que comparta con la clase.
• Incorporar una rúbrica de coevaluación centrada en la empatía y el respeto, donde los compañeros valoren si las producciones evitan estereotipos y promueven la comprensión intercultural.</t>
  </si>
  <si>
    <t>Mapeo CE → descriptores del Perfil de Salida</t>
  </si>
  <si>
    <t>Descriptores principales</t>
  </si>
  <si>
    <t>Descriptores secundarios</t>
  </si>
  <si>
    <t>Justificación</t>
  </si>
  <si>
    <t>CCL2, CCL3, CP1</t>
  </si>
  <si>
    <t>CD1, CPSAA4</t>
  </si>
  <si>
    <t>La CE consiste en comprender e interpretar textos claros, buscando fuentes fiables y usando estrategias, lo que implica comprensión (CCL2), interpretación (CCL3) y uso de la lengua extranjera (CP1), además de búsqueda digital (CD1) y planificación de estrategias (CPSAA4).</t>
  </si>
  <si>
    <t>CCL1, CP2, CPSAA4</t>
  </si>
  <si>
    <t>CE1, CD2</t>
  </si>
  <si>
    <t>Producir textos originales y planificados requiere expresarse (CCL1), producir en lengua extranjera (CP2) y autorregularse mediante estrategias (CPSAA4); la originalidad vincula con iniciativa (CE1) y la organización con presentación digital (CD2).</t>
  </si>
  <si>
    <t>CCL1, CP3, CPSAA3</t>
  </si>
  <si>
    <t>CD3, CC2</t>
  </si>
  <si>
    <t>Interactuar con otras personas implica comunicación oral/escrita (CCL1), interacción en lengua extranjera (CP3) y cooperación (CPSAA3); además se emplean recursos digitales (CD3) y se desarrolla la convivencia (CC2).</t>
  </si>
  <si>
    <t>CCL5, CP2, CPSAA4</t>
  </si>
  <si>
    <t>CC1</t>
  </si>
  <si>
    <t>Mediar entre lenguas para explicar o simplificar mensajes requiere mediación lingüística (CCL5), producción en lengua extranjera (CP2) y uso de estrategias (CPSAA4); además se maneja diversidad cultural (CC1).</t>
  </si>
  <si>
    <t>CP1, CPSAA1, CPSAA4</t>
  </si>
  <si>
    <t>Ampliar y reflexionar sobre repertorios lingüísticos implica usar lenguas (CP1), tomar conciencia de las propias capacidades (CPSAA1) y evaluar estrategias (CPSAA4); la conciencia de diversidad lingüística se vincula con CC1.</t>
  </si>
  <si>
    <t>CC1, CCEC1, CPSAA2</t>
  </si>
  <si>
    <t>CP1, CCEC2</t>
  </si>
  <si>
    <t>Valorar críticamente la diversidad lingüística, cultural y artística implica comprender la realidad del mundo (CC1), apreciar el patrimonio cultural (CCEC1) y mostrar respeto (CPSAA2); además se usan repertorios (CP1) y se reconoce el arte (CCEC2).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</si>
  <si>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</si>
  <si>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</si>
  <si>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</si>
  <si>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</si>
  <si>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</si>
  <si>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</si>
  <si>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</si>
  <si>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</si>
  <si>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</si>
  <si>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de tu CCAA que regula el currículo de Lengua Extranjera en 3.º ESO. Localiza las competencias específicas (CE) y su vinculación con los criterios de evaluación. En el caso de Lengua Extranjera, las CE suelen centrarse en comprensión, producción, interacción y mediación. No te limites a leer: anota en una tabla las CE y su número de criterios asociados. Esto te dará una visión de la carga evaluativa.</t>
  </si>
  <si>
    <t>Imprime el decreto y subraya con colores cada CE. Verás que, por ejemplo, la CE de mediación suele tener menos criterios; eso te ayudará a ajustar el peso en la programación.</t>
  </si>
  <si>
    <t>Listar las CE y criterios</t>
  </si>
  <si>
    <t>1.5 horas</t>
  </si>
  <si>
    <t>Crea un documento con las 6 CE de la materia (números del 1 al 6) y, debajo de cada una, los criterios de evaluación correspondientes. En total son 31 criterios. Asegúrate de mantener la numeración oficial. Este listado te servirá como columna vertebral para todo el curso. Revisa que ningún criterio se solape o sea ambiguo.</t>
  </si>
  <si>
    <t>Usa una hoja de cálculo con columnas: CE, criterio, saberes asociados. Así podrás filtrar y ver qué criterios se evalúan con frecuencia y cuáles son más específicos de un bloque.</t>
  </si>
  <si>
    <t>Priorizar criterios e instrumentos</t>
  </si>
  <si>
    <t>2 horas</t>
  </si>
  <si>
    <t>De los 31 criterios, identifica cuáles son los más complejos o transversales (p.ej., producción oral en interacción) y asigna los instrumentos de evaluación más adecuados: rúbricas, listas de cotejo, pruebas orales, portfolios. Prioriza los criterios que requieren más práctica (comprensión oral, expresión escrita) y establece un calendario de evaluación que no sature al alumnado ni a ti.</t>
  </si>
  <si>
    <t>No evalúes todos los criterios cada trimestre. Por ejemplo, deja la mediación para el segundo y tercer trimestre, cuando el alumnado ya tenga más soltura. Usa rúbricas analíticas para la producción oral.</t>
  </si>
  <si>
    <t>Distribuir saberes por trimestre</t>
  </si>
  <si>
    <t>Los 104 saberes se agrupan en 6 bloques (comunicación, plurilingüismo, etc.). Distribúyelos en tres trimestres de forma equilibrada. Cada trimestre debe cubrir todos los bloques, pero con distinto peso. Por ejemplo, el primer trimestre puede centrarse en el bloque de comunicación (presentaciones, saludos) y el tercero en el de mediación (resúmenes, explicaciones). Asegura que al final del curso se hayan trabajado todos los saberes.</t>
  </si>
  <si>
    <t>Haz una matriz con los saberes y marca en qué trimestre se imparten. Evita saturar el primer trimestre con muchos saberes nuevos; deja algunos para el tercero, pero sé realista con el tiempo.</t>
  </si>
  <si>
    <t>Diseñar una SDA tipo por trimestre</t>
  </si>
  <si>
    <t>Crea una situación de aprendizaje (SDA) por trimestre que integre varios criterios y saberes. Cada SDA debe tener un producto final (p.ej., un podcast, un debate, un folleto) y secuenciar tareas que trabajen comprensión, producción e interacción. Asegúrate de que la SDA del primer trimestre sea más guiada y la del tercero más autónoma. Incluye la evaluación formativa y sumativa.</t>
  </si>
  <si>
    <t>Diseña la SDA del segundo trimestre en torno a un tema cultural de la CCAA (p.ej., una fiesta local) para motivar al alumnado y contextualizar el idioma. Usa herramientas digitales colaborativas.</t>
  </si>
  <si>
    <t>Establecer ponderaciones del departamento</t>
  </si>
  <si>
    <t>Acuerda con el departamento el peso de cada CE y de los criterios dentro de la nota final. Por ejemplo, la CE de producción oral podría pesar un 25%, la de comprensión oral otro 25%, etc., dependiendo de las decisiones del centro. También decide qué instrumentos tendrán más peso (pruebas orales, escritas, proyectos). Documenta estas ponderaciones en la programación didáctica.</t>
  </si>
  <si>
    <t>No dejes la ponderación para el final; consensúala al principio para evitar incoherencias entre cursos. Un error común es dar demasiado peso a la gramática escrita en una materia de comunicación.</t>
  </si>
  <si>
    <t>Documentar atención a la diversidad y recuperación</t>
  </si>
  <si>
    <t>Incluye en la programación las medidas de atención a la diversidad (DIA, AC, refuerzo) y el plan de recuperación para alumnado con evaluación negativa. Explica cómo se recuperarán los criterios no superados (pruebas específicas, trabajos adicionales, etc.). La normativa autonómica suele exigir que la recuperación sea continua; detalla cómo se hará el seguimiento.</t>
  </si>
  <si>
    <t>No te limites a copiar el modelo genérico del centro; adapta las medidas a Lengua Extranjera: por ejemplo, para alumnado con dificultades orales, ofrece grabaciones de apoyo o rutinas de speaking guiadas.</t>
  </si>
  <si>
    <t>Calculadora de ponderaciones — edita los pesos y mantén el total en 100 %</t>
  </si>
  <si>
    <t>Descripción breve</t>
  </si>
  <si>
    <t>Peso sugerido IA %</t>
  </si>
  <si>
    <t>Peso editable %</t>
  </si>
  <si>
    <t>Observaciones</t>
  </si>
  <si>
    <t>Seleccionar información pertinente, analizar y extraer el sentido global y la información específica y explícita, e interpretar y valorar el contenido y los rasgos discursivos de t</t>
  </si>
  <si>
    <t>Seleccionar información pertinente, extraer el sentido global y las ideas principales, e interpretar y valorar el contenido y los rasgos discursivos de textos escritos y multimodal</t>
  </si>
  <si>
    <t>Aplicar de manera progresivamente autónoma los conocimientos y las estrategias más adecuadas en cada situación comunicativa para comprender el sentido general, la información esenc</t>
  </si>
  <si>
    <t xml:space="preserve">Elaborar y expresar oralmente textos sencillos, estructurados, comprensibles, coherentes y adecuados a la situación comunicativa, que versen sobre asuntos cotidianos y que sean de </t>
  </si>
  <si>
    <t>Redactar y difundir textos propios de extensión media sobre asuntos cotidianos, de relevancia personal o de interés público y próximos a la experiencia del alumnado, haciéndolo con</t>
  </si>
  <si>
    <t>Seleccionar, organizar y aplicar conocimientos y estrategias en la elaboración de textos coherentes, cohesionados y adecuados a las intenciones comunicativas, las características c</t>
  </si>
  <si>
    <t>Planificar, participar y colaborar en situaciones interactivas, orales y escritas sencillas sobre temas cotidianos, de relevancia personal o de interés público cercanos a su experi</t>
  </si>
  <si>
    <t>Seleccionar, organizar y utilizar, de forma progresivamente autónoma, estrategias adecuadas que le permitan, haciendo uso de su repertorio lingüístico, anticipar, iniciar, mantener</t>
  </si>
  <si>
    <t>Inferir y explicar textos, conceptos y comunicaciones sencillas, con cierta autonomía, de forma oral o escrita, en situaciones cotidianas del ámbito personal, social, educativo y p</t>
  </si>
  <si>
    <t>Aplicar, con cierta autonomía, estrategias que ayuden a crear puentes, faciliten la comunicación y sirvan para explicar y simplificar textos, conceptos y mensajes y que sean adecua</t>
  </si>
  <si>
    <t>Identificar, registrar y compartir los progresos y dificultades de aprendizaje de la lengua extranjera con apoyo de otros participantes y de soportes analógicos y digitales, selecc</t>
  </si>
  <si>
    <t>Valorar críticamente y de forma empática y respetuosa la diversidad lingüística, cultural y artística propia de Canarias y de los países donde se habla la lengua extranjera, aplica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</si>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</sst>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12</v>
      </c>
    </row>
    <row r="9" spans="1:2">
      <c r="A9" s="4" t="s">
        <v>13</v>
      </c>
      <c r="B9" s="5">
        <v>30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278</v>
      </c>
      <c r="B1" s="3"/>
      <c r="C1" s="3"/>
      <c r="D1" s="3"/>
    </row>
    <row r="2" spans="1:4">
      <c r="A2" s="6" t="s">
        <v>194</v>
      </c>
      <c r="B2" s="6" t="s">
        <v>279</v>
      </c>
      <c r="C2" s="6" t="s">
        <v>280</v>
      </c>
      <c r="D2" s="6" t="s">
        <v>281</v>
      </c>
    </row>
    <row r="3" spans="1:4">
      <c r="A3" s="5" t="s">
        <v>36</v>
      </c>
      <c r="B3" s="5" t="s">
        <v>282</v>
      </c>
      <c r="C3" s="5" t="s">
        <v>283</v>
      </c>
      <c r="D3" s="5" t="s">
        <v>284</v>
      </c>
    </row>
    <row r="4" spans="1:4">
      <c r="A4" s="5" t="s">
        <v>43</v>
      </c>
      <c r="B4" s="5" t="s">
        <v>285</v>
      </c>
      <c r="C4" s="5" t="s">
        <v>286</v>
      </c>
      <c r="D4" s="5" t="s">
        <v>287</v>
      </c>
    </row>
    <row r="5" spans="1:4">
      <c r="A5" s="5" t="s">
        <v>50</v>
      </c>
      <c r="B5" s="5" t="s">
        <v>288</v>
      </c>
      <c r="C5" s="5" t="s">
        <v>289</v>
      </c>
      <c r="D5" s="5" t="s">
        <v>290</v>
      </c>
    </row>
    <row r="6" spans="1:4">
      <c r="A6" s="5" t="s">
        <v>57</v>
      </c>
      <c r="B6" s="5" t="s">
        <v>291</v>
      </c>
      <c r="C6" s="5" t="s">
        <v>292</v>
      </c>
      <c r="D6" s="5" t="s">
        <v>293</v>
      </c>
    </row>
    <row r="7" spans="1:4">
      <c r="A7" s="5" t="s">
        <v>64</v>
      </c>
      <c r="B7" s="5" t="s">
        <v>294</v>
      </c>
      <c r="C7" s="5" t="s">
        <v>292</v>
      </c>
      <c r="D7" s="5" t="s">
        <v>295</v>
      </c>
    </row>
    <row r="8" spans="1:4">
      <c r="A8" s="5" t="s">
        <v>71</v>
      </c>
      <c r="B8" s="5" t="s">
        <v>296</v>
      </c>
      <c r="C8" s="5" t="s">
        <v>297</v>
      </c>
      <c r="D8" s="5" t="s">
        <v>298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299</v>
      </c>
    </row>
    <row r="2" spans="1:1">
      <c r="A2" t="s">
        <v>300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301</v>
      </c>
      <c r="B1" s="3"/>
      <c r="C1" s="3"/>
      <c r="D1" s="3"/>
      <c r="E1" s="3"/>
    </row>
    <row r="2" spans="1:5">
      <c r="A2" s="6" t="s">
        <v>156</v>
      </c>
      <c r="B2" s="6" t="s">
        <v>302</v>
      </c>
      <c r="C2" s="6" t="s">
        <v>303</v>
      </c>
      <c r="D2" s="6" t="s">
        <v>304</v>
      </c>
      <c r="E2" s="6" t="s">
        <v>305</v>
      </c>
    </row>
    <row r="3" spans="1:5">
      <c r="A3" s="5">
        <v>1</v>
      </c>
      <c r="B3" s="5" t="s">
        <v>306</v>
      </c>
      <c r="C3" s="5" t="s">
        <v>307</v>
      </c>
      <c r="D3" s="5" t="s">
        <v>308</v>
      </c>
      <c r="E3" s="5" t="s">
        <v>309</v>
      </c>
    </row>
    <row r="4" spans="1:5">
      <c r="A4" s="5">
        <v>2</v>
      </c>
      <c r="B4" s="5" t="s">
        <v>310</v>
      </c>
      <c r="C4" s="5" t="s">
        <v>311</v>
      </c>
      <c r="D4" s="5" t="s">
        <v>312</v>
      </c>
      <c r="E4" s="5" t="s">
        <v>313</v>
      </c>
    </row>
    <row r="5" spans="1:5">
      <c r="A5" s="5">
        <v>3</v>
      </c>
      <c r="B5" s="5" t="s">
        <v>314</v>
      </c>
      <c r="C5" s="5" t="s">
        <v>315</v>
      </c>
      <c r="D5" s="5" t="s">
        <v>316</v>
      </c>
      <c r="E5" s="5" t="s">
        <v>317</v>
      </c>
    </row>
    <row r="6" spans="1:5">
      <c r="A6" s="5">
        <v>4</v>
      </c>
      <c r="B6" s="5" t="s">
        <v>318</v>
      </c>
      <c r="C6" s="5" t="s">
        <v>315</v>
      </c>
      <c r="D6" s="5" t="s">
        <v>319</v>
      </c>
      <c r="E6" s="5" t="s">
        <v>320</v>
      </c>
    </row>
    <row r="7" spans="1:5">
      <c r="A7" s="5">
        <v>5</v>
      </c>
      <c r="B7" s="5" t="s">
        <v>321</v>
      </c>
      <c r="C7" s="5" t="s">
        <v>315</v>
      </c>
      <c r="D7" s="5" t="s">
        <v>322</v>
      </c>
      <c r="E7" s="5" t="s">
        <v>323</v>
      </c>
    </row>
    <row r="8" spans="1:5">
      <c r="A8" s="5">
        <v>6</v>
      </c>
      <c r="B8" s="5" t="s">
        <v>324</v>
      </c>
      <c r="C8" s="5" t="s">
        <v>307</v>
      </c>
      <c r="D8" s="5" t="s">
        <v>325</v>
      </c>
      <c r="E8" s="5" t="s">
        <v>326</v>
      </c>
    </row>
    <row r="9" spans="1:5">
      <c r="A9" s="5">
        <v>7</v>
      </c>
      <c r="B9" s="5" t="s">
        <v>327</v>
      </c>
      <c r="C9" s="5" t="s">
        <v>311</v>
      </c>
      <c r="D9" s="5" t="s">
        <v>328</v>
      </c>
      <c r="E9" s="5" t="s">
        <v>329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330</v>
      </c>
      <c r="B1" s="3"/>
      <c r="C1" s="3"/>
      <c r="D1" s="3"/>
      <c r="E1" s="3"/>
      <c r="F1" s="3"/>
    </row>
    <row r="2" spans="1:6">
      <c r="A2" s="6" t="s">
        <v>28</v>
      </c>
      <c r="B2" s="6" t="s">
        <v>78</v>
      </c>
      <c r="C2" s="6" t="s">
        <v>331</v>
      </c>
      <c r="D2" s="6" t="s">
        <v>332</v>
      </c>
      <c r="E2" s="6" t="s">
        <v>333</v>
      </c>
      <c r="F2" s="6" t="s">
        <v>334</v>
      </c>
    </row>
    <row r="3" spans="1:6">
      <c r="A3" s="5">
        <v>1.1</v>
      </c>
      <c r="B3" s="5" t="s">
        <v>36</v>
      </c>
      <c r="C3" s="5" t="s">
        <v>335</v>
      </c>
      <c r="D3" s="7">
        <v>8.33</v>
      </c>
      <c r="E3" s="7">
        <v>8.33</v>
      </c>
      <c r="F3" s="5"/>
    </row>
    <row r="4" spans="1:6">
      <c r="A4" s="5">
        <v>1.2</v>
      </c>
      <c r="B4" s="5" t="s">
        <v>36</v>
      </c>
      <c r="C4" s="5" t="s">
        <v>336</v>
      </c>
      <c r="D4" s="7">
        <v>8.33</v>
      </c>
      <c r="E4" s="7">
        <v>8.33</v>
      </c>
      <c r="F4" s="5"/>
    </row>
    <row r="5" spans="1:6">
      <c r="A5" s="5">
        <v>1.3</v>
      </c>
      <c r="B5" s="5" t="s">
        <v>36</v>
      </c>
      <c r="C5" s="5" t="s">
        <v>337</v>
      </c>
      <c r="D5" s="7">
        <v>8.33</v>
      </c>
      <c r="E5" s="7">
        <v>8.33</v>
      </c>
      <c r="F5" s="5"/>
    </row>
    <row r="6" spans="1:6">
      <c r="A6" s="5">
        <v>2.1</v>
      </c>
      <c r="B6" s="5" t="s">
        <v>43</v>
      </c>
      <c r="C6" s="5" t="s">
        <v>338</v>
      </c>
      <c r="D6" s="7">
        <v>6.67</v>
      </c>
      <c r="E6" s="7">
        <v>6.67</v>
      </c>
      <c r="F6" s="5"/>
    </row>
    <row r="7" spans="1:6">
      <c r="A7" s="5">
        <v>2.2</v>
      </c>
      <c r="B7" s="5" t="s">
        <v>43</v>
      </c>
      <c r="C7" s="5" t="s">
        <v>339</v>
      </c>
      <c r="D7" s="7">
        <v>6.67</v>
      </c>
      <c r="E7" s="7">
        <v>6.67</v>
      </c>
      <c r="F7" s="5"/>
    </row>
    <row r="8" spans="1:6">
      <c r="A8" s="5">
        <v>2.3</v>
      </c>
      <c r="B8" s="5" t="s">
        <v>43</v>
      </c>
      <c r="C8" s="5" t="s">
        <v>340</v>
      </c>
      <c r="D8" s="7">
        <v>6.67</v>
      </c>
      <c r="E8" s="7">
        <v>6.67</v>
      </c>
      <c r="F8" s="5"/>
    </row>
    <row r="9" spans="1:6">
      <c r="A9" s="5">
        <v>3.1</v>
      </c>
      <c r="B9" s="5" t="s">
        <v>50</v>
      </c>
      <c r="C9" s="5" t="s">
        <v>341</v>
      </c>
      <c r="D9" s="7">
        <v>10.0</v>
      </c>
      <c r="E9" s="7">
        <v>10.0</v>
      </c>
      <c r="F9" s="5"/>
    </row>
    <row r="10" spans="1:6">
      <c r="A10" s="5">
        <v>3.2</v>
      </c>
      <c r="B10" s="5" t="s">
        <v>50</v>
      </c>
      <c r="C10" s="5" t="s">
        <v>342</v>
      </c>
      <c r="D10" s="7">
        <v>10.0</v>
      </c>
      <c r="E10" s="7">
        <v>10.0</v>
      </c>
      <c r="F10" s="5"/>
    </row>
    <row r="11" spans="1:6">
      <c r="A11" s="5">
        <v>4.1</v>
      </c>
      <c r="B11" s="5" t="s">
        <v>57</v>
      </c>
      <c r="C11" s="5" t="s">
        <v>343</v>
      </c>
      <c r="D11" s="7">
        <v>7.5</v>
      </c>
      <c r="E11" s="7">
        <v>7.5</v>
      </c>
      <c r="F11" s="5"/>
    </row>
    <row r="12" spans="1:6">
      <c r="A12" s="5">
        <v>4.2</v>
      </c>
      <c r="B12" s="5" t="s">
        <v>57</v>
      </c>
      <c r="C12" s="5" t="s">
        <v>344</v>
      </c>
      <c r="D12" s="7">
        <v>7.5</v>
      </c>
      <c r="E12" s="7">
        <v>7.5</v>
      </c>
      <c r="F12" s="5"/>
    </row>
    <row r="13" spans="1:6">
      <c r="A13" s="5">
        <v>5.1</v>
      </c>
      <c r="B13" s="5" t="s">
        <v>64</v>
      </c>
      <c r="C13" s="5" t="s">
        <v>345</v>
      </c>
      <c r="D13" s="7">
        <v>20.0</v>
      </c>
      <c r="E13" s="7">
        <v>20.0</v>
      </c>
      <c r="F13" s="5"/>
    </row>
    <row r="14" spans="1:6">
      <c r="A14" s="5">
        <v>6.1</v>
      </c>
      <c r="B14" s="5" t="s">
        <v>71</v>
      </c>
      <c r="C14" s="5" t="s">
        <v>346</v>
      </c>
      <c r="D14" s="7">
        <v>15.0</v>
      </c>
      <c r="E14" s="7">
        <v>15.0</v>
      </c>
      <c r="F14" s="5"/>
    </row>
    <row r="15" spans="1:6">
      <c r="A15" s="5" t="s">
        <v>347</v>
      </c>
      <c r="B15" s="5"/>
      <c r="C15" s="5"/>
      <c r="D15" s="7"/>
      <c r="E15" s="7">
        <f>SUM(E3:E14)</f>
        <v>115</v>
      </c>
      <c r="F15" s="5" t="s">
        <v>348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349</v>
      </c>
      <c r="B1" s="6" t="s">
        <v>350</v>
      </c>
      <c r="C1" s="6">
        <v>1.1</v>
      </c>
      <c r="D1" s="6">
        <v>1.2</v>
      </c>
      <c r="E1" s="6">
        <v>1.3</v>
      </c>
      <c r="F1" s="6">
        <v>2.1</v>
      </c>
      <c r="G1" s="6">
        <v>2.2</v>
      </c>
      <c r="H1" s="6">
        <v>2.3</v>
      </c>
      <c r="I1" s="6">
        <v>3.1</v>
      </c>
      <c r="J1" s="6">
        <v>3.2</v>
      </c>
      <c r="K1" s="6">
        <v>4.1</v>
      </c>
      <c r="L1" s="6">
        <v>4.2</v>
      </c>
      <c r="M1" s="6">
        <v>5.1</v>
      </c>
      <c r="N1" s="6">
        <v>6.1</v>
      </c>
      <c r="O1" s="6" t="s">
        <v>351</v>
      </c>
      <c r="P1" s="6" t="s">
        <v>334</v>
      </c>
    </row>
    <row r="2" spans="1:16">
      <c r="A2" s="5" t="s">
        <v>352</v>
      </c>
      <c r="B2" s="5"/>
      <c r="C2" s="5"/>
      <c r="D2" s="5"/>
      <c r="E2" s="5"/>
      <c r="F2" s="5"/>
      <c r="G2" s="5"/>
      <c r="H2" s="5"/>
      <c r="I2" s="5"/>
      <c r="J2" s="5"/>
      <c r="K2" s="5"/>
      <c r="L2" s="5"/>
      <c r="M2" s="5"/>
      <c r="N2" s="5"/>
      <c r="O2" s="5" t="str">
        <f>IFERROR(AVERAGE(C2:N2),"")</f>
        <v/>
      </c>
      <c r="P2" s="5"/>
    </row>
    <row r="3" spans="1:16">
      <c r="A3" s="5" t="s">
        <v>353</v>
      </c>
      <c r="B3" s="5"/>
      <c r="C3" s="5"/>
      <c r="D3" s="5"/>
      <c r="E3" s="5"/>
      <c r="F3" s="5"/>
      <c r="G3" s="5"/>
      <c r="H3" s="5"/>
      <c r="I3" s="5"/>
      <c r="J3" s="5"/>
      <c r="K3" s="5"/>
      <c r="L3" s="5"/>
      <c r="M3" s="5"/>
      <c r="N3" s="5"/>
      <c r="O3" s="5" t="str">
        <f>IFERROR(AVERAGE(C3:N3),"")</f>
        <v/>
      </c>
      <c r="P3" s="5"/>
    </row>
    <row r="4" spans="1:16">
      <c r="A4" s="5" t="s">
        <v>354</v>
      </c>
      <c r="B4" s="5"/>
      <c r="C4" s="5"/>
      <c r="D4" s="5"/>
      <c r="E4" s="5"/>
      <c r="F4" s="5"/>
      <c r="G4" s="5"/>
      <c r="H4" s="5"/>
      <c r="I4" s="5"/>
      <c r="J4" s="5"/>
      <c r="K4" s="5"/>
      <c r="L4" s="5"/>
      <c r="M4" s="5"/>
      <c r="N4" s="5"/>
      <c r="O4" s="5" t="str">
        <f>IFERROR(AVERAGE(C4:N4),"")</f>
        <v/>
      </c>
      <c r="P4" s="5"/>
    </row>
    <row r="5" spans="1:16">
      <c r="A5" s="5" t="s">
        <v>355</v>
      </c>
      <c r="B5" s="5"/>
      <c r="C5" s="5"/>
      <c r="D5" s="5"/>
      <c r="E5" s="5"/>
      <c r="F5" s="5"/>
      <c r="G5" s="5"/>
      <c r="H5" s="5"/>
      <c r="I5" s="5"/>
      <c r="J5" s="5"/>
      <c r="K5" s="5"/>
      <c r="L5" s="5"/>
      <c r="M5" s="5"/>
      <c r="N5" s="5"/>
      <c r="O5" s="5" t="str">
        <f>IFERROR(AVERAGE(C5:N5),"")</f>
        <v/>
      </c>
      <c r="P5" s="5"/>
    </row>
    <row r="6" spans="1:16">
      <c r="A6" s="5" t="s">
        <v>356</v>
      </c>
      <c r="B6" s="5"/>
      <c r="C6" s="5"/>
      <c r="D6" s="5"/>
      <c r="E6" s="5"/>
      <c r="F6" s="5"/>
      <c r="G6" s="5"/>
      <c r="H6" s="5"/>
      <c r="I6" s="5"/>
      <c r="J6" s="5"/>
      <c r="K6" s="5"/>
      <c r="L6" s="5"/>
      <c r="M6" s="5"/>
      <c r="N6" s="5"/>
      <c r="O6" s="5" t="str">
        <f>IFERROR(AVERAGE(C6:N6),"")</f>
        <v/>
      </c>
      <c r="P6" s="5"/>
    </row>
    <row r="7" spans="1:16">
      <c r="A7" s="5" t="s">
        <v>357</v>
      </c>
      <c r="B7" s="5"/>
      <c r="C7" s="5"/>
      <c r="D7" s="5"/>
      <c r="E7" s="5"/>
      <c r="F7" s="5"/>
      <c r="G7" s="5"/>
      <c r="H7" s="5"/>
      <c r="I7" s="5"/>
      <c r="J7" s="5"/>
      <c r="K7" s="5"/>
      <c r="L7" s="5"/>
      <c r="M7" s="5"/>
      <c r="N7" s="5"/>
      <c r="O7" s="5" t="str">
        <f>IFERROR(AVERAGE(C7:N7),"")</f>
        <v/>
      </c>
      <c r="P7" s="5"/>
    </row>
    <row r="8" spans="1:16">
      <c r="A8" s="5" t="s">
        <v>358</v>
      </c>
      <c r="B8" s="5"/>
      <c r="C8" s="5"/>
      <c r="D8" s="5"/>
      <c r="E8" s="5"/>
      <c r="F8" s="5"/>
      <c r="G8" s="5"/>
      <c r="H8" s="5"/>
      <c r="I8" s="5"/>
      <c r="J8" s="5"/>
      <c r="K8" s="5"/>
      <c r="L8" s="5"/>
      <c r="M8" s="5"/>
      <c r="N8" s="5"/>
      <c r="O8" s="5" t="str">
        <f>IFERROR(AVERAGE(C8:N8),"")</f>
        <v/>
      </c>
      <c r="P8" s="5"/>
    </row>
    <row r="9" spans="1:16">
      <c r="A9" s="5" t="s">
        <v>359</v>
      </c>
      <c r="B9" s="5"/>
      <c r="C9" s="5"/>
      <c r="D9" s="5"/>
      <c r="E9" s="5"/>
      <c r="F9" s="5"/>
      <c r="G9" s="5"/>
      <c r="H9" s="5"/>
      <c r="I9" s="5"/>
      <c r="J9" s="5"/>
      <c r="K9" s="5"/>
      <c r="L9" s="5"/>
      <c r="M9" s="5"/>
      <c r="N9" s="5"/>
      <c r="O9" s="5" t="str">
        <f>IFERROR(AVERAGE(C9:N9),"")</f>
        <v/>
      </c>
      <c r="P9" s="5"/>
    </row>
    <row r="10" spans="1:16">
      <c r="A10" s="5" t="s">
        <v>360</v>
      </c>
      <c r="B10" s="5"/>
      <c r="C10" s="5"/>
      <c r="D10" s="5"/>
      <c r="E10" s="5"/>
      <c r="F10" s="5"/>
      <c r="G10" s="5"/>
      <c r="H10" s="5"/>
      <c r="I10" s="5"/>
      <c r="J10" s="5"/>
      <c r="K10" s="5"/>
      <c r="L10" s="5"/>
      <c r="M10" s="5"/>
      <c r="N10" s="5"/>
      <c r="O10" s="5" t="str">
        <f>IFERROR(AVERAGE(C10:N10),"")</f>
        <v/>
      </c>
      <c r="P10" s="5"/>
    </row>
    <row r="11" spans="1:16">
      <c r="A11" s="5" t="s">
        <v>361</v>
      </c>
      <c r="B11" s="5"/>
      <c r="C11" s="5"/>
      <c r="D11" s="5"/>
      <c r="E11" s="5"/>
      <c r="F11" s="5"/>
      <c r="G11" s="5"/>
      <c r="H11" s="5"/>
      <c r="I11" s="5"/>
      <c r="J11" s="5"/>
      <c r="K11" s="5"/>
      <c r="L11" s="5"/>
      <c r="M11" s="5"/>
      <c r="N11" s="5"/>
      <c r="O11" s="5" t="str">
        <f>IFERROR(AVERAGE(C11:N11),"")</f>
        <v/>
      </c>
      <c r="P11" s="5"/>
    </row>
    <row r="12" spans="1:16">
      <c r="A12" s="5" t="s">
        <v>362</v>
      </c>
      <c r="B12" s="5"/>
      <c r="C12" s="5"/>
      <c r="D12" s="5"/>
      <c r="E12" s="5"/>
      <c r="F12" s="5"/>
      <c r="G12" s="5"/>
      <c r="H12" s="5"/>
      <c r="I12" s="5"/>
      <c r="J12" s="5"/>
      <c r="K12" s="5"/>
      <c r="L12" s="5"/>
      <c r="M12" s="5"/>
      <c r="N12" s="5"/>
      <c r="O12" s="5" t="str">
        <f>IFERROR(AVERAGE(C12:N12),"")</f>
        <v/>
      </c>
      <c r="P12" s="5"/>
    </row>
    <row r="13" spans="1:16">
      <c r="A13" s="5" t="s">
        <v>363</v>
      </c>
      <c r="B13" s="5"/>
      <c r="C13" s="5"/>
      <c r="D13" s="5"/>
      <c r="E13" s="5"/>
      <c r="F13" s="5"/>
      <c r="G13" s="5"/>
      <c r="H13" s="5"/>
      <c r="I13" s="5"/>
      <c r="J13" s="5"/>
      <c r="K13" s="5"/>
      <c r="L13" s="5"/>
      <c r="M13" s="5"/>
      <c r="N13" s="5"/>
      <c r="O13" s="5" t="str">
        <f>IFERROR(AVERAGE(C13:N13),"")</f>
        <v/>
      </c>
      <c r="P13" s="5"/>
    </row>
    <row r="14" spans="1:16">
      <c r="A14" s="5" t="s">
        <v>364</v>
      </c>
      <c r="B14" s="5"/>
      <c r="C14" s="5"/>
      <c r="D14" s="5"/>
      <c r="E14" s="5"/>
      <c r="F14" s="5"/>
      <c r="G14" s="5"/>
      <c r="H14" s="5"/>
      <c r="I14" s="5"/>
      <c r="J14" s="5"/>
      <c r="K14" s="5"/>
      <c r="L14" s="5"/>
      <c r="M14" s="5"/>
      <c r="N14" s="5"/>
      <c r="O14" s="5" t="str">
        <f>IFERROR(AVERAGE(C14:N14),"")</f>
        <v/>
      </c>
      <c r="P14" s="5"/>
    </row>
    <row r="15" spans="1:16">
      <c r="A15" s="5" t="s">
        <v>365</v>
      </c>
      <c r="B15" s="5"/>
      <c r="C15" s="5"/>
      <c r="D15" s="5"/>
      <c r="E15" s="5"/>
      <c r="F15" s="5"/>
      <c r="G15" s="5"/>
      <c r="H15" s="5"/>
      <c r="I15" s="5"/>
      <c r="J15" s="5"/>
      <c r="K15" s="5"/>
      <c r="L15" s="5"/>
      <c r="M15" s="5"/>
      <c r="N15" s="5"/>
      <c r="O15" s="5" t="str">
        <f>IFERROR(AVERAGE(C15:N15),"")</f>
        <v/>
      </c>
      <c r="P15" s="5"/>
    </row>
    <row r="16" spans="1:16">
      <c r="A16" s="5" t="s">
        <v>366</v>
      </c>
      <c r="B16" s="5"/>
      <c r="C16" s="5"/>
      <c r="D16" s="5"/>
      <c r="E16" s="5"/>
      <c r="F16" s="5"/>
      <c r="G16" s="5"/>
      <c r="H16" s="5"/>
      <c r="I16" s="5"/>
      <c r="J16" s="5"/>
      <c r="K16" s="5"/>
      <c r="L16" s="5"/>
      <c r="M16" s="5"/>
      <c r="N16" s="5"/>
      <c r="O16" s="5" t="str">
        <f>IFERROR(AVERAGE(C16:N16),"")</f>
        <v/>
      </c>
      <c r="P16" s="5"/>
    </row>
    <row r="17" spans="1:16">
      <c r="A17" s="5" t="s">
        <v>367</v>
      </c>
      <c r="B17" s="5"/>
      <c r="C17" s="5"/>
      <c r="D17" s="5"/>
      <c r="E17" s="5"/>
      <c r="F17" s="5"/>
      <c r="G17" s="5"/>
      <c r="H17" s="5"/>
      <c r="I17" s="5"/>
      <c r="J17" s="5"/>
      <c r="K17" s="5"/>
      <c r="L17" s="5"/>
      <c r="M17" s="5"/>
      <c r="N17" s="5"/>
      <c r="O17" s="5" t="str">
        <f>IFERROR(AVERAGE(C17:N17),"")</f>
        <v/>
      </c>
      <c r="P17" s="5"/>
    </row>
    <row r="18" spans="1:16">
      <c r="A18" s="5" t="s">
        <v>368</v>
      </c>
      <c r="B18" s="5"/>
      <c r="C18" s="5"/>
      <c r="D18" s="5"/>
      <c r="E18" s="5"/>
      <c r="F18" s="5"/>
      <c r="G18" s="5"/>
      <c r="H18" s="5"/>
      <c r="I18" s="5"/>
      <c r="J18" s="5"/>
      <c r="K18" s="5"/>
      <c r="L18" s="5"/>
      <c r="M18" s="5"/>
      <c r="N18" s="5"/>
      <c r="O18" s="5" t="str">
        <f>IFERROR(AVERAGE(C18:N18),"")</f>
        <v/>
      </c>
      <c r="P18" s="5"/>
    </row>
    <row r="19" spans="1:16">
      <c r="A19" s="5" t="s">
        <v>369</v>
      </c>
      <c r="B19" s="5"/>
      <c r="C19" s="5"/>
      <c r="D19" s="5"/>
      <c r="E19" s="5"/>
      <c r="F19" s="5"/>
      <c r="G19" s="5"/>
      <c r="H19" s="5"/>
      <c r="I19" s="5"/>
      <c r="J19" s="5"/>
      <c r="K19" s="5"/>
      <c r="L19" s="5"/>
      <c r="M19" s="5"/>
      <c r="N19" s="5"/>
      <c r="O19" s="5" t="str">
        <f>IFERROR(AVERAGE(C19:N19),"")</f>
        <v/>
      </c>
      <c r="P19" s="5"/>
    </row>
    <row r="20" spans="1:16">
      <c r="A20" s="5" t="s">
        <v>370</v>
      </c>
      <c r="B20" s="5"/>
      <c r="C20" s="5"/>
      <c r="D20" s="5"/>
      <c r="E20" s="5"/>
      <c r="F20" s="5"/>
      <c r="G20" s="5"/>
      <c r="H20" s="5"/>
      <c r="I20" s="5"/>
      <c r="J20" s="5"/>
      <c r="K20" s="5"/>
      <c r="L20" s="5"/>
      <c r="M20" s="5"/>
      <c r="N20" s="5"/>
      <c r="O20" s="5" t="str">
        <f>IFERROR(AVERAGE(C20:N20),"")</f>
        <v/>
      </c>
      <c r="P20" s="5"/>
    </row>
    <row r="21" spans="1:16">
      <c r="A21" s="5" t="s">
        <v>371</v>
      </c>
      <c r="B21" s="5"/>
      <c r="C21" s="5"/>
      <c r="D21" s="5"/>
      <c r="E21" s="5"/>
      <c r="F21" s="5"/>
      <c r="G21" s="5"/>
      <c r="H21" s="5"/>
      <c r="I21" s="5"/>
      <c r="J21" s="5"/>
      <c r="K21" s="5"/>
      <c r="L21" s="5"/>
      <c r="M21" s="5"/>
      <c r="N21" s="5"/>
      <c r="O21" s="5" t="str">
        <f>IFERROR(AVERAGE(C21:N21),"")</f>
        <v/>
      </c>
      <c r="P21" s="5"/>
    </row>
    <row r="22" spans="1:16">
      <c r="A22" s="5" t="s">
        <v>372</v>
      </c>
      <c r="B22" s="5"/>
      <c r="C22" s="5"/>
      <c r="D22" s="5"/>
      <c r="E22" s="5"/>
      <c r="F22" s="5"/>
      <c r="G22" s="5"/>
      <c r="H22" s="5"/>
      <c r="I22" s="5"/>
      <c r="J22" s="5"/>
      <c r="K22" s="5"/>
      <c r="L22" s="5"/>
      <c r="M22" s="5"/>
      <c r="N22" s="5"/>
      <c r="O22" s="5" t="str">
        <f>IFERROR(AVERAGE(C22:N22),"")</f>
        <v/>
      </c>
      <c r="P22" s="5"/>
    </row>
    <row r="23" spans="1:16">
      <c r="A23" s="5" t="s">
        <v>373</v>
      </c>
      <c r="B23" s="5"/>
      <c r="C23" s="5"/>
      <c r="D23" s="5"/>
      <c r="E23" s="5"/>
      <c r="F23" s="5"/>
      <c r="G23" s="5"/>
      <c r="H23" s="5"/>
      <c r="I23" s="5"/>
      <c r="J23" s="5"/>
      <c r="K23" s="5"/>
      <c r="L23" s="5"/>
      <c r="M23" s="5"/>
      <c r="N23" s="5"/>
      <c r="O23" s="5" t="str">
        <f>IFERROR(AVERAGE(C23:N23),"")</f>
        <v/>
      </c>
      <c r="P23" s="5"/>
    </row>
    <row r="24" spans="1:16">
      <c r="A24" s="5" t="s">
        <v>374</v>
      </c>
      <c r="B24" s="5"/>
      <c r="C24" s="5"/>
      <c r="D24" s="5"/>
      <c r="E24" s="5"/>
      <c r="F24" s="5"/>
      <c r="G24" s="5"/>
      <c r="H24" s="5"/>
      <c r="I24" s="5"/>
      <c r="J24" s="5"/>
      <c r="K24" s="5"/>
      <c r="L24" s="5"/>
      <c r="M24" s="5"/>
      <c r="N24" s="5"/>
      <c r="O24" s="5" t="str">
        <f>IFERROR(AVERAGE(C24:N24),"")</f>
        <v/>
      </c>
      <c r="P24" s="5"/>
    </row>
    <row r="25" spans="1:16">
      <c r="A25" s="5" t="s">
        <v>375</v>
      </c>
      <c r="B25" s="5"/>
      <c r="C25" s="5"/>
      <c r="D25" s="5"/>
      <c r="E25" s="5"/>
      <c r="F25" s="5"/>
      <c r="G25" s="5"/>
      <c r="H25" s="5"/>
      <c r="I25" s="5"/>
      <c r="J25" s="5"/>
      <c r="K25" s="5"/>
      <c r="L25" s="5"/>
      <c r="M25" s="5"/>
      <c r="N25" s="5"/>
      <c r="O25" s="5" t="str">
        <f>IFERROR(AVERAGE(C25:N25),"")</f>
        <v/>
      </c>
      <c r="P25" s="5"/>
    </row>
    <row r="26" spans="1:16">
      <c r="A26" s="5" t="s">
        <v>376</v>
      </c>
      <c r="B26" s="5"/>
      <c r="C26" s="5"/>
      <c r="D26" s="5"/>
      <c r="E26" s="5"/>
      <c r="F26" s="5"/>
      <c r="G26" s="5"/>
      <c r="H26" s="5"/>
      <c r="I26" s="5"/>
      <c r="J26" s="5"/>
      <c r="K26" s="5"/>
      <c r="L26" s="5"/>
      <c r="M26" s="5"/>
      <c r="N26" s="5"/>
      <c r="O26" s="5" t="str">
        <f>IFERROR(AVERAGE(C26:N26),"")</f>
        <v/>
      </c>
      <c r="P26" s="5"/>
    </row>
    <row r="27" spans="1:16">
      <c r="A27" s="5" t="s">
        <v>377</v>
      </c>
      <c r="B27" s="5"/>
      <c r="C27" s="5"/>
      <c r="D27" s="5"/>
      <c r="E27" s="5"/>
      <c r="F27" s="5"/>
      <c r="G27" s="5"/>
      <c r="H27" s="5"/>
      <c r="I27" s="5"/>
      <c r="J27" s="5"/>
      <c r="K27" s="5"/>
      <c r="L27" s="5"/>
      <c r="M27" s="5"/>
      <c r="N27" s="5"/>
      <c r="O27" s="5" t="str">
        <f>IFERROR(AVERAGE(C27:N27),"")</f>
        <v/>
      </c>
      <c r="P27" s="5"/>
    </row>
    <row r="28" spans="1:16">
      <c r="A28" s="5" t="s">
        <v>378</v>
      </c>
      <c r="B28" s="5"/>
      <c r="C28" s="5"/>
      <c r="D28" s="5"/>
      <c r="E28" s="5"/>
      <c r="F28" s="5"/>
      <c r="G28" s="5"/>
      <c r="H28" s="5"/>
      <c r="I28" s="5"/>
      <c r="J28" s="5"/>
      <c r="K28" s="5"/>
      <c r="L28" s="5"/>
      <c r="M28" s="5"/>
      <c r="N28" s="5"/>
      <c r="O28" s="5" t="str">
        <f>IFERROR(AVERAGE(C28:N28),"")</f>
        <v/>
      </c>
      <c r="P28" s="5"/>
    </row>
    <row r="29" spans="1:16">
      <c r="A29" s="5" t="s">
        <v>379</v>
      </c>
      <c r="B29" s="5"/>
      <c r="C29" s="5"/>
      <c r="D29" s="5"/>
      <c r="E29" s="5"/>
      <c r="F29" s="5"/>
      <c r="G29" s="5"/>
      <c r="H29" s="5"/>
      <c r="I29" s="5"/>
      <c r="J29" s="5"/>
      <c r="K29" s="5"/>
      <c r="L29" s="5"/>
      <c r="M29" s="5"/>
      <c r="N29" s="5"/>
      <c r="O29" s="5" t="str">
        <f>IFERROR(AVERAGE(C29:N29),"")</f>
        <v/>
      </c>
      <c r="P29" s="5"/>
    </row>
    <row r="30" spans="1:16">
      <c r="A30" s="5" t="s">
        <v>380</v>
      </c>
      <c r="B30" s="5"/>
      <c r="C30" s="5"/>
      <c r="D30" s="5"/>
      <c r="E30" s="5"/>
      <c r="F30" s="5"/>
      <c r="G30" s="5"/>
      <c r="H30" s="5"/>
      <c r="I30" s="5"/>
      <c r="J30" s="5"/>
      <c r="K30" s="5"/>
      <c r="L30" s="5"/>
      <c r="M30" s="5"/>
      <c r="N30" s="5"/>
      <c r="O30" s="5" t="str">
        <f>IFERROR(AVERAGE(C30:N30),"")</f>
        <v/>
      </c>
      <c r="P30" s="5"/>
    </row>
    <row r="31" spans="1:16">
      <c r="A31" s="5" t="s">
        <v>381</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78</v>
      </c>
      <c r="D1" s="6" t="s">
        <v>29</v>
      </c>
      <c r="E1" s="6" t="s">
        <v>30</v>
      </c>
      <c r="F1" s="6" t="s">
        <v>79</v>
      </c>
      <c r="G1" s="6" t="s">
        <v>80</v>
      </c>
      <c r="H1" s="6" t="s">
        <v>81</v>
      </c>
      <c r="I1" s="6" t="s">
        <v>82</v>
      </c>
      <c r="J1" s="6" t="s">
        <v>83</v>
      </c>
      <c r="K1" s="6" t="s">
        <v>84</v>
      </c>
    </row>
    <row r="2" spans="1:11">
      <c r="A2" s="5" t="s">
        <v>35</v>
      </c>
      <c r="B2" s="5">
        <v>1.1</v>
      </c>
      <c r="C2" s="5" t="s">
        <v>36</v>
      </c>
      <c r="D2" s="5" t="s">
        <v>85</v>
      </c>
      <c r="E2" s="5" t="s">
        <v>86</v>
      </c>
      <c r="F2" s="5" t="s">
        <v>42</v>
      </c>
      <c r="G2" s="5" t="s">
        <v>87</v>
      </c>
      <c r="H2" s="5" t="s">
        <v>88</v>
      </c>
      <c r="I2" s="5" t="s">
        <v>89</v>
      </c>
      <c r="J2" s="5" t="s">
        <v>90</v>
      </c>
      <c r="K2" s="7">
        <v>8.33</v>
      </c>
    </row>
    <row r="3" spans="1:11">
      <c r="A3" s="5" t="s">
        <v>35</v>
      </c>
      <c r="B3" s="5">
        <v>1.2</v>
      </c>
      <c r="C3" s="5" t="s">
        <v>36</v>
      </c>
      <c r="D3" s="5" t="s">
        <v>91</v>
      </c>
      <c r="E3" s="5" t="s">
        <v>92</v>
      </c>
      <c r="F3" s="5" t="s">
        <v>93</v>
      </c>
      <c r="G3" s="5" t="s">
        <v>94</v>
      </c>
      <c r="H3" s="5" t="s">
        <v>88</v>
      </c>
      <c r="I3" s="5" t="s">
        <v>95</v>
      </c>
      <c r="J3" s="5" t="s">
        <v>96</v>
      </c>
      <c r="K3" s="7">
        <v>8.33</v>
      </c>
    </row>
    <row r="4" spans="1:11">
      <c r="A4" s="5" t="s">
        <v>35</v>
      </c>
      <c r="B4" s="5">
        <v>1.3</v>
      </c>
      <c r="C4" s="5" t="s">
        <v>36</v>
      </c>
      <c r="D4" s="5" t="s">
        <v>97</v>
      </c>
      <c r="E4" s="5" t="s">
        <v>98</v>
      </c>
      <c r="F4" s="5" t="s">
        <v>93</v>
      </c>
      <c r="G4" s="5" t="s">
        <v>99</v>
      </c>
      <c r="H4" s="5" t="s">
        <v>88</v>
      </c>
      <c r="I4" s="5" t="s">
        <v>100</v>
      </c>
      <c r="J4" s="5" t="s">
        <v>101</v>
      </c>
      <c r="K4" s="7">
        <v>8.33</v>
      </c>
    </row>
    <row r="5" spans="1:11">
      <c r="A5" s="5" t="s">
        <v>35</v>
      </c>
      <c r="B5" s="5">
        <v>2.1</v>
      </c>
      <c r="C5" s="5" t="s">
        <v>43</v>
      </c>
      <c r="D5" s="5" t="s">
        <v>102</v>
      </c>
      <c r="E5" s="5" t="s">
        <v>103</v>
      </c>
      <c r="F5" s="5" t="s">
        <v>104</v>
      </c>
      <c r="G5" s="5" t="s">
        <v>105</v>
      </c>
      <c r="H5" s="5" t="s">
        <v>106</v>
      </c>
      <c r="I5" s="5" t="s">
        <v>107</v>
      </c>
      <c r="J5" s="5" t="s">
        <v>108</v>
      </c>
      <c r="K5" s="7">
        <v>8.33</v>
      </c>
    </row>
    <row r="6" spans="1:11">
      <c r="A6" s="5" t="s">
        <v>35</v>
      </c>
      <c r="B6" s="5">
        <v>2.2</v>
      </c>
      <c r="C6" s="5" t="s">
        <v>43</v>
      </c>
      <c r="D6" s="5" t="s">
        <v>109</v>
      </c>
      <c r="E6" s="5" t="s">
        <v>110</v>
      </c>
      <c r="F6" s="5" t="s">
        <v>111</v>
      </c>
      <c r="G6" s="5" t="s">
        <v>112</v>
      </c>
      <c r="H6" s="5" t="s">
        <v>113</v>
      </c>
      <c r="I6" s="5" t="s">
        <v>114</v>
      </c>
      <c r="J6" s="5" t="s">
        <v>115</v>
      </c>
      <c r="K6" s="7">
        <v>8.33</v>
      </c>
    </row>
    <row r="7" spans="1:11">
      <c r="A7" s="5" t="s">
        <v>35</v>
      </c>
      <c r="B7" s="5">
        <v>2.3</v>
      </c>
      <c r="C7" s="5" t="s">
        <v>43</v>
      </c>
      <c r="D7" s="5" t="s">
        <v>116</v>
      </c>
      <c r="E7" s="5" t="s">
        <v>117</v>
      </c>
      <c r="F7" s="5" t="s">
        <v>49</v>
      </c>
      <c r="G7" s="5" t="s">
        <v>118</v>
      </c>
      <c r="H7" s="5" t="s">
        <v>113</v>
      </c>
      <c r="I7" s="5" t="s">
        <v>119</v>
      </c>
      <c r="J7" s="5" t="s">
        <v>120</v>
      </c>
      <c r="K7" s="7">
        <v>8.33</v>
      </c>
    </row>
    <row r="8" spans="1:11">
      <c r="A8" s="5" t="s">
        <v>35</v>
      </c>
      <c r="B8" s="5">
        <v>3.1</v>
      </c>
      <c r="C8" s="5" t="s">
        <v>50</v>
      </c>
      <c r="D8" s="5" t="s">
        <v>121</v>
      </c>
      <c r="E8" s="5" t="s">
        <v>122</v>
      </c>
      <c r="F8" s="5" t="s">
        <v>56</v>
      </c>
      <c r="G8" s="5" t="s">
        <v>123</v>
      </c>
      <c r="H8" s="5" t="s">
        <v>124</v>
      </c>
      <c r="I8" s="5" t="s">
        <v>125</v>
      </c>
      <c r="J8" s="5" t="s">
        <v>126</v>
      </c>
      <c r="K8" s="7">
        <v>8.33</v>
      </c>
    </row>
    <row r="9" spans="1:11">
      <c r="A9" s="5" t="s">
        <v>35</v>
      </c>
      <c r="B9" s="5">
        <v>3.2</v>
      </c>
      <c r="C9" s="5" t="s">
        <v>50</v>
      </c>
      <c r="D9" s="5" t="s">
        <v>127</v>
      </c>
      <c r="E9" s="5" t="s">
        <v>128</v>
      </c>
      <c r="F9" s="5" t="s">
        <v>93</v>
      </c>
      <c r="G9" s="5" t="s">
        <v>129</v>
      </c>
      <c r="H9" s="5" t="s">
        <v>124</v>
      </c>
      <c r="I9" s="5" t="s">
        <v>130</v>
      </c>
      <c r="J9" s="5" t="s">
        <v>131</v>
      </c>
      <c r="K9" s="7">
        <v>8.33</v>
      </c>
    </row>
    <row r="10" spans="1:11">
      <c r="A10" s="5" t="s">
        <v>35</v>
      </c>
      <c r="B10" s="5">
        <v>4.1</v>
      </c>
      <c r="C10" s="5" t="s">
        <v>57</v>
      </c>
      <c r="D10" s="5" t="s">
        <v>132</v>
      </c>
      <c r="E10" s="5" t="s">
        <v>133</v>
      </c>
      <c r="F10" s="5" t="s">
        <v>134</v>
      </c>
      <c r="G10" s="5" t="s">
        <v>135</v>
      </c>
      <c r="H10" s="5" t="s">
        <v>113</v>
      </c>
      <c r="I10" s="5" t="s">
        <v>136</v>
      </c>
      <c r="J10" s="5" t="s">
        <v>137</v>
      </c>
      <c r="K10" s="7">
        <v>8.33</v>
      </c>
    </row>
    <row r="11" spans="1:11">
      <c r="A11" s="5" t="s">
        <v>35</v>
      </c>
      <c r="B11" s="5">
        <v>4.2</v>
      </c>
      <c r="C11" s="5" t="s">
        <v>57</v>
      </c>
      <c r="D11" s="5" t="s">
        <v>138</v>
      </c>
      <c r="E11" s="5" t="s">
        <v>139</v>
      </c>
      <c r="F11" s="5" t="s">
        <v>93</v>
      </c>
      <c r="G11" s="5" t="s">
        <v>140</v>
      </c>
      <c r="H11" s="5" t="s">
        <v>113</v>
      </c>
      <c r="I11" s="5" t="s">
        <v>141</v>
      </c>
      <c r="J11" s="5" t="s">
        <v>142</v>
      </c>
      <c r="K11" s="7">
        <v>8.33</v>
      </c>
    </row>
    <row r="12" spans="1:11">
      <c r="A12" s="5" t="s">
        <v>35</v>
      </c>
      <c r="B12" s="5">
        <v>5.1</v>
      </c>
      <c r="C12" s="5" t="s">
        <v>64</v>
      </c>
      <c r="D12" s="5" t="s">
        <v>143</v>
      </c>
      <c r="E12" s="5" t="s">
        <v>144</v>
      </c>
      <c r="F12" s="5" t="s">
        <v>145</v>
      </c>
      <c r="G12" s="5" t="s">
        <v>146</v>
      </c>
      <c r="H12" s="5" t="s">
        <v>113</v>
      </c>
      <c r="I12" s="5" t="s">
        <v>147</v>
      </c>
      <c r="J12" s="5" t="s">
        <v>148</v>
      </c>
      <c r="K12" s="7">
        <v>8.33</v>
      </c>
    </row>
    <row r="13" spans="1:11">
      <c r="A13" s="5" t="s">
        <v>35</v>
      </c>
      <c r="B13" s="5">
        <v>6.1</v>
      </c>
      <c r="C13" s="5" t="s">
        <v>71</v>
      </c>
      <c r="D13" s="5" t="s">
        <v>149</v>
      </c>
      <c r="E13" s="5" t="s">
        <v>150</v>
      </c>
      <c r="F13" s="5" t="s">
        <v>151</v>
      </c>
      <c r="G13" s="5" t="s">
        <v>152</v>
      </c>
      <c r="H13" s="5" t="s">
        <v>113</v>
      </c>
      <c r="I13" s="5" t="s">
        <v>153</v>
      </c>
      <c r="J13" s="5" t="s">
        <v>154</v>
      </c>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1"/>
  <sheetViews>
    <sheetView tabSelected="0" workbookViewId="0" showGridLines="true" showRowColHeaders="1">
      <pane xSplit="3" ySplit="1" activePane="bottomRight" state="frozen" topLeftCell="D2"/>
      <selection pane="bottomRight" activeCell="A1" sqref="A1:I3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155</v>
      </c>
      <c r="C1" s="6" t="s">
        <v>156</v>
      </c>
      <c r="D1" s="6" t="s">
        <v>157</v>
      </c>
      <c r="E1" s="6" t="s">
        <v>30</v>
      </c>
      <c r="F1" s="6" t="s">
        <v>158</v>
      </c>
      <c r="G1" s="6" t="s">
        <v>159</v>
      </c>
      <c r="H1" s="6" t="s">
        <v>160</v>
      </c>
      <c r="I1" s="6" t="s">
        <v>161</v>
      </c>
    </row>
    <row r="2" spans="1:9">
      <c r="A2" s="5" t="s">
        <v>35</v>
      </c>
      <c r="B2" s="5" t="s">
        <v>162</v>
      </c>
      <c r="C2" s="5">
        <v>1</v>
      </c>
      <c r="D2" s="5" t="s">
        <v>163</v>
      </c>
      <c r="E2" s="5"/>
      <c r="F2" s="5"/>
      <c r="G2" s="5"/>
      <c r="H2" s="5"/>
      <c r="I2" s="5"/>
    </row>
    <row r="3" spans="1:9">
      <c r="A3" s="5" t="s">
        <v>35</v>
      </c>
      <c r="B3" s="5" t="s">
        <v>162</v>
      </c>
      <c r="C3" s="5">
        <v>2</v>
      </c>
      <c r="D3" s="5" t="s">
        <v>164</v>
      </c>
      <c r="E3" s="5"/>
      <c r="F3" s="5"/>
      <c r="G3" s="5"/>
      <c r="H3" s="5"/>
      <c r="I3" s="5"/>
    </row>
    <row r="4" spans="1:9">
      <c r="A4" s="5" t="s">
        <v>35</v>
      </c>
      <c r="B4" s="5" t="s">
        <v>162</v>
      </c>
      <c r="C4" s="5">
        <v>3</v>
      </c>
      <c r="D4" s="5" t="s">
        <v>165</v>
      </c>
      <c r="E4" s="5"/>
      <c r="F4" s="5"/>
      <c r="G4" s="5"/>
      <c r="H4" s="5"/>
      <c r="I4" s="5"/>
    </row>
    <row r="5" spans="1:9">
      <c r="A5" s="5" t="s">
        <v>35</v>
      </c>
      <c r="B5" s="5" t="s">
        <v>162</v>
      </c>
      <c r="C5" s="5">
        <v>4</v>
      </c>
      <c r="D5" s="5" t="s">
        <v>166</v>
      </c>
      <c r="E5" s="5"/>
      <c r="F5" s="5"/>
      <c r="G5" s="5"/>
      <c r="H5" s="5"/>
      <c r="I5" s="5"/>
    </row>
    <row r="6" spans="1:9">
      <c r="A6" s="5" t="s">
        <v>35</v>
      </c>
      <c r="B6" s="5" t="s">
        <v>162</v>
      </c>
      <c r="C6" s="5">
        <v>5</v>
      </c>
      <c r="D6" s="5" t="s">
        <v>167</v>
      </c>
      <c r="E6" s="5"/>
      <c r="F6" s="5"/>
      <c r="G6" s="5"/>
      <c r="H6" s="5"/>
      <c r="I6" s="5"/>
    </row>
    <row r="7" spans="1:9">
      <c r="A7" s="5" t="s">
        <v>35</v>
      </c>
      <c r="B7" s="5" t="s">
        <v>162</v>
      </c>
      <c r="C7" s="5">
        <v>6</v>
      </c>
      <c r="D7" s="5" t="s">
        <v>168</v>
      </c>
      <c r="E7" s="5"/>
      <c r="F7" s="5"/>
      <c r="G7" s="5"/>
      <c r="H7" s="5"/>
      <c r="I7" s="5"/>
    </row>
    <row r="8" spans="1:9">
      <c r="A8" s="5" t="s">
        <v>35</v>
      </c>
      <c r="B8" s="5" t="s">
        <v>162</v>
      </c>
      <c r="C8" s="5">
        <v>7</v>
      </c>
      <c r="D8" s="5" t="s">
        <v>169</v>
      </c>
      <c r="E8" s="5"/>
      <c r="F8" s="5"/>
      <c r="G8" s="5"/>
      <c r="H8" s="5"/>
      <c r="I8" s="5"/>
    </row>
    <row r="9" spans="1:9">
      <c r="A9" s="5" t="s">
        <v>35</v>
      </c>
      <c r="B9" s="5" t="s">
        <v>162</v>
      </c>
      <c r="C9" s="5">
        <v>8</v>
      </c>
      <c r="D9" s="5" t="s">
        <v>170</v>
      </c>
      <c r="E9" s="5"/>
      <c r="F9" s="5"/>
      <c r="G9" s="5"/>
      <c r="H9" s="5"/>
      <c r="I9" s="5"/>
    </row>
    <row r="10" spans="1:9">
      <c r="A10" s="5" t="s">
        <v>35</v>
      </c>
      <c r="B10" s="5" t="s">
        <v>162</v>
      </c>
      <c r="C10" s="5">
        <v>9</v>
      </c>
      <c r="D10" s="5" t="s">
        <v>171</v>
      </c>
      <c r="E10" s="5"/>
      <c r="F10" s="5"/>
      <c r="G10" s="5"/>
      <c r="H10" s="5"/>
      <c r="I10" s="5"/>
    </row>
    <row r="11" spans="1:9">
      <c r="A11" s="5" t="s">
        <v>35</v>
      </c>
      <c r="B11" s="5" t="s">
        <v>162</v>
      </c>
      <c r="C11" s="5">
        <v>10</v>
      </c>
      <c r="D11" s="5" t="s">
        <v>172</v>
      </c>
      <c r="E11" s="5"/>
      <c r="F11" s="5"/>
      <c r="G11" s="5"/>
      <c r="H11" s="5"/>
      <c r="I11" s="5"/>
    </row>
    <row r="12" spans="1:9">
      <c r="A12" s="5" t="s">
        <v>35</v>
      </c>
      <c r="B12" s="5" t="s">
        <v>162</v>
      </c>
      <c r="C12" s="5">
        <v>11</v>
      </c>
      <c r="D12" s="5" t="s">
        <v>173</v>
      </c>
      <c r="E12" s="5"/>
      <c r="F12" s="5"/>
      <c r="G12" s="5"/>
      <c r="H12" s="5"/>
      <c r="I12" s="5"/>
    </row>
    <row r="13" spans="1:9">
      <c r="A13" s="5" t="s">
        <v>35</v>
      </c>
      <c r="B13" s="5" t="s">
        <v>162</v>
      </c>
      <c r="C13" s="5">
        <v>12</v>
      </c>
      <c r="D13" s="5" t="s">
        <v>174</v>
      </c>
      <c r="E13" s="5"/>
      <c r="F13" s="5"/>
      <c r="G13" s="5"/>
      <c r="H13" s="5"/>
      <c r="I13" s="5"/>
    </row>
    <row r="14" spans="1:9">
      <c r="A14" s="5" t="s">
        <v>35</v>
      </c>
      <c r="B14" s="5" t="s">
        <v>162</v>
      </c>
      <c r="C14" s="5">
        <v>1</v>
      </c>
      <c r="D14" s="5" t="s">
        <v>175</v>
      </c>
      <c r="E14" s="5"/>
      <c r="F14" s="5"/>
      <c r="G14" s="5"/>
      <c r="H14" s="5"/>
      <c r="I14" s="5"/>
    </row>
    <row r="15" spans="1:9">
      <c r="A15" s="5" t="s">
        <v>35</v>
      </c>
      <c r="B15" s="5" t="s">
        <v>162</v>
      </c>
      <c r="C15" s="5">
        <v>2</v>
      </c>
      <c r="D15" s="5" t="s">
        <v>176</v>
      </c>
      <c r="E15" s="5"/>
      <c r="F15" s="5"/>
      <c r="G15" s="5"/>
      <c r="H15" s="5"/>
      <c r="I15" s="5"/>
    </row>
    <row r="16" spans="1:9">
      <c r="A16" s="5" t="s">
        <v>35</v>
      </c>
      <c r="B16" s="5" t="s">
        <v>162</v>
      </c>
      <c r="C16" s="5">
        <v>3</v>
      </c>
      <c r="D16" s="5" t="s">
        <v>177</v>
      </c>
      <c r="E16" s="5"/>
      <c r="F16" s="5"/>
      <c r="G16" s="5"/>
      <c r="H16" s="5"/>
      <c r="I16" s="5"/>
    </row>
    <row r="17" spans="1:9">
      <c r="A17" s="5" t="s">
        <v>35</v>
      </c>
      <c r="B17" s="5" t="s">
        <v>162</v>
      </c>
      <c r="C17" s="5">
        <v>4</v>
      </c>
      <c r="D17" s="5" t="s">
        <v>178</v>
      </c>
      <c r="E17" s="5"/>
      <c r="F17" s="5"/>
      <c r="G17" s="5"/>
      <c r="H17" s="5"/>
      <c r="I17" s="5"/>
    </row>
    <row r="18" spans="1:9">
      <c r="A18" s="5" t="s">
        <v>35</v>
      </c>
      <c r="B18" s="5" t="s">
        <v>162</v>
      </c>
      <c r="C18" s="5">
        <v>5</v>
      </c>
      <c r="D18" s="5" t="s">
        <v>179</v>
      </c>
      <c r="E18" s="5"/>
      <c r="F18" s="5"/>
      <c r="G18" s="5"/>
      <c r="H18" s="5"/>
      <c r="I18" s="5"/>
    </row>
    <row r="19" spans="1:9">
      <c r="A19" s="5" t="s">
        <v>35</v>
      </c>
      <c r="B19" s="5" t="s">
        <v>162</v>
      </c>
      <c r="C19" s="5">
        <v>6</v>
      </c>
      <c r="D19" s="5" t="s">
        <v>180</v>
      </c>
      <c r="E19" s="5"/>
      <c r="F19" s="5"/>
      <c r="G19" s="5"/>
      <c r="H19" s="5"/>
      <c r="I19" s="5"/>
    </row>
    <row r="20" spans="1:9">
      <c r="A20" s="5" t="s">
        <v>35</v>
      </c>
      <c r="B20" s="5" t="s">
        <v>162</v>
      </c>
      <c r="C20" s="5">
        <v>1</v>
      </c>
      <c r="D20" s="5" t="s">
        <v>181</v>
      </c>
      <c r="E20" s="5"/>
      <c r="F20" s="5"/>
      <c r="G20" s="5"/>
      <c r="H20" s="5"/>
      <c r="I20" s="5"/>
    </row>
    <row r="21" spans="1:9">
      <c r="A21" s="5" t="s">
        <v>35</v>
      </c>
      <c r="B21" s="5" t="s">
        <v>162</v>
      </c>
      <c r="C21" s="5">
        <v>2</v>
      </c>
      <c r="D21" s="5" t="s">
        <v>182</v>
      </c>
      <c r="E21" s="5"/>
      <c r="F21" s="5"/>
      <c r="G21" s="5"/>
      <c r="H21" s="5"/>
      <c r="I21" s="5"/>
    </row>
    <row r="22" spans="1:9">
      <c r="A22" s="5" t="s">
        <v>35</v>
      </c>
      <c r="B22" s="5" t="s">
        <v>162</v>
      </c>
      <c r="C22" s="5">
        <v>3</v>
      </c>
      <c r="D22" s="5" t="s">
        <v>183</v>
      </c>
      <c r="E22" s="5"/>
      <c r="F22" s="5"/>
      <c r="G22" s="5"/>
      <c r="H22" s="5"/>
      <c r="I22" s="5"/>
    </row>
    <row r="23" spans="1:9">
      <c r="A23" s="5" t="s">
        <v>35</v>
      </c>
      <c r="B23" s="5" t="s">
        <v>162</v>
      </c>
      <c r="C23" s="5">
        <v>1</v>
      </c>
      <c r="D23" s="5" t="s">
        <v>184</v>
      </c>
      <c r="E23" s="5"/>
      <c r="F23" s="5"/>
      <c r="G23" s="5"/>
      <c r="H23" s="5"/>
      <c r="I23" s="5"/>
    </row>
    <row r="24" spans="1:9">
      <c r="A24" s="5" t="s">
        <v>35</v>
      </c>
      <c r="B24" s="5" t="s">
        <v>162</v>
      </c>
      <c r="C24" s="5">
        <v>2</v>
      </c>
      <c r="D24" s="5" t="s">
        <v>185</v>
      </c>
      <c r="E24" s="5"/>
      <c r="F24" s="5"/>
      <c r="G24" s="5"/>
      <c r="H24" s="5"/>
      <c r="I24" s="5"/>
    </row>
    <row r="25" spans="1:9">
      <c r="A25" s="5" t="s">
        <v>35</v>
      </c>
      <c r="B25" s="5" t="s">
        <v>162</v>
      </c>
      <c r="C25" s="5">
        <v>3</v>
      </c>
      <c r="D25" s="5" t="s">
        <v>186</v>
      </c>
      <c r="E25" s="5"/>
      <c r="F25" s="5"/>
      <c r="G25" s="5"/>
      <c r="H25" s="5"/>
      <c r="I25" s="5"/>
    </row>
    <row r="26" spans="1:9">
      <c r="A26" s="5" t="s">
        <v>35</v>
      </c>
      <c r="B26" s="5" t="s">
        <v>162</v>
      </c>
      <c r="C26" s="5">
        <v>4</v>
      </c>
      <c r="D26" s="5" t="s">
        <v>187</v>
      </c>
      <c r="E26" s="5"/>
      <c r="F26" s="5"/>
      <c r="G26" s="5"/>
      <c r="H26" s="5"/>
      <c r="I26" s="5"/>
    </row>
    <row r="27" spans="1:9">
      <c r="A27" s="5" t="s">
        <v>35</v>
      </c>
      <c r="B27" s="5" t="s">
        <v>162</v>
      </c>
      <c r="C27" s="5">
        <v>5</v>
      </c>
      <c r="D27" s="5" t="s">
        <v>188</v>
      </c>
      <c r="E27" s="5"/>
      <c r="F27" s="5"/>
      <c r="G27" s="5"/>
      <c r="H27" s="5"/>
      <c r="I27" s="5"/>
    </row>
    <row r="28" spans="1:9">
      <c r="A28" s="5" t="s">
        <v>35</v>
      </c>
      <c r="B28" s="5" t="s">
        <v>162</v>
      </c>
      <c r="C28" s="5">
        <v>6</v>
      </c>
      <c r="D28" s="5" t="s">
        <v>189</v>
      </c>
      <c r="E28" s="5"/>
      <c r="F28" s="5"/>
      <c r="G28" s="5"/>
      <c r="H28" s="5"/>
      <c r="I28" s="5"/>
    </row>
    <row r="29" spans="1:9">
      <c r="A29" s="5" t="s">
        <v>35</v>
      </c>
      <c r="B29" s="5" t="s">
        <v>162</v>
      </c>
      <c r="C29" s="5">
        <v>7</v>
      </c>
      <c r="D29" s="5" t="s">
        <v>190</v>
      </c>
      <c r="E29" s="5"/>
      <c r="F29" s="5"/>
      <c r="G29" s="5"/>
      <c r="H29" s="5"/>
      <c r="I29" s="5"/>
    </row>
    <row r="30" spans="1:9">
      <c r="A30" s="5" t="s">
        <v>35</v>
      </c>
      <c r="B30" s="5" t="s">
        <v>162</v>
      </c>
      <c r="C30" s="5">
        <v>8</v>
      </c>
      <c r="D30" s="5" t="s">
        <v>191</v>
      </c>
      <c r="E30" s="5"/>
      <c r="F30" s="5"/>
      <c r="G30" s="5"/>
      <c r="H30" s="5"/>
      <c r="I30" s="5"/>
    </row>
    <row r="31" spans="1:9">
      <c r="A31" s="5" t="s">
        <v>35</v>
      </c>
      <c r="B31" s="5" t="s">
        <v>162</v>
      </c>
      <c r="C31" s="5">
        <v>9</v>
      </c>
      <c r="D31" s="5" t="s">
        <v>192</v>
      </c>
      <c r="E31" s="5"/>
      <c r="F31" s="5"/>
      <c r="G31" s="5"/>
      <c r="H31" s="5"/>
      <c r="I3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193</v>
      </c>
      <c r="B1" s="3"/>
      <c r="C1" s="3"/>
      <c r="D1" s="3"/>
      <c r="E1" s="3"/>
      <c r="F1" s="3"/>
      <c r="G1" s="3"/>
    </row>
    <row r="2" spans="1:7">
      <c r="A2" s="6" t="s">
        <v>194</v>
      </c>
      <c r="B2" s="6" t="s">
        <v>195</v>
      </c>
      <c r="C2" s="6" t="s">
        <v>196</v>
      </c>
      <c r="D2" s="6" t="s">
        <v>197</v>
      </c>
      <c r="E2" s="6" t="s">
        <v>198</v>
      </c>
      <c r="F2" s="6" t="s">
        <v>199</v>
      </c>
      <c r="G2" s="6" t="s">
        <v>200</v>
      </c>
    </row>
    <row r="3" spans="1:7">
      <c r="A3" s="5" t="s">
        <v>36</v>
      </c>
      <c r="B3" s="5">
        <v>25</v>
      </c>
      <c r="C3" s="5" t="s">
        <v>201</v>
      </c>
      <c r="D3" s="5">
        <v>1</v>
      </c>
      <c r="E3" s="5" t="s">
        <v>202</v>
      </c>
      <c r="F3" s="5" t="s">
        <v>203</v>
      </c>
      <c r="G3" s="5" t="s">
        <v>204</v>
      </c>
    </row>
    <row r="4" spans="1:7">
      <c r="A4" s="5"/>
      <c r="B4" s="5"/>
      <c r="C4" s="5"/>
      <c r="D4" s="5">
        <v>2</v>
      </c>
      <c r="E4" s="5" t="s">
        <v>205</v>
      </c>
      <c r="F4" s="5" t="s">
        <v>206</v>
      </c>
      <c r="G4" s="5" t="s">
        <v>207</v>
      </c>
    </row>
    <row r="5" spans="1:7">
      <c r="A5" s="5"/>
      <c r="B5" s="5"/>
      <c r="C5" s="5"/>
      <c r="D5" s="5">
        <v>3</v>
      </c>
      <c r="E5" s="5" t="s">
        <v>208</v>
      </c>
      <c r="F5" s="5" t="s">
        <v>209</v>
      </c>
      <c r="G5" s="5" t="s">
        <v>210</v>
      </c>
    </row>
    <row r="6" spans="1:7">
      <c r="A6" s="5"/>
      <c r="B6" s="5"/>
      <c r="C6" s="5"/>
      <c r="D6" s="5">
        <v>4</v>
      </c>
      <c r="E6" s="5" t="s">
        <v>211</v>
      </c>
      <c r="F6" s="5" t="s">
        <v>212</v>
      </c>
      <c r="G6" s="5" t="s">
        <v>213</v>
      </c>
    </row>
    <row r="7" spans="1:7">
      <c r="A7" s="5" t="s">
        <v>43</v>
      </c>
      <c r="B7" s="5">
        <v>20</v>
      </c>
      <c r="C7" s="5" t="s">
        <v>201</v>
      </c>
      <c r="D7" s="5">
        <v>1</v>
      </c>
      <c r="E7" s="5" t="s">
        <v>202</v>
      </c>
      <c r="F7" s="5" t="s">
        <v>203</v>
      </c>
      <c r="G7" s="5" t="s">
        <v>214</v>
      </c>
    </row>
    <row r="8" spans="1:7">
      <c r="A8" s="5"/>
      <c r="B8" s="5"/>
      <c r="C8" s="5"/>
      <c r="D8" s="5">
        <v>2</v>
      </c>
      <c r="E8" s="5" t="s">
        <v>205</v>
      </c>
      <c r="F8" s="5" t="s">
        <v>206</v>
      </c>
      <c r="G8" s="5" t="s">
        <v>215</v>
      </c>
    </row>
    <row r="9" spans="1:7">
      <c r="A9" s="5"/>
      <c r="B9" s="5"/>
      <c r="C9" s="5"/>
      <c r="D9" s="5">
        <v>3</v>
      </c>
      <c r="E9" s="5" t="s">
        <v>208</v>
      </c>
      <c r="F9" s="5" t="s">
        <v>209</v>
      </c>
      <c r="G9" s="5" t="s">
        <v>216</v>
      </c>
    </row>
    <row r="10" spans="1:7">
      <c r="A10" s="5"/>
      <c r="B10" s="5"/>
      <c r="C10" s="5"/>
      <c r="D10" s="5">
        <v>4</v>
      </c>
      <c r="E10" s="5" t="s">
        <v>211</v>
      </c>
      <c r="F10" s="5" t="s">
        <v>212</v>
      </c>
      <c r="G10" s="5" t="s">
        <v>217</v>
      </c>
    </row>
    <row r="11" spans="1:7">
      <c r="A11" s="5" t="s">
        <v>50</v>
      </c>
      <c r="B11" s="5">
        <v>20</v>
      </c>
      <c r="C11" s="5" t="s">
        <v>124</v>
      </c>
      <c r="D11" s="5">
        <v>1</v>
      </c>
      <c r="E11" s="5" t="s">
        <v>202</v>
      </c>
      <c r="F11" s="5" t="s">
        <v>203</v>
      </c>
      <c r="G11" s="5" t="s">
        <v>218</v>
      </c>
    </row>
    <row r="12" spans="1:7">
      <c r="A12" s="5"/>
      <c r="B12" s="5"/>
      <c r="C12" s="5"/>
      <c r="D12" s="5">
        <v>2</v>
      </c>
      <c r="E12" s="5" t="s">
        <v>205</v>
      </c>
      <c r="F12" s="5" t="s">
        <v>206</v>
      </c>
      <c r="G12" s="5" t="s">
        <v>219</v>
      </c>
    </row>
    <row r="13" spans="1:7">
      <c r="A13" s="5"/>
      <c r="B13" s="5"/>
      <c r="C13" s="5"/>
      <c r="D13" s="5">
        <v>3</v>
      </c>
      <c r="E13" s="5" t="s">
        <v>208</v>
      </c>
      <c r="F13" s="5" t="s">
        <v>209</v>
      </c>
      <c r="G13" s="5" t="s">
        <v>220</v>
      </c>
    </row>
    <row r="14" spans="1:7">
      <c r="A14" s="5"/>
      <c r="B14" s="5"/>
      <c r="C14" s="5"/>
      <c r="D14" s="5">
        <v>4</v>
      </c>
      <c r="E14" s="5" t="s">
        <v>211</v>
      </c>
      <c r="F14" s="5" t="s">
        <v>212</v>
      </c>
      <c r="G14" s="5" t="s">
        <v>221</v>
      </c>
    </row>
    <row r="15" spans="1:7">
      <c r="A15" s="5" t="s">
        <v>57</v>
      </c>
      <c r="B15" s="5">
        <v>15</v>
      </c>
      <c r="C15" s="5" t="s">
        <v>106</v>
      </c>
      <c r="D15" s="5">
        <v>1</v>
      </c>
      <c r="E15" s="5" t="s">
        <v>202</v>
      </c>
      <c r="F15" s="5" t="s">
        <v>203</v>
      </c>
      <c r="G15" s="5" t="s">
        <v>222</v>
      </c>
    </row>
    <row r="16" spans="1:7">
      <c r="A16" s="5"/>
      <c r="B16" s="5"/>
      <c r="C16" s="5"/>
      <c r="D16" s="5">
        <v>2</v>
      </c>
      <c r="E16" s="5" t="s">
        <v>205</v>
      </c>
      <c r="F16" s="5" t="s">
        <v>206</v>
      </c>
      <c r="G16" s="5" t="s">
        <v>223</v>
      </c>
    </row>
    <row r="17" spans="1:7">
      <c r="A17" s="5"/>
      <c r="B17" s="5"/>
      <c r="C17" s="5"/>
      <c r="D17" s="5">
        <v>3</v>
      </c>
      <c r="E17" s="5" t="s">
        <v>208</v>
      </c>
      <c r="F17" s="5" t="s">
        <v>209</v>
      </c>
      <c r="G17" s="5" t="s">
        <v>224</v>
      </c>
    </row>
    <row r="18" spans="1:7">
      <c r="A18" s="5"/>
      <c r="B18" s="5"/>
      <c r="C18" s="5"/>
      <c r="D18" s="5">
        <v>4</v>
      </c>
      <c r="E18" s="5" t="s">
        <v>211</v>
      </c>
      <c r="F18" s="5" t="s">
        <v>212</v>
      </c>
      <c r="G18" s="5" t="s">
        <v>225</v>
      </c>
    </row>
    <row r="19" spans="1:7">
      <c r="A19" s="5" t="s">
        <v>64</v>
      </c>
      <c r="B19" s="5">
        <v>20</v>
      </c>
      <c r="C19" s="5" t="s">
        <v>226</v>
      </c>
      <c r="D19" s="5">
        <v>1</v>
      </c>
      <c r="E19" s="5" t="s">
        <v>202</v>
      </c>
      <c r="F19" s="5" t="s">
        <v>203</v>
      </c>
      <c r="G19" s="5" t="s">
        <v>227</v>
      </c>
    </row>
    <row r="20" spans="1:7">
      <c r="A20" s="5"/>
      <c r="B20" s="5"/>
      <c r="C20" s="5"/>
      <c r="D20" s="5">
        <v>2</v>
      </c>
      <c r="E20" s="5" t="s">
        <v>205</v>
      </c>
      <c r="F20" s="5" t="s">
        <v>206</v>
      </c>
      <c r="G20" s="5" t="s">
        <v>228</v>
      </c>
    </row>
    <row r="21" spans="1:7">
      <c r="A21" s="5"/>
      <c r="B21" s="5"/>
      <c r="C21" s="5"/>
      <c r="D21" s="5">
        <v>3</v>
      </c>
      <c r="E21" s="5" t="s">
        <v>208</v>
      </c>
      <c r="F21" s="5" t="s">
        <v>209</v>
      </c>
      <c r="G21" s="5" t="s">
        <v>229</v>
      </c>
    </row>
    <row r="22" spans="1:7">
      <c r="A22" s="5"/>
      <c r="B22" s="5"/>
      <c r="C22" s="5"/>
      <c r="D22" s="5">
        <v>4</v>
      </c>
      <c r="E22" s="5" t="s">
        <v>211</v>
      </c>
      <c r="F22" s="5" t="s">
        <v>212</v>
      </c>
      <c r="G22" s="5" t="s">
        <v>230</v>
      </c>
    </row>
    <row r="23" spans="1:7">
      <c r="A23" s="5" t="s">
        <v>71</v>
      </c>
      <c r="B23" s="5">
        <v>15</v>
      </c>
      <c r="C23" s="5" t="s">
        <v>124</v>
      </c>
      <c r="D23" s="5">
        <v>1</v>
      </c>
      <c r="E23" s="5" t="s">
        <v>202</v>
      </c>
      <c r="F23" s="5" t="s">
        <v>203</v>
      </c>
      <c r="G23" s="5" t="s">
        <v>231</v>
      </c>
    </row>
    <row r="24" spans="1:7">
      <c r="A24" s="5"/>
      <c r="B24" s="5"/>
      <c r="C24" s="5"/>
      <c r="D24" s="5">
        <v>2</v>
      </c>
      <c r="E24" s="5" t="s">
        <v>205</v>
      </c>
      <c r="F24" s="5" t="s">
        <v>206</v>
      </c>
      <c r="G24" s="5" t="s">
        <v>232</v>
      </c>
    </row>
    <row r="25" spans="1:7">
      <c r="A25" s="5"/>
      <c r="B25" s="5"/>
      <c r="C25" s="5"/>
      <c r="D25" s="5">
        <v>3</v>
      </c>
      <c r="E25" s="5" t="s">
        <v>208</v>
      </c>
      <c r="F25" s="5" t="s">
        <v>209</v>
      </c>
      <c r="G25" s="5" t="s">
        <v>233</v>
      </c>
    </row>
    <row r="26" spans="1:7">
      <c r="A26" s="5"/>
      <c r="B26" s="5"/>
      <c r="C26" s="5"/>
      <c r="D26" s="5">
        <v>4</v>
      </c>
      <c r="E26" s="5" t="s">
        <v>211</v>
      </c>
      <c r="F26" s="5" t="s">
        <v>212</v>
      </c>
      <c r="G26" s="5" t="s">
        <v>234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235</v>
      </c>
    </row>
    <row r="2" spans="1:1">
      <c r="A2" t="s">
        <v>236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237</v>
      </c>
    </row>
    <row r="2" spans="1:1">
      <c r="A2" t="s">
        <v>238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239</v>
      </c>
      <c r="B1" s="3"/>
      <c r="C1" s="3"/>
      <c r="D1" s="3"/>
    </row>
    <row r="2" spans="1:4">
      <c r="A2" s="6" t="s">
        <v>194</v>
      </c>
      <c r="B2" s="6" t="s">
        <v>240</v>
      </c>
      <c r="C2" s="6" t="s">
        <v>241</v>
      </c>
      <c r="D2" s="6" t="s">
        <v>242</v>
      </c>
    </row>
    <row r="3" spans="1:4">
      <c r="A3" s="5" t="s">
        <v>36</v>
      </c>
      <c r="B3" s="5" t="s">
        <v>243</v>
      </c>
      <c r="C3" s="5" t="s">
        <v>244</v>
      </c>
      <c r="D3" s="5" t="s">
        <v>245</v>
      </c>
    </row>
    <row r="4" spans="1:4">
      <c r="A4" s="5" t="s">
        <v>36</v>
      </c>
      <c r="B4" s="5" t="s">
        <v>246</v>
      </c>
      <c r="C4" s="5" t="s">
        <v>247</v>
      </c>
      <c r="D4" s="5" t="s">
        <v>248</v>
      </c>
    </row>
    <row r="5" spans="1:4">
      <c r="A5" s="5" t="s">
        <v>36</v>
      </c>
      <c r="B5" s="5" t="s">
        <v>249</v>
      </c>
      <c r="C5" s="5" t="s">
        <v>250</v>
      </c>
      <c r="D5" s="5" t="s">
        <v>251</v>
      </c>
    </row>
    <row r="6" spans="1:4">
      <c r="A6" s="5" t="s">
        <v>43</v>
      </c>
      <c r="B6" s="5" t="s">
        <v>243</v>
      </c>
      <c r="C6" s="5" t="s">
        <v>252</v>
      </c>
      <c r="D6" s="5" t="s">
        <v>253</v>
      </c>
    </row>
    <row r="7" spans="1:4">
      <c r="A7" s="5" t="s">
        <v>43</v>
      </c>
      <c r="B7" s="5" t="s">
        <v>246</v>
      </c>
      <c r="C7" s="5" t="s">
        <v>254</v>
      </c>
      <c r="D7" s="5" t="s">
        <v>255</v>
      </c>
    </row>
    <row r="8" spans="1:4">
      <c r="A8" s="5" t="s">
        <v>43</v>
      </c>
      <c r="B8" s="5" t="s">
        <v>249</v>
      </c>
      <c r="C8" s="5" t="s">
        <v>256</v>
      </c>
      <c r="D8" s="5" t="s">
        <v>257</v>
      </c>
    </row>
    <row r="9" spans="1:4">
      <c r="A9" s="5" t="s">
        <v>50</v>
      </c>
      <c r="B9" s="5" t="s">
        <v>243</v>
      </c>
      <c r="C9" s="5" t="s">
        <v>252</v>
      </c>
      <c r="D9" s="5" t="s">
        <v>258</v>
      </c>
    </row>
    <row r="10" spans="1:4">
      <c r="A10" s="5" t="s">
        <v>50</v>
      </c>
      <c r="B10" s="5" t="s">
        <v>246</v>
      </c>
      <c r="C10" s="5" t="s">
        <v>259</v>
      </c>
      <c r="D10" s="5" t="s">
        <v>260</v>
      </c>
    </row>
    <row r="11" spans="1:4">
      <c r="A11" s="5" t="s">
        <v>50</v>
      </c>
      <c r="B11" s="5" t="s">
        <v>249</v>
      </c>
      <c r="C11" s="5" t="s">
        <v>261</v>
      </c>
      <c r="D11" s="5" t="s">
        <v>262</v>
      </c>
    </row>
    <row r="12" spans="1:4">
      <c r="A12" s="5" t="s">
        <v>57</v>
      </c>
      <c r="B12" s="5" t="s">
        <v>243</v>
      </c>
      <c r="C12" s="5" t="s">
        <v>263</v>
      </c>
      <c r="D12" s="5" t="s">
        <v>264</v>
      </c>
    </row>
    <row r="13" spans="1:4">
      <c r="A13" s="5" t="s">
        <v>57</v>
      </c>
      <c r="B13" s="5" t="s">
        <v>246</v>
      </c>
      <c r="C13" s="5" t="s">
        <v>265</v>
      </c>
      <c r="D13" s="5" t="s">
        <v>266</v>
      </c>
    </row>
    <row r="14" spans="1:4">
      <c r="A14" s="5" t="s">
        <v>57</v>
      </c>
      <c r="B14" s="5" t="s">
        <v>249</v>
      </c>
      <c r="C14" s="5" t="s">
        <v>267</v>
      </c>
      <c r="D14" s="5" t="s">
        <v>268</v>
      </c>
    </row>
    <row r="15" spans="1:4">
      <c r="A15" s="5" t="s">
        <v>64</v>
      </c>
      <c r="B15" s="5" t="s">
        <v>243</v>
      </c>
      <c r="C15" s="5" t="s">
        <v>252</v>
      </c>
      <c r="D15" s="5" t="s">
        <v>269</v>
      </c>
    </row>
    <row r="16" spans="1:4">
      <c r="A16" s="5" t="s">
        <v>64</v>
      </c>
      <c r="B16" s="5" t="s">
        <v>246</v>
      </c>
      <c r="C16" s="5" t="s">
        <v>254</v>
      </c>
      <c r="D16" s="5" t="s">
        <v>270</v>
      </c>
    </row>
    <row r="17" spans="1:4">
      <c r="A17" s="5" t="s">
        <v>64</v>
      </c>
      <c r="B17" s="5" t="s">
        <v>249</v>
      </c>
      <c r="C17" s="5" t="s">
        <v>256</v>
      </c>
      <c r="D17" s="5" t="s">
        <v>271</v>
      </c>
    </row>
    <row r="18" spans="1:4">
      <c r="A18" s="5" t="s">
        <v>71</v>
      </c>
      <c r="B18" s="5" t="s">
        <v>243</v>
      </c>
      <c r="C18" s="5" t="s">
        <v>272</v>
      </c>
      <c r="D18" s="5" t="s">
        <v>273</v>
      </c>
    </row>
    <row r="19" spans="1:4">
      <c r="A19" s="5" t="s">
        <v>71</v>
      </c>
      <c r="B19" s="5" t="s">
        <v>246</v>
      </c>
      <c r="C19" s="5" t="s">
        <v>274</v>
      </c>
      <c r="D19" s="5" t="s">
        <v>275</v>
      </c>
    </row>
    <row r="20" spans="1:4">
      <c r="A20" s="5" t="s">
        <v>71</v>
      </c>
      <c r="B20" s="5" t="s">
        <v>249</v>
      </c>
      <c r="C20" s="5" t="s">
        <v>276</v>
      </c>
      <c r="D20" s="5" t="s">
        <v>277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2026-07-11T03:35:18+02:00</dcterms:created>
  <dcterms:modified xsi:type="dcterms:W3CDTF">2026-07-11T03:35:18+02:00</dcterms:modified>
  <dc:title>Currículo LOMLOE Lengua extranjera 3.º ESO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