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<sst xmlns="http://schemas.openxmlformats.org/spreadsheetml/2006/main" uniqueCount="291">
  <si>
    <t>Corrigiendo.es</t>
  </si>
  <si>
    <t>Materia</t>
  </si>
  <si>
    <t>Lengua extranjera</t>
  </si>
  <si>
    <t>Curso</t>
  </si>
  <si>
    <t>3.º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</si>
  <si>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</si>
  <si>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</si>
  <si>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</si>
  <si>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</si>
  <si>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</si>
  <si>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</si>
  <si>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</si>
  <si>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</si>
  <si>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</si>
  <si>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</si>
  <si>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</si>
  <si>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</si>
  <si>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</si>
  <si>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</si>
  <si>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</si>
  <si>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</si>
  <si>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</si>
  <si>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</si>
  <si>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</si>
  <si>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</si>
  <si>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</si>
  <si>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</si>
  <si>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</si>
  <si>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</si>
  <si>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</si>
  <si>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</si>
  <si>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</si>
  <si>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</si>
  <si>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</si>
  <si>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</si>
  <si>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</si>
  <si>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OBJ1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</si>
  <si>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 - La comprensión supone recibir y procesar información.</t>
  </si>
  <si>
    <t>OBJ2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</si>
  <si>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 - La producción engloba tanto la expresión oral como la escrita y la multimodal.</t>
  </si>
  <si>
    <t>OBJ3</t>
  </si>
  <si>
    <t>Interactuar con otras personas con creciente autonomía, usando estrategias de cooperación y empleando recursos analógicos y digitales, para responder a propósitos comunicativos concretos en intercambios respetuosos con las normas de cortesía. - La interacción implica a dos o más participantes en la construcción de un discurso.</t>
  </si>
  <si>
    <t>OBJ4</t>
  </si>
  <si>
    <t>Mediar en situaciones cotidianas entre distintas lenguas, usando estrategias y conocimientos sencillos orientados a explicar conceptos o simplificar mensajes, para transmitir información de manera eficaz, clara y responsable. - La mediación es la actividad del lenguaje consistente en explicar y facilitar la comprensión de mensajes o textos a partir de estrategias como la reformulación, de manera oral o escrita.</t>
  </si>
  <si>
    <t>OBJ5</t>
  </si>
  <si>
    <t>Ampliar y usar los repertorios lingüísticos personales entre distintas lenguas, reflexionando de forma crítica sobre o su funcionamiento y tomando conciencia de las estrategias y conocimientos propios, para mejorar la respuesta a necesidades comunicativas concretas. - El uso del repertorio lingüístico y la reflexión sobre su funcionamiento están vinculados con el enfoque plurilingüe de la adquisición de lenguas.</t>
  </si>
  <si>
    <t>OBJ6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</si>
  <si>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 - La interculturalidad supone experimentar la diversidad lingüística, cultural y artística de la sociedad analizándola y beneficiándose de ella.</t>
  </si>
  <si>
    <t>OBJ7</t>
  </si>
  <si>
    <t>Seleccionar y leer de manera autónoma obras diversas como fuente de placer y conocimiento, configurando un itinerario lector que evolucione en cuanto a la diversidad, complejidad y calidad de las obras y compartir experiencias de lectura para construir la propia identidad lectora y para disfrutar de la dimensión social y cultural de la lectura. - Desarrollar este objetivo implica recorrer un camino de progreso planificado que pasa por la dedicación de un tiempo periódico y constante de lectura individual, acompañado de estrategias y engranajes adecuados para configurar la autonomía y la identidad lectora que se desarrollará a lo largo de toda la vida. - Es esencial la configuración de un corpus de textos adecuado, formado por obras de calidad que posibiliten tanto la lectura autónoma como el enriquecimiento de la experiencia personal de lectura y que incluya el contacto con formas literarias actuales impresas y digitales, así como con prácticas culturales emergentes. Además de eso, es recomendable trabajar para configurar una comunidad de lectores y lectoras con referentes compartidos; establecer estrategias que le ayuden a cada uno a seleccionar los textos de su interés, a apropiarse de ellos y a compartir su experiencia personal de lectura, diseñando contextos en los que aparezcan motivos para leer que partan de retos de indagación sobre las obras y que propongan maneras de vincular afectivamente los lectores y las lectoras con los textos.</t>
  </si>
  <si>
    <t>OBJ8</t>
  </si>
  <si>
    <t>Leer, interpretar y valorar obras o fragmentos literarios del patrimonio gallego, portugués y universal, utilizando un metalenguaje específico y movilizando la experiencia biográfica y los conocimientos literarios y culturales que permitan establecer vínculos entre textos diversos y con otras manifestaciones artísticas, para conformar un mapa cultural, ampliar las posibilidades de gozo de la literatura y crear textos de intención literaria. - Este objetivo ha de facilitar el tránsito desde una lectura identificadora o argumental de las obras a otra más consciente y elaborada que abra las puertas a textos inicialmente alejados de la experiencia inmediata del alumnado.</t>
  </si>
  <si>
    <t>OBJ9</t>
  </si>
  <si>
    <t>Movilizar el conocimiento sobre la estructura de la lengua y sus usos y reflexionar de manera progresivamente autónoma sobre las elecciones lingüísticas y discursivas, con la terminología idónea, para desarrollar la conciencia lingüística, aumentar el repertorio comunicativo y mejorar las destrezas tanto de producción oral y escritura como de recepción crítica. - El estudio sistemático de la lengua, para que sea útil, debe promover, por un lado, la competencia metalingüística del alumnado, quiere decir, su capacidad de razonamiento, argumentación, observación y análisis y, por otro, debe estar vinculado a los usos reales propios de los hablantes, mediante textos orales, escritos y multimodales contextualizados.</t>
  </si>
  <si>
    <t>OBJ10</t>
  </si>
  <si>
    <t>Poner las propias prácticas comunicativas al servicio de la convivencia democrática, de la resolución dialogada de los conflictos y de la igualdad de derechos de todas las personas, utilizando un lenguaje no discriminatorio y desterrando los abusos a través de la palabra para favorecer un uso no solo eficaz, sino también ético y democrático, del lenguaje. - Adquirir este objetivo implica no solo que el alumnado sea eficaz a la hora de comunicarse, sino que ponga las palabras al servicio de unos objetivos que tengan en cuenta la ineludible dimensión ética de la comunicación. - En el ámbito de la comunicación personal, la educación lingüística debe ayudar a forjar relaciones interpersonales basadas en la empatía y en el respeto, acercando recursos para la escucha activa, la comunicación asertiva, la deliberación argumentada y la resolución dialogada de los conflictos. Erradicar los usos discriminatorios y manipuladores del lenguaje, así como los abusos de poder a través de la palabra, es un imperativo ético.</t>
  </si>
  <si>
    <t>Competencia</t>
  </si>
  <si>
    <t>Verbo de desempeño</t>
  </si>
  <si>
    <t>Evidencia observable</t>
  </si>
  <si>
    <t>Instrumento sugerido</t>
  </si>
  <si>
    <t>Contexto en el aula</t>
  </si>
  <si>
    <t>Errata típica a evitar</t>
  </si>
  <si>
    <t>Peso sugerido %</t>
  </si>
  <si>
    <t>CE1.1</t>
  </si>
  <si>
    <t>Extraer y analizar el sentido global y las ideas principales, y seleccionar de forma guiada información pertinente de textos orales, escritos y multimodales sobre temas cotidianos, de relevancia personal o de interés público próximos a la experiencia del alumnado, expresados de forma clara y en la lengua estándar a través de diversos soportes.</t>
  </si>
  <si>
    <t>Instrumento competencial</t>
  </si>
  <si>
    <t>CE1.2</t>
  </si>
  <si>
    <t>Interpretar y, de forma guiada,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</si>
  <si>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CE1.3</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</si>
  <si>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y seleccionar información veraz.</t>
  </si>
  <si>
    <t>CE1.4</t>
  </si>
  <si>
    <t>Expresar oralmente textos sencillos, estructurados, comprensibles, coherentes y adecuados a la situación comunicativa sobre asuntos cotidianos, de relevancia personal o de interés público próximo a la experiencia del alumnado con el fin de describir, narrar e informar, en diferentes soportes, utilizando recursos verbales y no verbales, así como estrategias de planificación, y control, compensación y cooperación básicas.</t>
  </si>
  <si>
    <t>CE1.5</t>
  </si>
  <si>
    <t>Redactar y difundir textos de extensión media con aceptable claridad, coherencia, cohesión, corrección y adecuación a la situación comunicativa propuesta, a la tipología textual y a las herramientas analógicas y digitales utilizadas, siguiendo pautas establecidas, sobre asuntos cotidianos, de relevancia personal o de interés público próximos a la experiencia del alumnado, respetando la propiedad intelectual y evitando el plagio.</t>
  </si>
  <si>
    <t>CE1.6</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</si>
  <si>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 la interlocutora o del interlocutor potencial a quien va dirigido el texto.</t>
  </si>
  <si>
    <t>CE1.7</t>
  </si>
  <si>
    <t>Planificar, participar y colaborar de manera activa, a través de diversos soportes, en situaciones interactivas sobre temas cotidianos, de relevancia personal o de interés público próximos a la experiencia del alumnado mostrando iniciativa, empatía y respeto por la cortesía lingüística y la etiqueta digital, así como por las diferentes necesidades, ideas, inquietudes, iniciativas y motivaciones de las interlocutoras y de los interlocutores.</t>
  </si>
  <si>
    <t>CE1.8</t>
  </si>
  <si>
    <t>Seleccionar, organizar y utilizar de forma guiada estrategias adecuadas para iniciar, mantener y terminar la comunicación, tomar y ceder la palabra, solicitar y formular aclaraciones y explicaciones, resumir, colaborar, debatir y resolver problemas.</t>
  </si>
  <si>
    <t>CE1.9</t>
  </si>
  <si>
    <t>Inferir y explicar textos, conceptos y comunicación breves y sencillas en situaciones en las que atender a la diversidad, mostrando respeto y empatía por las interlocutoras y los interlocutores y por las lenguas empleadas, y participando en la solución de problemas de intercomprensión y de entendimiento en su entorno, apoyándose en diversos recursos y soportes.</t>
  </si>
  <si>
    <t>CE1.10</t>
  </si>
  <si>
    <t>Aplicar estrategias que ayuden a crear puentes, faciliten la comunicación y sirvan para explicar y simplificar textos, y mensajes, y que sean adecuadas a las intenciones comunicativas, a las características contextuales y a la tipología textual, usando recursos y apoyos físicos o digitales en función de las necesidades de cada momento.</t>
  </si>
  <si>
    <t>CE2.1</t>
  </si>
  <si>
    <t>Comparar y, de forma guiada, argumentar las similitudes y diferencias entre distintas lenguas reflexionando de manera progresivamente autónoma sobre su funcionamiento.</t>
  </si>
  <si>
    <t>CE2.2</t>
  </si>
  <si>
    <t>Utilizar de forma creativa estrategias y conocimientos de mejora de la capacidad de comunicar y de aprender la lengua extranjera con apoyo de otros participantes y de soportes analógicos y digitales.</t>
  </si>
  <si>
    <t>CE2.3</t>
  </si>
  <si>
    <t>Registrar y analizar, de forma guiada, los progresos y dificultades de aprendizaje de la lengua extranjera, seleccionando, con ayuda, las estrategias más eficaces para superar esas dificultades y consolidar su progreso, haciéndolos explícitos y compartiéndolos, por medio de actividades de planificación del propio aprendizaje, autoevaluación y coevaluación, como las propuestas en el Portfolio europeo de las lenguas (PEL) o en un diario de aprendizaje.</t>
  </si>
  <si>
    <t>CE3.1</t>
  </si>
  <si>
    <t>Actuar de forma adecuada, empática y respetuosa en situaciones interculturales, construyendo vínculos entre las diferentes lenguas y culturas, rechazando cualquier tipo de discriminación, perjuicio y estereotipo en contextos comunicativos cotidianos, y proponiendo con ayuda vías de solución la aquellos factores socioculturales que dificulten la comunicación.</t>
  </si>
  <si>
    <t>CE3.2</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</si>
  <si>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</si>
  <si>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CE3.3</t>
  </si>
  <si>
    <t>Aplicar estrategias para defender y apreciar la diversidad lingüística, cultural y artística atendiendo a valores ecosociales y democráticos y respetando los principios de justicia, equidad e igualdad.</t>
  </si>
  <si>
    <t>Bloque</t>
  </si>
  <si>
    <t>#</t>
  </si>
  <si>
    <t>Saber oficial</t>
  </si>
  <si>
    <t>Dimensión</t>
  </si>
  <si>
    <t>Saber previo necesario</t>
  </si>
  <si>
    <t>Conexión competencial</t>
  </si>
  <si>
    <t>Ejemplo actividad de aula</t>
  </si>
  <si>
    <t>Saberes básicos del decreto</t>
  </si>
  <si>
    <t>Estrategias y técnicas para la adquisición y el desarrollo de la autoconfianza y de la iniciativa. El error como parte integrante del proceso de aprendizaje.</t>
  </si>
  <si>
    <t>Estrategias de uso común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</si>
  <si>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</si>
  <si>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replantear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</si>
  <si>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la función textual y la estructura.</t>
  </si>
  <si>
    <t>Unidades lingüísticas de uso común y significados asociados a dichas unidades tales como la expresión de la entidad y sus propiedades, cantidad y calidad, el espacio y las relaciones espaciales, el tiempo y las relaciones temporales, la afirmación, la negación, la interrogación y la exclamación, relaciones lógicas habituales.</t>
  </si>
  <si>
    <t>Léxico de uso común y de interés para el alumnado, relativo a la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</si>
  <si>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intención comunicativas generales asociadas a los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</si>
  <si>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</si>
  <si>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replantear, comparar y contrastar, resumir, colaborar, debatir, etc.</t>
  </si>
  <si>
    <t>Recursos para el aprendizaje y estrategias de uso común de búsqueda y selección de información: diccionarios, libros de consulta, bibliotecas, recursos digitales e informáticos, etc.</t>
  </si>
  <si>
    <t>Con respeto a la propiedad intelectual y derechos de autor sobre las fuentes consultadas y contenidos utilizados.</t>
  </si>
  <si>
    <t>Herramientas analógicas y digitales de uso común para la comprensión, producción y coproducción oral, escrita y multimodal; y plataformas virtuales de interacción y colaboración educativa (aulas virtuales, videoconferencias, herramientas digitales colaborativas, etc.) para el aprendizaje, la comunicación y el desarrollo de proyectos con hablantes o estudiantes de la lengua extranjera.</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</si>
  <si>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</si>
  <si>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</si>
  <si>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</si>
  <si>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</si>
  <si>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</si>
  <si>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</si>
  <si>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</si>
  <si>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</si>
  <si>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</si>
  <si>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</si>
  <si>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</si>
  <si>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</si>
  <si>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</si>
  <si>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</si>
  <si>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</si>
  <si>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</si>
  <si>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</si>
  <si>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</si>
  <si>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</si>
  <si>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</si>
  <si>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</si>
  <si>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</si>
  <si>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</si>
  <si>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</si>
  <si>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</si>
  <si>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</si>
  <si>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</si>
  <si>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</si>
  <si>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medios de representación</t>
  </si>
  <si>
    <t xml:space="preserve">
• Ofrecer el texto en formato escrito y en audio sincronizado, permitiendo al alumnado leer mientras escucha para facilitar la inferencia de significados.
• Incluir un organizador gráfico con la estructura del texto (p. ej., causa-efecto, problema-solución) antes de la lectura, con huecos para que anoten detalles clave.
• Fragmentar el texto en párrafos cortos y acompañar cada fragmento de una imagen o icono que represente su idea principal, ayudando a inferir el sentido general.</t>
  </si>
  <si>
    <t>Acción y expresión</t>
  </si>
  <si>
    <t>Proporcionar múltiples medios de expresión</t>
  </si>
  <si>
    <t xml:space="preserve">
• Pedir al alumnado que elabore un mapa conceptual digital (con herramientas como Canva o MindMeister) que relacione los detalles más relevantes y las inferencias realizadas.
• Solicitar la grabación de un audio de 1 minuto donde resuman el sentido general y expliquen una inferencia, justificándola con elementos del texto.
• Plantear la redacción de un comentario para una red social ficticia (máximo 280 caracteres) que incluya la idea principal y un detalle relevante, usando hashtags para categorizar.</t>
  </si>
  <si>
    <t>Implicación / motivación</t>
  </si>
  <si>
    <t>Proporcionar múltiples medios de motivación e implicación</t>
  </si>
  <si>
    <t xml:space="preserve">
• Ofrecer una selección de textos auténticos (noticias breves, tuits virales, letras de canciones) sobre temas elegidos por el alumnado, de modo que escojan el que más les interese.
• Diseñar una actividad de 'detective de detalles': el texto contiene información contradictoria o ambigua que deben resolver infiriendo la respuesta correcta para superar un reto por equipos.
• Permitir que el alumnado elija cómo demostrar su comprensión (póster, vídeo, representación oral, etc.) y establezca su propio objetivo de detalles a extraer, con autoevaluación al final.</t>
  </si>
  <si>
    <t>CE.2</t>
  </si>
  <si>
    <t>Proporcionar múltiples formas de representación</t>
  </si>
  <si>
    <t xml:space="preserve">
• Ofrecer modelos auditivos y escritos del mismo texto (por ejemplo, narración grabada y transcripción) para que comparen estructuras.
• Proporcionar organizadores gráficos (mapa conceptual, esquema de planificación) con colores para diferenciar partes del texto.
• Incluir una lista de conectores y frases útiles en formato visual (cartel o tarjeta) con ejemplos contextualizados.</t>
  </si>
  <si>
    <t>Proporcionar múltiples formas de expresión</t>
  </si>
  <si>
    <t xml:space="preserve">
• Permitir que el texto final sea un pódcast o una grabación de voz en lugar de escrito, usando un guion previo.
• Ofrecer la opción de escribir con procesador de textos con corrector ortográfico y predicción de palabras.
• Aceptar formatos multimodales: tira cómica con bocadillos, vídeo breve con subtítulos o presentación oral con diapositivas.</t>
  </si>
  <si>
    <t>Proporcionar múltiples formas de motivación</t>
  </si>
  <si>
    <t xml:space="preserve">
• Dejar que el alumnado elija el tema de su texto entre un banco de opciones relacionadas con sus intereses (música, redes, deportes).
• Establecer un sistema de autoevaluación por pasos (planificación, borrador, revisión) con emojis que reflejen su progreso.
• Incorporar la revisión por pares como juego: roles de «editor» y «autor» con instrucciones claras y rúbrica sencilla.</t>
  </si>
  <si>
    <t>CE.3</t>
  </si>
  <si>
    <t xml:space="preserve">
• Ofrecer ejemplos modélicos de intercambios en audio y vídeo con diferentes acentos y registros de cortesía, acompañados de transcripción resaltando los marcadores de cortesía.
• Presentar esquemas visuales de la estructura de un intercambio respetuoso (saludo, petición, agradecimiento, despedida) con opción de ampliar o simplificar el nivel de detalle.
• Proporcionar bancos de frases hechas y conectores de cortesía (por favor, gracias, disculpa, ¿podrías...?) clasificados por función comunicativa y nivel de formalidad.</t>
  </si>
  <si>
    <t>Proporcionar múltiples formas de acción y expresión</t>
  </si>
  <si>
    <t xml:space="preserve">
• Permitir al alumnado demostrar su competencia interactiva mediante role-playing en vivo, grabación de audio o vídeo, o diálogo escrito en un chat simulado, con posibilidad de elegir el medio.
• Ofrecer plantillas de guiones de interacción con espacios para personalizar según el contexto (pedir información, hacer una sugerencia, rechazar educadamente) para quienes necesiten apoyo estructurado.
• Facilitar herramientas digitales que permitan grabar y autoevaluar la propia entonación y uso de cortesía, comparándola con modelos dados.</t>
  </si>
  <si>
    <t>Proporcionar múltiples formas de motivación e implicación</t>
  </si>
  <si>
    <t xml:space="preserve">
• Ofrecer opciones de situación comunicativa (pedir ayuda en una tienda, concertar una cita, resolver un malentendido) para que el alumnado elija la que le resulte más relevante o interesante.
• Incluir la posibilidad de que el alumnado seleccione su propio objetivo de cortesía (por ejemplo, practicar fórmulas de disculpa o de petición) y establezca su nivel de desafío.
• Incorporar un sistema de retroalimentación positiva centrada en el esfuerzo y el uso de estrategias de cooperación, no solo en la corrección lingüística.</t>
  </si>
  <si>
    <t>CE.4</t>
  </si>
  <si>
    <t>Proporcionar múltiples formas de representación del contenido de mediación.</t>
  </si>
  <si>
    <t xml:space="preserve">
• Ofrecer ejemplos en audio de mediaciones (explicar un cartel, resumir un audio) para que el alumnado identifique estrategias.
• Presentar esquemas visuales con conectores y frases útiles para simplificar mensajes (por ejemplo, 'esto significa que...', 'en otras palabras...').
• Proporcionar textos breves en diferentes soportes (impreso, digital con tipografía ajustable) que ejemplifiquen la mediación entre lenguas.</t>
  </si>
  <si>
    <t>Ofrecer opciones para que el alumnado demuestre su capacidad de mediación de forma diversa.</t>
  </si>
  <si>
    <t xml:space="preserve">
• Permitir que medien de forma oral (grabación de audio o vídeo) o escrita (chat, correo, transcripción) según prefieran.
• Facilitar el uso de apoyos visuales (dibujos, esquemas, gestos) durante la mediación para explicar conceptos difíciles.
• Evaluar la mediación a través de role-plays o simulaciones de situaciones cotidianas (en la calle, en una tienda) con distinto grado de formalidad.</t>
  </si>
  <si>
    <t>Fomentar el interés y la persistencia mediante la conexión con la realidad y la elección.</t>
  </si>
  <si>
    <t xml:space="preserve">
• Vincular las tareas de mediación a situaciones reales del entorno del alumno (explicar una instrucción a un turista, ayudar a un compañero recién llegado).
• Ofrecer opciones de temática para la mediación: aficiones, música, videojuegos noticias breves, para que elijan lo que les motive.
• Incluir retos de mediación por niveles de dificultad (de mensajes simples a otros con matices) para ajustar el desafío a cada alumno.</t>
  </si>
  <si>
    <t>CE.5</t>
  </si>
  <si>
    <t xml:space="preserve">
• Ofrecer una tabla comparativa visual de falsos amigos entre inglés y español, con ejemplos en contexto.
• Presentar audios cortos del mismo anuncio en inglés, francés y portugués para analizar estrategias de comprensión.
• Proporcionar un glosario digital interactivo que conecte palabras del inglés con sus cognados en otras lenguas romances.</t>
  </si>
  <si>
    <t xml:space="preserve">
• Pedir que elaboren un mapa conceptual en línea que relacione estrategias de aprendizaje de vocabulario en inglés con las que usan en su lengua materna.
• Solicitar una grabación de voz (podcast breve) donde expliquen cómo un conocimiento de otra lengua les ayudó a deducir el significado de una palabra inglesa.
• Encargar un diario de aprendizaje digital donde registren reflexiones sobre el uso de su repertorio plurilingüe en situaciones comunicativas reales.</t>
  </si>
  <si>
    <t xml:space="preserve">
• Ofrecer la opción de elegir la lengua de comparación (inglés con otra que conozcan) para los análisis y productos.
• Integrar un reto tipo ‘lingüístico de la semana’ donde descubran una palabra común en varias lenguas y la usen en una frase original.
• Permitir que compartan en un foro anécdotas personales sobre cómo el multilingüismo les ha facilitado la comunicación en viajes o con amigos.</t>
  </si>
  <si>
    <t>CE.6</t>
  </si>
  <si>
    <t>Proporcionar múltiples formas de representación del contenido y de las culturas.</t>
  </si>
  <si>
    <t xml:space="preserve">
• Ofrecer un corpus de micro-textos auténticos (canciones, tuits, memes, grafitis) en lengua extranjera que reflejen diversas variantes geográficas y registros, con apoyo visual y auditivo.
• Presentar un mapa interactivo que muestre la distribución de lenguas extranjeras y permita escuchar fragmentos orales de cada una, destacando rasgos fonéticos y léxicos.
• Proporcionar una infografía dinámica comparativa de festividades, tradiciones o normas de cortesía de países anglófonos y no anglófonos, con enlaces a breves documentales o entrevistas.</t>
  </si>
  <si>
    <t>Proporcionar múltiples formas de expresión y de producción del aprendizaje.</t>
  </si>
  <si>
    <t xml:space="preserve">
• Elaborar un podcast en parejas en el que los estudiantes contrasten un aspecto cultural de un país de habla inglesa con el suyo propio, usando un guion co-creado y grabación con herramientas digitales.
• Crear un póster colaborativo digital (ej. Canva, Genially) que visualice semejanzas y diferencias entre lenguas (préstamos, falsos amigos, estructuras similares) y lo expongan oralmente con apoyo.
• Redactar una entrada de blog o un diálogo dramatizado en el que se resuelva un malentendido intercultural, demostrando empatía y respeto, y grabarlo en vídeo o representarlo en clase.</t>
  </si>
  <si>
    <t>Proporcionar múltiples formas de motivación e implicación en el aprendizaje.</t>
  </si>
  <si>
    <t xml:space="preserve">
• Ofrecer un menú de opciones para el producto final (podcast, póster, vídeo, entrevista simulada, etc.) para que cada estudiante elija según sus intereses y fortalezas comunicativas.
• Plantear un reto de investigación: cada estudiante elige un país o comunidad lingüística poco conocida (ej. Malta, Singapur, Sudáfrica) y debe encontrar un dato sorprendente que comparta con la clase.
• Incorporar una rúbrica de coevaluación centrada en la empatía y el respeto, donde los compañeros valoren si las producciones evitan estereotipos y promueven la comprensión intercultural.</t>
  </si>
  <si>
    <t>Mapeo CE → descriptores del Perfil de Salida</t>
  </si>
  <si>
    <t>Descriptores principales</t>
  </si>
  <si>
    <t>Descriptores secundarios</t>
  </si>
  <si>
    <t>Justificación</t>
  </si>
  <si>
    <t>CCL2, CCL3, CP1</t>
  </si>
  <si>
    <t>CD1, CPSAA4</t>
  </si>
  <si>
    <t>La CE consiste en comprender e interpretar textos claros, buscando fuentes fiables y usando estrategias, lo que implica comprensión (CCL2), interpretación (CCL3) y uso de la lengua extranjera (CP1), además de búsqueda digital (CD1) y planificación de estrategias (CPSAA4).</t>
  </si>
  <si>
    <t>CCL1, CP2, CPSAA4</t>
  </si>
  <si>
    <t>CE1, CD2</t>
  </si>
  <si>
    <t>Producir textos originales y planificados requiere expresarse (CCL1), producir en lengua extranjera (CP2) y autorregularse mediante estrategias (CPSAA4); la originalidad vincula con iniciativa (CE1) y la organización con presentación digital (CD2).</t>
  </si>
  <si>
    <t>CCL1, CP3, CPSAA3</t>
  </si>
  <si>
    <t>CD3, CC2</t>
  </si>
  <si>
    <t>Interactuar con otras personas implica comunicación oral/escrita (CCL1), interacción en lengua extranjera (CP3) y cooperación (CPSAA3); además se emplean recursos digitales (CD3) y se desarrolla la convivencia (CC2).</t>
  </si>
  <si>
    <t>CCL5, CP2, CPSAA4</t>
  </si>
  <si>
    <t>CC1</t>
  </si>
  <si>
    <t>Mediar entre lenguas para explicar o simplificar mensajes requiere mediación lingüística (CCL5), producción en lengua extranjera (CP2) y uso de estrategias (CPSAA4); además se maneja diversidad cultural (CC1).</t>
  </si>
  <si>
    <t>CP1, CPSAA1, CPSAA4</t>
  </si>
  <si>
    <t>Ampliar y reflexionar sobre repertorios lingüísticos implica usar lenguas (CP1), tomar conciencia de las propias capacidades (CPSAA1) y evaluar estrategias (CPSAA4); la conciencia de diversidad lingüística se vincula con CC1.</t>
  </si>
  <si>
    <t>CC1, CCEC1, CPSAA2</t>
  </si>
  <si>
    <t>CP1, CCEC2</t>
  </si>
  <si>
    <t>Valorar críticamente la diversidad lingüística, cultural y artística implica comprender la realidad del mundo (CC1), apreciar el patrimonio cultural (CCEC1) y mostrar respeto (CPSAA2); además se usan repertorios (CP1) y se reconoce el arte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</si>
  <si>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</si>
  <si>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</si>
  <si>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</si>
  <si>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</si>
  <si>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</si>
  <si>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</si>
  <si>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</si>
  <si>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</si>
  <si>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</si>
  <si>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regula el currículo de Lengua Extranjera en 3.º ESO. Localiza las competencias específicas (CE) y su vinculación con los criterios de evaluación. En el caso de Lengua Extranjera, las CE suelen centrarse en comprensión, producción, interacción y mediación. No te limites a leer: anota en una tabla las CE y su número de criterios asociados. Esto te dará una visión de la carga evaluativa.</t>
  </si>
  <si>
    <t>Imprime el decreto y subraya con colores cada CE. Verás que, por ejemplo, la CE de mediación suele tener menos criterios; eso te ayudará a ajustar el peso en la programación.</t>
  </si>
  <si>
    <t>Listar las CE y criterios</t>
  </si>
  <si>
    <t>1.5 horas</t>
  </si>
  <si>
    <t>Crea un documento con las 6 CE de la materia (números del 1 al 6) y, debajo de cada una, los criterios de evaluación correspondientes. En total son 31 criterios. Asegúrate de mantener la numeración oficial. Este listado te servirá como columna vertebral para todo el curso. Revisa que ningún criterio se solape o sea ambiguo.</t>
  </si>
  <si>
    <t>Usa una hoja de cálculo con columnas: CE, criterio, saberes asociados. Así podrás filtrar y ver qué criterios se evalúan con frecuencia y cuáles son más específicos de un bloque.</t>
  </si>
  <si>
    <t>Priorizar criterios e instrumentos</t>
  </si>
  <si>
    <t>2 horas</t>
  </si>
  <si>
    <t>De los 31 criterios, identifica cuáles son los más complejos o transversales (p.ej., producción oral en interacción) y asigna los instrumentos de evaluación más adecuados: rúbricas, listas de cotejo, pruebas orales, portfolios. Prioriza los criterios que requieren más práctica (comprensión oral, expresión escrita) y establece un calendario de evaluación que no sature al alumnado ni a ti.</t>
  </si>
  <si>
    <t>No evalúes todos los criterios cada trimestre. Por ejemplo, deja la mediación para el segundo y tercer trimestre, cuando el alumnado ya tenga más soltura. Usa rúbricas analíticas para la producción oral.</t>
  </si>
  <si>
    <t>Distribuir saberes por trimestre</t>
  </si>
  <si>
    <t>Los 104 saberes se agrupan en 6 bloques (comunicación, plurilingüismo, etc.). Distribúyelos en tres trimestres de forma equilibrada. Cada trimestre debe cubrir todos los bloques, pero con distinto peso. Por ejemplo, el primer trimestre puede centrarse en el bloque de comunicación (presentaciones, saludos) y el tercero en el de mediación (resúmenes, explicaciones). Asegura que al final del curso se hayan trabajado todos los saberes.</t>
  </si>
  <si>
    <t>Haz una matriz con los saberes y marca en qué trimestre se imparten. Evita saturar el primer trimestre con muchos saberes nuevos; deja algunos para el tercero, pero sé realista con el tiempo.</t>
  </si>
  <si>
    <t>Diseñar una SDA tipo por trimestre</t>
  </si>
  <si>
    <t>Crea una situación de aprendizaje (SDA) por trimestre que integre varios criterios y saberes. Cada SDA debe tener un producto final (p.ej., un podcast, un debate, un folleto) y secuenciar tareas que trabajen comprensión, producción e interacción. Asegúrate de que la SDA del primer trimestre sea más guiada y la del tercero más autónoma. Incluye la evaluación formativa y sumativa.</t>
  </si>
  <si>
    <t>Diseña la SDA del segundo trimestre en torno a un tema cultural de la CCAA (p.ej., una fiesta local) para motivar al alumnado y contextualizar el idioma. Usa herramientas digitales colaborativas.</t>
  </si>
  <si>
    <t>Establecer ponderaciones del departamento</t>
  </si>
  <si>
    <t>Acuerda con el departamento el peso de cada CE y de los criterios dentro de la nota final. Por ejemplo, la CE de producción oral podría pesar un 25%, la de comprensión oral otro 25%, etc., dependiendo de las decisiones del centro. También decide qué instrumentos tendrán más peso (pruebas orales, escritas, proyectos). Documenta estas ponderaciones en la programación didáctica.</t>
  </si>
  <si>
    <t>No dejes la ponderación para el final; consensúala al principio para evitar incoherencias entre cursos. Un error común es dar demasiado peso a la gramática escrita en una materia de comunicación.</t>
  </si>
  <si>
    <t>Documentar atención a la diversidad y recuperación</t>
  </si>
  <si>
    <t>Incluye en la programación las medidas de atención a la diversidad (DIA, AC, refuerzo) y el plan de recuperación para alumnado con evaluación negativa. Explica cómo se recuperarán los criterios no superados (pruebas específicas, trabajos adicionales, etc.). La normativa autonómica suele exigir que la recuperación sea continua; detalla cómo se hará el seguimiento.</t>
  </si>
  <si>
    <t>No te limites a copiar el modelo genérico del centro; adapta las medidas a Lengua Extranjera: por ejemplo, para alumnado con dificultades orales, ofrece grabaciones de apoyo o rutinas de speaking guiadas.</t>
  </si>
  <si>
    <t>Calculadora de ponderaciones — edita los pesos y mantén el total en 100 %</t>
  </si>
  <si>
    <t>Descripción breve</t>
  </si>
  <si>
    <t>Peso sugerido IA %</t>
  </si>
  <si>
    <t>Peso editable %</t>
  </si>
  <si>
    <t>Observaciones</t>
  </si>
  <si>
    <t>Extraer y analizar el sentido global y las ideas principales, y seleccionar de forma guiada información pertinente de textos orales, escritos y multimodales sobre temas cotidianos,</t>
  </si>
  <si>
    <t>Interpretar y, de forma guiada, valorar el contenido y los rasgos discursivos de textos progresivamente más complejos propios de los ámbitos de las relaciones interpersonales, de l</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</si>
  <si>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</si>
  <si>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</si>
  <si>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</si>
  <si>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</si>
  <si>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 xml:space="preserve">Planificar, participar y colaborar de manera activa, a través de diversos soportes, en situaciones interactivas sobre temas cotidianos, de relevancia personal o de interés público </t>
  </si>
  <si>
    <t>Seleccionar, organizar y utilizar de forma guiada estrategias adecuadas para iniciar, mantener y terminar la comunicación, tomar y ceder la palabra, solicitar y formular aclaracion</t>
  </si>
  <si>
    <t>Inferir y explicar textos, conceptos y comunicación breves y sencillas en situaciones en las que atender a la diversidad, mostrando respeto y empatía por las interlocutoras y los i</t>
  </si>
  <si>
    <t>Aplicar estrategias que ayuden a crear puentes, faciliten la comunicación y sirvan para explicar y simplificar textos, y mensajes, y que sean adecuadas a las intenciones comunicati</t>
  </si>
  <si>
    <t>Utilizar de forma creativa estrategias y conocimientos de mejora de la capacidad de comunicar y de aprender la lengua extranjera con apoyo de otros participantes y de soportes anal</t>
  </si>
  <si>
    <t>Registrar y analizar, de forma guiada, los progresos y dificultades de aprendizaje de la lengua extranjera, seleccionando, con ayuda, las estrategias más eficaces para superar esas</t>
  </si>
  <si>
    <t>Actuar de forma adecuada, empática y respetuosa en situaciones interculturales, construyendo vínculos entre las diferentes lenguas y culturas, rechazando cualquier tipo de discrimi</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</si>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</sst>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16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184</v>
      </c>
      <c r="B1" s="3"/>
      <c r="C1" s="3"/>
      <c r="D1" s="3"/>
    </row>
    <row r="2" spans="1:4">
      <c r="A2" s="6" t="s">
        <v>128</v>
      </c>
      <c r="B2" s="6" t="s">
        <v>185</v>
      </c>
      <c r="C2" s="6" t="s">
        <v>186</v>
      </c>
      <c r="D2" s="6" t="s">
        <v>187</v>
      </c>
    </row>
    <row r="3" spans="1:4">
      <c r="A3" s="5" t="s">
        <v>143</v>
      </c>
      <c r="B3" s="5" t="s">
        <v>188</v>
      </c>
      <c r="C3" s="5" t="s">
        <v>189</v>
      </c>
      <c r="D3" s="5" t="s">
        <v>190</v>
      </c>
    </row>
    <row r="4" spans="1:4">
      <c r="A4" s="5" t="s">
        <v>153</v>
      </c>
      <c r="B4" s="5" t="s">
        <v>191</v>
      </c>
      <c r="C4" s="5" t="s">
        <v>192</v>
      </c>
      <c r="D4" s="5" t="s">
        <v>193</v>
      </c>
    </row>
    <row r="5" spans="1:4">
      <c r="A5" s="5" t="s">
        <v>160</v>
      </c>
      <c r="B5" s="5" t="s">
        <v>194</v>
      </c>
      <c r="C5" s="5" t="s">
        <v>195</v>
      </c>
      <c r="D5" s="5" t="s">
        <v>196</v>
      </c>
    </row>
    <row r="6" spans="1:4">
      <c r="A6" s="5" t="s">
        <v>166</v>
      </c>
      <c r="B6" s="5" t="s">
        <v>197</v>
      </c>
      <c r="C6" s="5" t="s">
        <v>198</v>
      </c>
      <c r="D6" s="5" t="s">
        <v>199</v>
      </c>
    </row>
    <row r="7" spans="1:4">
      <c r="A7" s="5" t="s">
        <v>173</v>
      </c>
      <c r="B7" s="5" t="s">
        <v>200</v>
      </c>
      <c r="C7" s="5" t="s">
        <v>198</v>
      </c>
      <c r="D7" s="5" t="s">
        <v>201</v>
      </c>
    </row>
    <row r="8" spans="1:4">
      <c r="A8" s="5" t="s">
        <v>177</v>
      </c>
      <c r="B8" s="5" t="s">
        <v>202</v>
      </c>
      <c r="C8" s="5" t="s">
        <v>203</v>
      </c>
      <c r="D8" s="5" t="s">
        <v>204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205</v>
      </c>
    </row>
    <row r="2" spans="1:1">
      <c r="A2" t="s">
        <v>206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207</v>
      </c>
      <c r="B1" s="3"/>
      <c r="C1" s="3"/>
      <c r="D1" s="3"/>
      <c r="E1" s="3"/>
    </row>
    <row r="2" spans="1:5">
      <c r="A2" s="6" t="s">
        <v>97</v>
      </c>
      <c r="B2" s="6" t="s">
        <v>208</v>
      </c>
      <c r="C2" s="6" t="s">
        <v>209</v>
      </c>
      <c r="D2" s="6" t="s">
        <v>210</v>
      </c>
      <c r="E2" s="6" t="s">
        <v>211</v>
      </c>
    </row>
    <row r="3" spans="1:5">
      <c r="A3" s="5">
        <v>1</v>
      </c>
      <c r="B3" s="5" t="s">
        <v>212</v>
      </c>
      <c r="C3" s="5" t="s">
        <v>213</v>
      </c>
      <c r="D3" s="5" t="s">
        <v>214</v>
      </c>
      <c r="E3" s="5" t="s">
        <v>215</v>
      </c>
    </row>
    <row r="4" spans="1:5">
      <c r="A4" s="5">
        <v>2</v>
      </c>
      <c r="B4" s="5" t="s">
        <v>216</v>
      </c>
      <c r="C4" s="5" t="s">
        <v>217</v>
      </c>
      <c r="D4" s="5" t="s">
        <v>218</v>
      </c>
      <c r="E4" s="5" t="s">
        <v>219</v>
      </c>
    </row>
    <row r="5" spans="1:5">
      <c r="A5" s="5">
        <v>3</v>
      </c>
      <c r="B5" s="5" t="s">
        <v>220</v>
      </c>
      <c r="C5" s="5" t="s">
        <v>221</v>
      </c>
      <c r="D5" s="5" t="s">
        <v>222</v>
      </c>
      <c r="E5" s="5" t="s">
        <v>223</v>
      </c>
    </row>
    <row r="6" spans="1:5">
      <c r="A6" s="5">
        <v>4</v>
      </c>
      <c r="B6" s="5" t="s">
        <v>224</v>
      </c>
      <c r="C6" s="5" t="s">
        <v>221</v>
      </c>
      <c r="D6" s="5" t="s">
        <v>225</v>
      </c>
      <c r="E6" s="5" t="s">
        <v>226</v>
      </c>
    </row>
    <row r="7" spans="1:5">
      <c r="A7" s="5">
        <v>5</v>
      </c>
      <c r="B7" s="5" t="s">
        <v>227</v>
      </c>
      <c r="C7" s="5" t="s">
        <v>221</v>
      </c>
      <c r="D7" s="5" t="s">
        <v>228</v>
      </c>
      <c r="E7" s="5" t="s">
        <v>229</v>
      </c>
    </row>
    <row r="8" spans="1:5">
      <c r="A8" s="5">
        <v>6</v>
      </c>
      <c r="B8" s="5" t="s">
        <v>230</v>
      </c>
      <c r="C8" s="5" t="s">
        <v>213</v>
      </c>
      <c r="D8" s="5" t="s">
        <v>231</v>
      </c>
      <c r="E8" s="5" t="s">
        <v>232</v>
      </c>
    </row>
    <row r="9" spans="1:5">
      <c r="A9" s="5">
        <v>7</v>
      </c>
      <c r="B9" s="5" t="s">
        <v>233</v>
      </c>
      <c r="C9" s="5" t="s">
        <v>217</v>
      </c>
      <c r="D9" s="5" t="s">
        <v>234</v>
      </c>
      <c r="E9" s="5" t="s">
        <v>235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236</v>
      </c>
      <c r="B1" s="3"/>
      <c r="C1" s="3"/>
      <c r="D1" s="3"/>
      <c r="E1" s="3"/>
      <c r="F1" s="3"/>
    </row>
    <row r="2" spans="1:6">
      <c r="A2" s="6" t="s">
        <v>28</v>
      </c>
      <c r="B2" s="6" t="s">
        <v>56</v>
      </c>
      <c r="C2" s="6" t="s">
        <v>237</v>
      </c>
      <c r="D2" s="6" t="s">
        <v>238</v>
      </c>
      <c r="E2" s="6" t="s">
        <v>239</v>
      </c>
      <c r="F2" s="6" t="s">
        <v>240</v>
      </c>
    </row>
    <row r="3" spans="1:6">
      <c r="A3" s="5" t="s">
        <v>63</v>
      </c>
      <c r="B3" s="5" t="s">
        <v>36</v>
      </c>
      <c r="C3" s="5" t="s">
        <v>241</v>
      </c>
      <c r="D3" s="7"/>
      <c r="E3" s="7">
        <v>6.25</v>
      </c>
      <c r="F3" s="5"/>
    </row>
    <row r="4" spans="1:6">
      <c r="A4" s="5" t="s">
        <v>66</v>
      </c>
      <c r="B4" s="5" t="s">
        <v>36</v>
      </c>
      <c r="C4" s="5" t="s">
        <v>242</v>
      </c>
      <c r="D4" s="7"/>
      <c r="E4" s="7">
        <v>6.25</v>
      </c>
      <c r="F4" s="5"/>
    </row>
    <row r="5" spans="1:6">
      <c r="A5" s="5" t="s">
        <v>68</v>
      </c>
      <c r="B5" s="5" t="s">
        <v>36</v>
      </c>
      <c r="C5" s="5" t="s">
        <v>243</v>
      </c>
      <c r="D5" s="7"/>
      <c r="E5" s="7">
        <v>6.25</v>
      </c>
      <c r="F5" s="5"/>
    </row>
    <row r="6" spans="1:6">
      <c r="A6" s="5" t="s">
        <v>70</v>
      </c>
      <c r="B6" s="5" t="s">
        <v>38</v>
      </c>
      <c r="C6" s="5" t="s">
        <v>244</v>
      </c>
      <c r="D6" s="7"/>
      <c r="E6" s="7">
        <v>6.25</v>
      </c>
      <c r="F6" s="5"/>
    </row>
    <row r="7" spans="1:6">
      <c r="A7" s="5" t="s">
        <v>72</v>
      </c>
      <c r="B7" s="5" t="s">
        <v>38</v>
      </c>
      <c r="C7" s="5" t="s">
        <v>245</v>
      </c>
      <c r="D7" s="7"/>
      <c r="E7" s="7">
        <v>6.25</v>
      </c>
      <c r="F7" s="5"/>
    </row>
    <row r="8" spans="1:6">
      <c r="A8" s="5" t="s">
        <v>74</v>
      </c>
      <c r="B8" s="5" t="s">
        <v>38</v>
      </c>
      <c r="C8" s="5" t="s">
        <v>246</v>
      </c>
      <c r="D8" s="7"/>
      <c r="E8" s="7">
        <v>6.25</v>
      </c>
      <c r="F8" s="5"/>
    </row>
    <row r="9" spans="1:6">
      <c r="A9" s="5" t="s">
        <v>76</v>
      </c>
      <c r="B9" s="5" t="s">
        <v>40</v>
      </c>
      <c r="C9" s="5" t="s">
        <v>247</v>
      </c>
      <c r="D9" s="7"/>
      <c r="E9" s="7">
        <v>6.25</v>
      </c>
      <c r="F9" s="5"/>
    </row>
    <row r="10" spans="1:6">
      <c r="A10" s="5" t="s">
        <v>78</v>
      </c>
      <c r="B10" s="5" t="s">
        <v>40</v>
      </c>
      <c r="C10" s="5" t="s">
        <v>248</v>
      </c>
      <c r="D10" s="7"/>
      <c r="E10" s="7">
        <v>6.25</v>
      </c>
      <c r="F10" s="5"/>
    </row>
    <row r="11" spans="1:6">
      <c r="A11" s="5" t="s">
        <v>80</v>
      </c>
      <c r="B11" s="5" t="s">
        <v>42</v>
      </c>
      <c r="C11" s="5" t="s">
        <v>249</v>
      </c>
      <c r="D11" s="7"/>
      <c r="E11" s="7">
        <v>6.25</v>
      </c>
      <c r="F11" s="5"/>
    </row>
    <row r="12" spans="1:6">
      <c r="A12" s="5" t="s">
        <v>82</v>
      </c>
      <c r="B12" s="5" t="s">
        <v>42</v>
      </c>
      <c r="C12" s="5" t="s">
        <v>250</v>
      </c>
      <c r="D12" s="7"/>
      <c r="E12" s="7">
        <v>6.25</v>
      </c>
      <c r="F12" s="5"/>
    </row>
    <row r="13" spans="1:6">
      <c r="A13" s="5" t="s">
        <v>84</v>
      </c>
      <c r="B13" s="5" t="s">
        <v>44</v>
      </c>
      <c r="C13" s="5" t="s">
        <v>85</v>
      </c>
      <c r="D13" s="7"/>
      <c r="E13" s="7">
        <v>6.25</v>
      </c>
      <c r="F13" s="5"/>
    </row>
    <row r="14" spans="1:6">
      <c r="A14" s="5" t="s">
        <v>86</v>
      </c>
      <c r="B14" s="5" t="s">
        <v>44</v>
      </c>
      <c r="C14" s="5" t="s">
        <v>251</v>
      </c>
      <c r="D14" s="7"/>
      <c r="E14" s="7">
        <v>6.25</v>
      </c>
      <c r="F14" s="5"/>
    </row>
    <row r="15" spans="1:6">
      <c r="A15" s="5" t="s">
        <v>88</v>
      </c>
      <c r="B15" s="5" t="s">
        <v>44</v>
      </c>
      <c r="C15" s="5" t="s">
        <v>252</v>
      </c>
      <c r="D15" s="7"/>
      <c r="E15" s="7">
        <v>6.25</v>
      </c>
      <c r="F15" s="5"/>
    </row>
    <row r="16" spans="1:6">
      <c r="A16" s="5" t="s">
        <v>90</v>
      </c>
      <c r="B16" s="5" t="s">
        <v>46</v>
      </c>
      <c r="C16" s="5" t="s">
        <v>253</v>
      </c>
      <c r="D16" s="7"/>
      <c r="E16" s="7">
        <v>6.25</v>
      </c>
      <c r="F16" s="5"/>
    </row>
    <row r="17" spans="1:6">
      <c r="A17" s="5" t="s">
        <v>92</v>
      </c>
      <c r="B17" s="5" t="s">
        <v>46</v>
      </c>
      <c r="C17" s="5" t="s">
        <v>254</v>
      </c>
      <c r="D17" s="7"/>
      <c r="E17" s="7">
        <v>6.25</v>
      </c>
      <c r="F17" s="5"/>
    </row>
    <row r="18" spans="1:6">
      <c r="A18" s="5" t="s">
        <v>94</v>
      </c>
      <c r="B18" s="5" t="s">
        <v>46</v>
      </c>
      <c r="C18" s="5" t="s">
        <v>255</v>
      </c>
      <c r="D18" s="7"/>
      <c r="E18" s="7">
        <v>6.25</v>
      </c>
      <c r="F18" s="5"/>
    </row>
    <row r="19" spans="1:6">
      <c r="A19" s="5" t="s">
        <v>256</v>
      </c>
      <c r="B19" s="5"/>
      <c r="C19" s="5"/>
      <c r="D19" s="7"/>
      <c r="E19" s="7">
        <f>SUM(E3:E18)</f>
        <v>100</v>
      </c>
      <c r="F19" s="5" t="s">
        <v>257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10.426"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18.71" bestFit="true" customWidth="true" style="0"/>
    <col min="20" max="20" width="18.71" bestFit="true" customWidth="true" style="0"/>
  </cols>
  <sheetData>
    <row r="1" spans="1:20">
      <c r="A1" s="6" t="s">
        <v>258</v>
      </c>
      <c r="B1" s="6" t="s">
        <v>259</v>
      </c>
      <c r="C1" s="6" t="s">
        <v>63</v>
      </c>
      <c r="D1" s="6" t="s">
        <v>66</v>
      </c>
      <c r="E1" s="6" t="s">
        <v>68</v>
      </c>
      <c r="F1" s="6" t="s">
        <v>70</v>
      </c>
      <c r="G1" s="6" t="s">
        <v>72</v>
      </c>
      <c r="H1" s="6" t="s">
        <v>74</v>
      </c>
      <c r="I1" s="6" t="s">
        <v>76</v>
      </c>
      <c r="J1" s="6" t="s">
        <v>78</v>
      </c>
      <c r="K1" s="6" t="s">
        <v>80</v>
      </c>
      <c r="L1" s="6" t="s">
        <v>82</v>
      </c>
      <c r="M1" s="6" t="s">
        <v>84</v>
      </c>
      <c r="N1" s="6" t="s">
        <v>86</v>
      </c>
      <c r="O1" s="6" t="s">
        <v>88</v>
      </c>
      <c r="P1" s="6" t="s">
        <v>90</v>
      </c>
      <c r="Q1" s="6" t="s">
        <v>92</v>
      </c>
      <c r="R1" s="6" t="s">
        <v>94</v>
      </c>
      <c r="S1" s="6" t="s">
        <v>260</v>
      </c>
      <c r="T1" s="6" t="s">
        <v>240</v>
      </c>
    </row>
    <row r="2" spans="1:20">
      <c r="A2" s="5" t="s">
        <v>261</v>
      </c>
      <c r="B2" s="5"/>
      <c r="C2" s="5"/>
      <c r="D2" s="5"/>
      <c r="E2" s="5"/>
      <c r="F2" s="5"/>
      <c r="G2" s="5"/>
      <c r="H2" s="5"/>
      <c r="I2" s="5"/>
      <c r="J2" s="5"/>
      <c r="K2" s="5"/>
      <c r="L2" s="5"/>
      <c r="M2" s="5"/>
      <c r="N2" s="5"/>
      <c r="O2" s="5"/>
      <c r="P2" s="5"/>
      <c r="Q2" s="5"/>
      <c r="R2" s="5"/>
      <c r="S2" s="5" t="str">
        <f>IFERROR(AVERAGE(C2:R2),"")</f>
        <v/>
      </c>
      <c r="T2" s="5"/>
    </row>
    <row r="3" spans="1:20">
      <c r="A3" s="5" t="s">
        <v>262</v>
      </c>
      <c r="B3" s="5"/>
      <c r="C3" s="5"/>
      <c r="D3" s="5"/>
      <c r="E3" s="5"/>
      <c r="F3" s="5"/>
      <c r="G3" s="5"/>
      <c r="H3" s="5"/>
      <c r="I3" s="5"/>
      <c r="J3" s="5"/>
      <c r="K3" s="5"/>
      <c r="L3" s="5"/>
      <c r="M3" s="5"/>
      <c r="N3" s="5"/>
      <c r="O3" s="5"/>
      <c r="P3" s="5"/>
      <c r="Q3" s="5"/>
      <c r="R3" s="5"/>
      <c r="S3" s="5" t="str">
        <f>IFERROR(AVERAGE(C3:R3),"")</f>
        <v/>
      </c>
      <c r="T3" s="5"/>
    </row>
    <row r="4" spans="1:20">
      <c r="A4" s="5" t="s">
        <v>263</v>
      </c>
      <c r="B4" s="5"/>
      <c r="C4" s="5"/>
      <c r="D4" s="5"/>
      <c r="E4" s="5"/>
      <c r="F4" s="5"/>
      <c r="G4" s="5"/>
      <c r="H4" s="5"/>
      <c r="I4" s="5"/>
      <c r="J4" s="5"/>
      <c r="K4" s="5"/>
      <c r="L4" s="5"/>
      <c r="M4" s="5"/>
      <c r="N4" s="5"/>
      <c r="O4" s="5"/>
      <c r="P4" s="5"/>
      <c r="Q4" s="5"/>
      <c r="R4" s="5"/>
      <c r="S4" s="5" t="str">
        <f>IFERROR(AVERAGE(C4:R4),"")</f>
        <v/>
      </c>
      <c r="T4" s="5"/>
    </row>
    <row r="5" spans="1:20">
      <c r="A5" s="5" t="s">
        <v>264</v>
      </c>
      <c r="B5" s="5"/>
      <c r="C5" s="5"/>
      <c r="D5" s="5"/>
      <c r="E5" s="5"/>
      <c r="F5" s="5"/>
      <c r="G5" s="5"/>
      <c r="H5" s="5"/>
      <c r="I5" s="5"/>
      <c r="J5" s="5"/>
      <c r="K5" s="5"/>
      <c r="L5" s="5"/>
      <c r="M5" s="5"/>
      <c r="N5" s="5"/>
      <c r="O5" s="5"/>
      <c r="P5" s="5"/>
      <c r="Q5" s="5"/>
      <c r="R5" s="5"/>
      <c r="S5" s="5" t="str">
        <f>IFERROR(AVERAGE(C5:R5),"")</f>
        <v/>
      </c>
      <c r="T5" s="5"/>
    </row>
    <row r="6" spans="1:20">
      <c r="A6" s="5" t="s">
        <v>265</v>
      </c>
      <c r="B6" s="5"/>
      <c r="C6" s="5"/>
      <c r="D6" s="5"/>
      <c r="E6" s="5"/>
      <c r="F6" s="5"/>
      <c r="G6" s="5"/>
      <c r="H6" s="5"/>
      <c r="I6" s="5"/>
      <c r="J6" s="5"/>
      <c r="K6" s="5"/>
      <c r="L6" s="5"/>
      <c r="M6" s="5"/>
      <c r="N6" s="5"/>
      <c r="O6" s="5"/>
      <c r="P6" s="5"/>
      <c r="Q6" s="5"/>
      <c r="R6" s="5"/>
      <c r="S6" s="5" t="str">
        <f>IFERROR(AVERAGE(C6:R6),"")</f>
        <v/>
      </c>
      <c r="T6" s="5"/>
    </row>
    <row r="7" spans="1:20">
      <c r="A7" s="5" t="s">
        <v>266</v>
      </c>
      <c r="B7" s="5"/>
      <c r="C7" s="5"/>
      <c r="D7" s="5"/>
      <c r="E7" s="5"/>
      <c r="F7" s="5"/>
      <c r="G7" s="5"/>
      <c r="H7" s="5"/>
      <c r="I7" s="5"/>
      <c r="J7" s="5"/>
      <c r="K7" s="5"/>
      <c r="L7" s="5"/>
      <c r="M7" s="5"/>
      <c r="N7" s="5"/>
      <c r="O7" s="5"/>
      <c r="P7" s="5"/>
      <c r="Q7" s="5"/>
      <c r="R7" s="5"/>
      <c r="S7" s="5" t="str">
        <f>IFERROR(AVERAGE(C7:R7),"")</f>
        <v/>
      </c>
      <c r="T7" s="5"/>
    </row>
    <row r="8" spans="1:20">
      <c r="A8" s="5" t="s">
        <v>267</v>
      </c>
      <c r="B8" s="5"/>
      <c r="C8" s="5"/>
      <c r="D8" s="5"/>
      <c r="E8" s="5"/>
      <c r="F8" s="5"/>
      <c r="G8" s="5"/>
      <c r="H8" s="5"/>
      <c r="I8" s="5"/>
      <c r="J8" s="5"/>
      <c r="K8" s="5"/>
      <c r="L8" s="5"/>
      <c r="M8" s="5"/>
      <c r="N8" s="5"/>
      <c r="O8" s="5"/>
      <c r="P8" s="5"/>
      <c r="Q8" s="5"/>
      <c r="R8" s="5"/>
      <c r="S8" s="5" t="str">
        <f>IFERROR(AVERAGE(C8:R8),"")</f>
        <v/>
      </c>
      <c r="T8" s="5"/>
    </row>
    <row r="9" spans="1:20">
      <c r="A9" s="5" t="s">
        <v>268</v>
      </c>
      <c r="B9" s="5"/>
      <c r="C9" s="5"/>
      <c r="D9" s="5"/>
      <c r="E9" s="5"/>
      <c r="F9" s="5"/>
      <c r="G9" s="5"/>
      <c r="H9" s="5"/>
      <c r="I9" s="5"/>
      <c r="J9" s="5"/>
      <c r="K9" s="5"/>
      <c r="L9" s="5"/>
      <c r="M9" s="5"/>
      <c r="N9" s="5"/>
      <c r="O9" s="5"/>
      <c r="P9" s="5"/>
      <c r="Q9" s="5"/>
      <c r="R9" s="5"/>
      <c r="S9" s="5" t="str">
        <f>IFERROR(AVERAGE(C9:R9),"")</f>
        <v/>
      </c>
      <c r="T9" s="5"/>
    </row>
    <row r="10" spans="1:20">
      <c r="A10" s="5" t="s">
        <v>269</v>
      </c>
      <c r="B10" s="5"/>
      <c r="C10" s="5"/>
      <c r="D10" s="5"/>
      <c r="E10" s="5"/>
      <c r="F10" s="5"/>
      <c r="G10" s="5"/>
      <c r="H10" s="5"/>
      <c r="I10" s="5"/>
      <c r="J10" s="5"/>
      <c r="K10" s="5"/>
      <c r="L10" s="5"/>
      <c r="M10" s="5"/>
      <c r="N10" s="5"/>
      <c r="O10" s="5"/>
      <c r="P10" s="5"/>
      <c r="Q10" s="5"/>
      <c r="R10" s="5"/>
      <c r="S10" s="5" t="str">
        <f>IFERROR(AVERAGE(C10:R10),"")</f>
        <v/>
      </c>
      <c r="T10" s="5"/>
    </row>
    <row r="11" spans="1:20">
      <c r="A11" s="5" t="s">
        <v>270</v>
      </c>
      <c r="B11" s="5"/>
      <c r="C11" s="5"/>
      <c r="D11" s="5"/>
      <c r="E11" s="5"/>
      <c r="F11" s="5"/>
      <c r="G11" s="5"/>
      <c r="H11" s="5"/>
      <c r="I11" s="5"/>
      <c r="J11" s="5"/>
      <c r="K11" s="5"/>
      <c r="L11" s="5"/>
      <c r="M11" s="5"/>
      <c r="N11" s="5"/>
      <c r="O11" s="5"/>
      <c r="P11" s="5"/>
      <c r="Q11" s="5"/>
      <c r="R11" s="5"/>
      <c r="S11" s="5" t="str">
        <f>IFERROR(AVERAGE(C11:R11),"")</f>
        <v/>
      </c>
      <c r="T11" s="5"/>
    </row>
    <row r="12" spans="1:20">
      <c r="A12" s="5" t="s">
        <v>271</v>
      </c>
      <c r="B12" s="5"/>
      <c r="C12" s="5"/>
      <c r="D12" s="5"/>
      <c r="E12" s="5"/>
      <c r="F12" s="5"/>
      <c r="G12" s="5"/>
      <c r="H12" s="5"/>
      <c r="I12" s="5"/>
      <c r="J12" s="5"/>
      <c r="K12" s="5"/>
      <c r="L12" s="5"/>
      <c r="M12" s="5"/>
      <c r="N12" s="5"/>
      <c r="O12" s="5"/>
      <c r="P12" s="5"/>
      <c r="Q12" s="5"/>
      <c r="R12" s="5"/>
      <c r="S12" s="5" t="str">
        <f>IFERROR(AVERAGE(C12:R12),"")</f>
        <v/>
      </c>
      <c r="T12" s="5"/>
    </row>
    <row r="13" spans="1:20">
      <c r="A13" s="5" t="s">
        <v>272</v>
      </c>
      <c r="B13" s="5"/>
      <c r="C13" s="5"/>
      <c r="D13" s="5"/>
      <c r="E13" s="5"/>
      <c r="F13" s="5"/>
      <c r="G13" s="5"/>
      <c r="H13" s="5"/>
      <c r="I13" s="5"/>
      <c r="J13" s="5"/>
      <c r="K13" s="5"/>
      <c r="L13" s="5"/>
      <c r="M13" s="5"/>
      <c r="N13" s="5"/>
      <c r="O13" s="5"/>
      <c r="P13" s="5"/>
      <c r="Q13" s="5"/>
      <c r="R13" s="5"/>
      <c r="S13" s="5" t="str">
        <f>IFERROR(AVERAGE(C13:R13),"")</f>
        <v/>
      </c>
      <c r="T13" s="5"/>
    </row>
    <row r="14" spans="1:20">
      <c r="A14" s="5" t="s">
        <v>273</v>
      </c>
      <c r="B14" s="5"/>
      <c r="C14" s="5"/>
      <c r="D14" s="5"/>
      <c r="E14" s="5"/>
      <c r="F14" s="5"/>
      <c r="G14" s="5"/>
      <c r="H14" s="5"/>
      <c r="I14" s="5"/>
      <c r="J14" s="5"/>
      <c r="K14" s="5"/>
      <c r="L14" s="5"/>
      <c r="M14" s="5"/>
      <c r="N14" s="5"/>
      <c r="O14" s="5"/>
      <c r="P14" s="5"/>
      <c r="Q14" s="5"/>
      <c r="R14" s="5"/>
      <c r="S14" s="5" t="str">
        <f>IFERROR(AVERAGE(C14:R14),"")</f>
        <v/>
      </c>
      <c r="T14" s="5"/>
    </row>
    <row r="15" spans="1:20">
      <c r="A15" s="5" t="s">
        <v>274</v>
      </c>
      <c r="B15" s="5"/>
      <c r="C15" s="5"/>
      <c r="D15" s="5"/>
      <c r="E15" s="5"/>
      <c r="F15" s="5"/>
      <c r="G15" s="5"/>
      <c r="H15" s="5"/>
      <c r="I15" s="5"/>
      <c r="J15" s="5"/>
      <c r="K15" s="5"/>
      <c r="L15" s="5"/>
      <c r="M15" s="5"/>
      <c r="N15" s="5"/>
      <c r="O15" s="5"/>
      <c r="P15" s="5"/>
      <c r="Q15" s="5"/>
      <c r="R15" s="5"/>
      <c r="S15" s="5" t="str">
        <f>IFERROR(AVERAGE(C15:R15),"")</f>
        <v/>
      </c>
      <c r="T15" s="5"/>
    </row>
    <row r="16" spans="1:20">
      <c r="A16" s="5" t="s">
        <v>275</v>
      </c>
      <c r="B16" s="5"/>
      <c r="C16" s="5"/>
      <c r="D16" s="5"/>
      <c r="E16" s="5"/>
      <c r="F16" s="5"/>
      <c r="G16" s="5"/>
      <c r="H16" s="5"/>
      <c r="I16" s="5"/>
      <c r="J16" s="5"/>
      <c r="K16" s="5"/>
      <c r="L16" s="5"/>
      <c r="M16" s="5"/>
      <c r="N16" s="5"/>
      <c r="O16" s="5"/>
      <c r="P16" s="5"/>
      <c r="Q16" s="5"/>
      <c r="R16" s="5"/>
      <c r="S16" s="5" t="str">
        <f>IFERROR(AVERAGE(C16:R16),"")</f>
        <v/>
      </c>
      <c r="T16" s="5"/>
    </row>
    <row r="17" spans="1:20">
      <c r="A17" s="5" t="s">
        <v>276</v>
      </c>
      <c r="B17" s="5"/>
      <c r="C17" s="5"/>
      <c r="D17" s="5"/>
      <c r="E17" s="5"/>
      <c r="F17" s="5"/>
      <c r="G17" s="5"/>
      <c r="H17" s="5"/>
      <c r="I17" s="5"/>
      <c r="J17" s="5"/>
      <c r="K17" s="5"/>
      <c r="L17" s="5"/>
      <c r="M17" s="5"/>
      <c r="N17" s="5"/>
      <c r="O17" s="5"/>
      <c r="P17" s="5"/>
      <c r="Q17" s="5"/>
      <c r="R17" s="5"/>
      <c r="S17" s="5" t="str">
        <f>IFERROR(AVERAGE(C17:R17),"")</f>
        <v/>
      </c>
      <c r="T17" s="5"/>
    </row>
    <row r="18" spans="1:20">
      <c r="A18" s="5" t="s">
        <v>277</v>
      </c>
      <c r="B18" s="5"/>
      <c r="C18" s="5"/>
      <c r="D18" s="5"/>
      <c r="E18" s="5"/>
      <c r="F18" s="5"/>
      <c r="G18" s="5"/>
      <c r="H18" s="5"/>
      <c r="I18" s="5"/>
      <c r="J18" s="5"/>
      <c r="K18" s="5"/>
      <c r="L18" s="5"/>
      <c r="M18" s="5"/>
      <c r="N18" s="5"/>
      <c r="O18" s="5"/>
      <c r="P18" s="5"/>
      <c r="Q18" s="5"/>
      <c r="R18" s="5"/>
      <c r="S18" s="5" t="str">
        <f>IFERROR(AVERAGE(C18:R18),"")</f>
        <v/>
      </c>
      <c r="T18" s="5"/>
    </row>
    <row r="19" spans="1:20">
      <c r="A19" s="5" t="s">
        <v>278</v>
      </c>
      <c r="B19" s="5"/>
      <c r="C19" s="5"/>
      <c r="D19" s="5"/>
      <c r="E19" s="5"/>
      <c r="F19" s="5"/>
      <c r="G19" s="5"/>
      <c r="H19" s="5"/>
      <c r="I19" s="5"/>
      <c r="J19" s="5"/>
      <c r="K19" s="5"/>
      <c r="L19" s="5"/>
      <c r="M19" s="5"/>
      <c r="N19" s="5"/>
      <c r="O19" s="5"/>
      <c r="P19" s="5"/>
      <c r="Q19" s="5"/>
      <c r="R19" s="5"/>
      <c r="S19" s="5" t="str">
        <f>IFERROR(AVERAGE(C19:R19),"")</f>
        <v/>
      </c>
      <c r="T19" s="5"/>
    </row>
    <row r="20" spans="1:20">
      <c r="A20" s="5" t="s">
        <v>279</v>
      </c>
      <c r="B20" s="5"/>
      <c r="C20" s="5"/>
      <c r="D20" s="5"/>
      <c r="E20" s="5"/>
      <c r="F20" s="5"/>
      <c r="G20" s="5"/>
      <c r="H20" s="5"/>
      <c r="I20" s="5"/>
      <c r="J20" s="5"/>
      <c r="K20" s="5"/>
      <c r="L20" s="5"/>
      <c r="M20" s="5"/>
      <c r="N20" s="5"/>
      <c r="O20" s="5"/>
      <c r="P20" s="5"/>
      <c r="Q20" s="5"/>
      <c r="R20" s="5"/>
      <c r="S20" s="5" t="str">
        <f>IFERROR(AVERAGE(C20:R20),"")</f>
        <v/>
      </c>
      <c r="T20" s="5"/>
    </row>
    <row r="21" spans="1:20">
      <c r="A21" s="5" t="s">
        <v>280</v>
      </c>
      <c r="B21" s="5"/>
      <c r="C21" s="5"/>
      <c r="D21" s="5"/>
      <c r="E21" s="5"/>
      <c r="F21" s="5"/>
      <c r="G21" s="5"/>
      <c r="H21" s="5"/>
      <c r="I21" s="5"/>
      <c r="J21" s="5"/>
      <c r="K21" s="5"/>
      <c r="L21" s="5"/>
      <c r="M21" s="5"/>
      <c r="N21" s="5"/>
      <c r="O21" s="5"/>
      <c r="P21" s="5"/>
      <c r="Q21" s="5"/>
      <c r="R21" s="5"/>
      <c r="S21" s="5" t="str">
        <f>IFERROR(AVERAGE(C21:R21),"")</f>
        <v/>
      </c>
      <c r="T21" s="5"/>
    </row>
    <row r="22" spans="1:20">
      <c r="A22" s="5" t="s">
        <v>281</v>
      </c>
      <c r="B22" s="5"/>
      <c r="C22" s="5"/>
      <c r="D22" s="5"/>
      <c r="E22" s="5"/>
      <c r="F22" s="5"/>
      <c r="G22" s="5"/>
      <c r="H22" s="5"/>
      <c r="I22" s="5"/>
      <c r="J22" s="5"/>
      <c r="K22" s="5"/>
      <c r="L22" s="5"/>
      <c r="M22" s="5"/>
      <c r="N22" s="5"/>
      <c r="O22" s="5"/>
      <c r="P22" s="5"/>
      <c r="Q22" s="5"/>
      <c r="R22" s="5"/>
      <c r="S22" s="5" t="str">
        <f>IFERROR(AVERAGE(C22:R22),"")</f>
        <v/>
      </c>
      <c r="T22" s="5"/>
    </row>
    <row r="23" spans="1:20">
      <c r="A23" s="5" t="s">
        <v>282</v>
      </c>
      <c r="B23" s="5"/>
      <c r="C23" s="5"/>
      <c r="D23" s="5"/>
      <c r="E23" s="5"/>
      <c r="F23" s="5"/>
      <c r="G23" s="5"/>
      <c r="H23" s="5"/>
      <c r="I23" s="5"/>
      <c r="J23" s="5"/>
      <c r="K23" s="5"/>
      <c r="L23" s="5"/>
      <c r="M23" s="5"/>
      <c r="N23" s="5"/>
      <c r="O23" s="5"/>
      <c r="P23" s="5"/>
      <c r="Q23" s="5"/>
      <c r="R23" s="5"/>
      <c r="S23" s="5" t="str">
        <f>IFERROR(AVERAGE(C23:R23),"")</f>
        <v/>
      </c>
      <c r="T23" s="5"/>
    </row>
    <row r="24" spans="1:20">
      <c r="A24" s="5" t="s">
        <v>283</v>
      </c>
      <c r="B24" s="5"/>
      <c r="C24" s="5"/>
      <c r="D24" s="5"/>
      <c r="E24" s="5"/>
      <c r="F24" s="5"/>
      <c r="G24" s="5"/>
      <c r="H24" s="5"/>
      <c r="I24" s="5"/>
      <c r="J24" s="5"/>
      <c r="K24" s="5"/>
      <c r="L24" s="5"/>
      <c r="M24" s="5"/>
      <c r="N24" s="5"/>
      <c r="O24" s="5"/>
      <c r="P24" s="5"/>
      <c r="Q24" s="5"/>
      <c r="R24" s="5"/>
      <c r="S24" s="5" t="str">
        <f>IFERROR(AVERAGE(C24:R24),"")</f>
        <v/>
      </c>
      <c r="T24" s="5"/>
    </row>
    <row r="25" spans="1:20">
      <c r="A25" s="5" t="s">
        <v>284</v>
      </c>
      <c r="B25" s="5"/>
      <c r="C25" s="5"/>
      <c r="D25" s="5"/>
      <c r="E25" s="5"/>
      <c r="F25" s="5"/>
      <c r="G25" s="5"/>
      <c r="H25" s="5"/>
      <c r="I25" s="5"/>
      <c r="J25" s="5"/>
      <c r="K25" s="5"/>
      <c r="L25" s="5"/>
      <c r="M25" s="5"/>
      <c r="N25" s="5"/>
      <c r="O25" s="5"/>
      <c r="P25" s="5"/>
      <c r="Q25" s="5"/>
      <c r="R25" s="5"/>
      <c r="S25" s="5" t="str">
        <f>IFERROR(AVERAGE(C25:R25),"")</f>
        <v/>
      </c>
      <c r="T25" s="5"/>
    </row>
    <row r="26" spans="1:20">
      <c r="A26" s="5" t="s">
        <v>285</v>
      </c>
      <c r="B26" s="5"/>
      <c r="C26" s="5"/>
      <c r="D26" s="5"/>
      <c r="E26" s="5"/>
      <c r="F26" s="5"/>
      <c r="G26" s="5"/>
      <c r="H26" s="5"/>
      <c r="I26" s="5"/>
      <c r="J26" s="5"/>
      <c r="K26" s="5"/>
      <c r="L26" s="5"/>
      <c r="M26" s="5"/>
      <c r="N26" s="5"/>
      <c r="O26" s="5"/>
      <c r="P26" s="5"/>
      <c r="Q26" s="5"/>
      <c r="R26" s="5"/>
      <c r="S26" s="5" t="str">
        <f>IFERROR(AVERAGE(C26:R26),"")</f>
        <v/>
      </c>
      <c r="T26" s="5"/>
    </row>
    <row r="27" spans="1:20">
      <c r="A27" s="5" t="s">
        <v>286</v>
      </c>
      <c r="B27" s="5"/>
      <c r="C27" s="5"/>
      <c r="D27" s="5"/>
      <c r="E27" s="5"/>
      <c r="F27" s="5"/>
      <c r="G27" s="5"/>
      <c r="H27" s="5"/>
      <c r="I27" s="5"/>
      <c r="J27" s="5"/>
      <c r="K27" s="5"/>
      <c r="L27" s="5"/>
      <c r="M27" s="5"/>
      <c r="N27" s="5"/>
      <c r="O27" s="5"/>
      <c r="P27" s="5"/>
      <c r="Q27" s="5"/>
      <c r="R27" s="5"/>
      <c r="S27" s="5" t="str">
        <f>IFERROR(AVERAGE(C27:R27),"")</f>
        <v/>
      </c>
      <c r="T27" s="5"/>
    </row>
    <row r="28" spans="1:20">
      <c r="A28" s="5" t="s">
        <v>287</v>
      </c>
      <c r="B28" s="5"/>
      <c r="C28" s="5"/>
      <c r="D28" s="5"/>
      <c r="E28" s="5"/>
      <c r="F28" s="5"/>
      <c r="G28" s="5"/>
      <c r="H28" s="5"/>
      <c r="I28" s="5"/>
      <c r="J28" s="5"/>
      <c r="K28" s="5"/>
      <c r="L28" s="5"/>
      <c r="M28" s="5"/>
      <c r="N28" s="5"/>
      <c r="O28" s="5"/>
      <c r="P28" s="5"/>
      <c r="Q28" s="5"/>
      <c r="R28" s="5"/>
      <c r="S28" s="5" t="str">
        <f>IFERROR(AVERAGE(C28:R28),"")</f>
        <v/>
      </c>
      <c r="T28" s="5"/>
    </row>
    <row r="29" spans="1:20">
      <c r="A29" s="5" t="s">
        <v>288</v>
      </c>
      <c r="B29" s="5"/>
      <c r="C29" s="5"/>
      <c r="D29" s="5"/>
      <c r="E29" s="5"/>
      <c r="F29" s="5"/>
      <c r="G29" s="5"/>
      <c r="H29" s="5"/>
      <c r="I29" s="5"/>
      <c r="J29" s="5"/>
      <c r="K29" s="5"/>
      <c r="L29" s="5"/>
      <c r="M29" s="5"/>
      <c r="N29" s="5"/>
      <c r="O29" s="5"/>
      <c r="P29" s="5"/>
      <c r="Q29" s="5"/>
      <c r="R29" s="5"/>
      <c r="S29" s="5" t="str">
        <f>IFERROR(AVERAGE(C29:R29),"")</f>
        <v/>
      </c>
      <c r="T29" s="5"/>
    </row>
    <row r="30" spans="1:20">
      <c r="A30" s="5" t="s">
        <v>289</v>
      </c>
      <c r="B30" s="5"/>
      <c r="C30" s="5"/>
      <c r="D30" s="5"/>
      <c r="E30" s="5"/>
      <c r="F30" s="5"/>
      <c r="G30" s="5"/>
      <c r="H30" s="5"/>
      <c r="I30" s="5"/>
      <c r="J30" s="5"/>
      <c r="K30" s="5"/>
      <c r="L30" s="5"/>
      <c r="M30" s="5"/>
      <c r="N30" s="5"/>
      <c r="O30" s="5"/>
      <c r="P30" s="5"/>
      <c r="Q30" s="5"/>
      <c r="R30" s="5"/>
      <c r="S30" s="5" t="str">
        <f>IFERROR(AVERAGE(C30:R30),"")</f>
        <v/>
      </c>
      <c r="T30" s="5"/>
    </row>
    <row r="31" spans="1:20">
      <c r="A31" s="5" t="s">
        <v>290</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row r="11" spans="1:8">
      <c r="A11" s="5" t="s">
        <v>35</v>
      </c>
      <c r="B11" s="5" t="s">
        <v>54</v>
      </c>
      <c r="C11" s="5" t="s">
        <v>55</v>
      </c>
      <c r="D11" s="5"/>
      <c r="E11" s="5"/>
      <c r="F11" s="5"/>
      <c r="G11" s="5"/>
      <c r="H11"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56</v>
      </c>
      <c r="D1" s="6" t="s">
        <v>29</v>
      </c>
      <c r="E1" s="6" t="s">
        <v>30</v>
      </c>
      <c r="F1" s="6" t="s">
        <v>57</v>
      </c>
      <c r="G1" s="6" t="s">
        <v>58</v>
      </c>
      <c r="H1" s="6" t="s">
        <v>59</v>
      </c>
      <c r="I1" s="6" t="s">
        <v>60</v>
      </c>
      <c r="J1" s="6" t="s">
        <v>61</v>
      </c>
      <c r="K1" s="6" t="s">
        <v>62</v>
      </c>
    </row>
    <row r="2" spans="1:11">
      <c r="A2" s="5" t="s">
        <v>35</v>
      </c>
      <c r="B2" s="5" t="s">
        <v>63</v>
      </c>
      <c r="C2" s="5" t="s">
        <v>36</v>
      </c>
      <c r="D2" s="5" t="s">
        <v>64</v>
      </c>
      <c r="E2" s="5"/>
      <c r="F2" s="5"/>
      <c r="G2" s="5"/>
      <c r="H2" s="5" t="s">
        <v>65</v>
      </c>
      <c r="I2" s="5"/>
      <c r="J2" s="5"/>
      <c r="K2" s="7">
        <v>6.25</v>
      </c>
    </row>
    <row r="3" spans="1:11">
      <c r="A3" s="5" t="s">
        <v>35</v>
      </c>
      <c r="B3" s="5" t="s">
        <v>66</v>
      </c>
      <c r="C3" s="5" t="s">
        <v>36</v>
      </c>
      <c r="D3" s="5" t="s">
        <v>67</v>
      </c>
      <c r="E3" s="5"/>
      <c r="F3" s="5"/>
      <c r="G3" s="5"/>
      <c r="H3" s="5" t="s">
        <v>65</v>
      </c>
      <c r="I3" s="5"/>
      <c r="J3" s="5"/>
      <c r="K3" s="7">
        <v>6.25</v>
      </c>
    </row>
    <row r="4" spans="1:11">
      <c r="A4" s="5" t="s">
        <v>35</v>
      </c>
      <c r="B4" s="5" t="s">
        <v>68</v>
      </c>
      <c r="C4" s="5" t="s">
        <v>36</v>
      </c>
      <c r="D4" s="5" t="s">
        <v>69</v>
      </c>
      <c r="E4" s="5"/>
      <c r="F4" s="5"/>
      <c r="G4" s="5"/>
      <c r="H4" s="5" t="s">
        <v>65</v>
      </c>
      <c r="I4" s="5"/>
      <c r="J4" s="5"/>
      <c r="K4" s="7">
        <v>6.25</v>
      </c>
    </row>
    <row r="5" spans="1:11">
      <c r="A5" s="5" t="s">
        <v>35</v>
      </c>
      <c r="B5" s="5" t="s">
        <v>70</v>
      </c>
      <c r="C5" s="5" t="s">
        <v>38</v>
      </c>
      <c r="D5" s="5" t="s">
        <v>71</v>
      </c>
      <c r="E5" s="5"/>
      <c r="F5" s="5"/>
      <c r="G5" s="5"/>
      <c r="H5" s="5" t="s">
        <v>65</v>
      </c>
      <c r="I5" s="5"/>
      <c r="J5" s="5"/>
      <c r="K5" s="7">
        <v>6.25</v>
      </c>
    </row>
    <row r="6" spans="1:11">
      <c r="A6" s="5" t="s">
        <v>35</v>
      </c>
      <c r="B6" s="5" t="s">
        <v>72</v>
      </c>
      <c r="C6" s="5" t="s">
        <v>38</v>
      </c>
      <c r="D6" s="5" t="s">
        <v>73</v>
      </c>
      <c r="E6" s="5"/>
      <c r="F6" s="5"/>
      <c r="G6" s="5"/>
      <c r="H6" s="5" t="s">
        <v>65</v>
      </c>
      <c r="I6" s="5"/>
      <c r="J6" s="5"/>
      <c r="K6" s="7">
        <v>6.25</v>
      </c>
    </row>
    <row r="7" spans="1:11">
      <c r="A7" s="5" t="s">
        <v>35</v>
      </c>
      <c r="B7" s="5" t="s">
        <v>74</v>
      </c>
      <c r="C7" s="5" t="s">
        <v>38</v>
      </c>
      <c r="D7" s="5" t="s">
        <v>75</v>
      </c>
      <c r="E7" s="5"/>
      <c r="F7" s="5"/>
      <c r="G7" s="5"/>
      <c r="H7" s="5" t="s">
        <v>65</v>
      </c>
      <c r="I7" s="5"/>
      <c r="J7" s="5"/>
      <c r="K7" s="7">
        <v>6.25</v>
      </c>
    </row>
    <row r="8" spans="1:11">
      <c r="A8" s="5" t="s">
        <v>35</v>
      </c>
      <c r="B8" s="5" t="s">
        <v>76</v>
      </c>
      <c r="C8" s="5" t="s">
        <v>40</v>
      </c>
      <c r="D8" s="5" t="s">
        <v>77</v>
      </c>
      <c r="E8" s="5"/>
      <c r="F8" s="5"/>
      <c r="G8" s="5"/>
      <c r="H8" s="5" t="s">
        <v>65</v>
      </c>
      <c r="I8" s="5"/>
      <c r="J8" s="5"/>
      <c r="K8" s="7">
        <v>6.25</v>
      </c>
    </row>
    <row r="9" spans="1:11">
      <c r="A9" s="5" t="s">
        <v>35</v>
      </c>
      <c r="B9" s="5" t="s">
        <v>78</v>
      </c>
      <c r="C9" s="5" t="s">
        <v>40</v>
      </c>
      <c r="D9" s="5" t="s">
        <v>79</v>
      </c>
      <c r="E9" s="5"/>
      <c r="F9" s="5"/>
      <c r="G9" s="5"/>
      <c r="H9" s="5" t="s">
        <v>65</v>
      </c>
      <c r="I9" s="5"/>
      <c r="J9" s="5"/>
      <c r="K9" s="7">
        <v>6.25</v>
      </c>
    </row>
    <row r="10" spans="1:11">
      <c r="A10" s="5" t="s">
        <v>35</v>
      </c>
      <c r="B10" s="5" t="s">
        <v>80</v>
      </c>
      <c r="C10" s="5" t="s">
        <v>42</v>
      </c>
      <c r="D10" s="5" t="s">
        <v>81</v>
      </c>
      <c r="E10" s="5"/>
      <c r="F10" s="5"/>
      <c r="G10" s="5"/>
      <c r="H10" s="5" t="s">
        <v>65</v>
      </c>
      <c r="I10" s="5"/>
      <c r="J10" s="5"/>
      <c r="K10" s="7">
        <v>6.25</v>
      </c>
    </row>
    <row r="11" spans="1:11">
      <c r="A11" s="5" t="s">
        <v>35</v>
      </c>
      <c r="B11" s="5" t="s">
        <v>82</v>
      </c>
      <c r="C11" s="5" t="s">
        <v>42</v>
      </c>
      <c r="D11" s="5" t="s">
        <v>83</v>
      </c>
      <c r="E11" s="5"/>
      <c r="F11" s="5"/>
      <c r="G11" s="5"/>
      <c r="H11" s="5" t="s">
        <v>65</v>
      </c>
      <c r="I11" s="5"/>
      <c r="J11" s="5"/>
      <c r="K11" s="7">
        <v>6.25</v>
      </c>
    </row>
    <row r="12" spans="1:11">
      <c r="A12" s="5" t="s">
        <v>35</v>
      </c>
      <c r="B12" s="5" t="s">
        <v>84</v>
      </c>
      <c r="C12" s="5" t="s">
        <v>44</v>
      </c>
      <c r="D12" s="5" t="s">
        <v>85</v>
      </c>
      <c r="E12" s="5"/>
      <c r="F12" s="5"/>
      <c r="G12" s="5"/>
      <c r="H12" s="5" t="s">
        <v>65</v>
      </c>
      <c r="I12" s="5"/>
      <c r="J12" s="5"/>
      <c r="K12" s="7">
        <v>6.25</v>
      </c>
    </row>
    <row r="13" spans="1:11">
      <c r="A13" s="5" t="s">
        <v>35</v>
      </c>
      <c r="B13" s="5" t="s">
        <v>86</v>
      </c>
      <c r="C13" s="5" t="s">
        <v>44</v>
      </c>
      <c r="D13" s="5" t="s">
        <v>87</v>
      </c>
      <c r="E13" s="5"/>
      <c r="F13" s="5"/>
      <c r="G13" s="5"/>
      <c r="H13" s="5" t="s">
        <v>65</v>
      </c>
      <c r="I13" s="5"/>
      <c r="J13" s="5"/>
      <c r="K13" s="7">
        <v>6.25</v>
      </c>
    </row>
    <row r="14" spans="1:11">
      <c r="A14" s="5" t="s">
        <v>35</v>
      </c>
      <c r="B14" s="5" t="s">
        <v>88</v>
      </c>
      <c r="C14" s="5" t="s">
        <v>44</v>
      </c>
      <c r="D14" s="5" t="s">
        <v>89</v>
      </c>
      <c r="E14" s="5"/>
      <c r="F14" s="5"/>
      <c r="G14" s="5"/>
      <c r="H14" s="5" t="s">
        <v>65</v>
      </c>
      <c r="I14" s="5"/>
      <c r="J14" s="5"/>
      <c r="K14" s="7">
        <v>6.25</v>
      </c>
    </row>
    <row r="15" spans="1:11">
      <c r="A15" s="5" t="s">
        <v>35</v>
      </c>
      <c r="B15" s="5" t="s">
        <v>90</v>
      </c>
      <c r="C15" s="5" t="s">
        <v>46</v>
      </c>
      <c r="D15" s="5" t="s">
        <v>91</v>
      </c>
      <c r="E15" s="5"/>
      <c r="F15" s="5"/>
      <c r="G15" s="5"/>
      <c r="H15" s="5" t="s">
        <v>65</v>
      </c>
      <c r="I15" s="5"/>
      <c r="J15" s="5"/>
      <c r="K15" s="7">
        <v>6.25</v>
      </c>
    </row>
    <row r="16" spans="1:11">
      <c r="A16" s="5" t="s">
        <v>35</v>
      </c>
      <c r="B16" s="5" t="s">
        <v>92</v>
      </c>
      <c r="C16" s="5" t="s">
        <v>46</v>
      </c>
      <c r="D16" s="5" t="s">
        <v>93</v>
      </c>
      <c r="E16" s="5"/>
      <c r="F16" s="5"/>
      <c r="G16" s="5"/>
      <c r="H16" s="5" t="s">
        <v>65</v>
      </c>
      <c r="I16" s="5"/>
      <c r="J16" s="5"/>
      <c r="K16" s="7">
        <v>6.25</v>
      </c>
    </row>
    <row r="17" spans="1:11">
      <c r="A17" s="5" t="s">
        <v>35</v>
      </c>
      <c r="B17" s="5" t="s">
        <v>94</v>
      </c>
      <c r="C17" s="5" t="s">
        <v>46</v>
      </c>
      <c r="D17" s="5" t="s">
        <v>95</v>
      </c>
      <c r="E17" s="5"/>
      <c r="F17" s="5"/>
      <c r="G17" s="5"/>
      <c r="H17" s="5" t="s">
        <v>65</v>
      </c>
      <c r="I17" s="5"/>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96</v>
      </c>
      <c r="C1" s="6" t="s">
        <v>97</v>
      </c>
      <c r="D1" s="6" t="s">
        <v>98</v>
      </c>
      <c r="E1" s="6" t="s">
        <v>30</v>
      </c>
      <c r="F1" s="6" t="s">
        <v>99</v>
      </c>
      <c r="G1" s="6" t="s">
        <v>100</v>
      </c>
      <c r="H1" s="6" t="s">
        <v>101</v>
      </c>
      <c r="I1" s="6" t="s">
        <v>102</v>
      </c>
    </row>
    <row r="2" spans="1:9">
      <c r="A2" s="5" t="s">
        <v>35</v>
      </c>
      <c r="B2" s="5" t="s">
        <v>103</v>
      </c>
      <c r="C2" s="5">
        <v>1</v>
      </c>
      <c r="D2" s="5" t="s">
        <v>104</v>
      </c>
      <c r="E2" s="5"/>
      <c r="F2" s="5"/>
      <c r="G2" s="5"/>
      <c r="H2" s="5"/>
      <c r="I2" s="5"/>
    </row>
    <row r="3" spans="1:9">
      <c r="A3" s="5" t="s">
        <v>35</v>
      </c>
      <c r="B3" s="5" t="s">
        <v>103</v>
      </c>
      <c r="C3" s="5">
        <v>2</v>
      </c>
      <c r="D3" s="5" t="s">
        <v>105</v>
      </c>
      <c r="E3" s="5"/>
      <c r="F3" s="5"/>
      <c r="G3" s="5"/>
      <c r="H3" s="5"/>
      <c r="I3" s="5"/>
    </row>
    <row r="4" spans="1:9">
      <c r="A4" s="5" t="s">
        <v>35</v>
      </c>
      <c r="B4" s="5" t="s">
        <v>103</v>
      </c>
      <c r="C4" s="5">
        <v>3</v>
      </c>
      <c r="D4" s="5" t="s">
        <v>106</v>
      </c>
      <c r="E4" s="5"/>
      <c r="F4" s="5"/>
      <c r="G4" s="5"/>
      <c r="H4" s="5"/>
      <c r="I4" s="5"/>
    </row>
    <row r="5" spans="1:9">
      <c r="A5" s="5" t="s">
        <v>35</v>
      </c>
      <c r="B5" s="5" t="s">
        <v>103</v>
      </c>
      <c r="C5" s="5">
        <v>4</v>
      </c>
      <c r="D5" s="5" t="s">
        <v>107</v>
      </c>
      <c r="E5" s="5"/>
      <c r="F5" s="5"/>
      <c r="G5" s="5"/>
      <c r="H5" s="5"/>
      <c r="I5" s="5"/>
    </row>
    <row r="6" spans="1:9">
      <c r="A6" s="5" t="s">
        <v>35</v>
      </c>
      <c r="B6" s="5" t="s">
        <v>103</v>
      </c>
      <c r="C6" s="5">
        <v>5</v>
      </c>
      <c r="D6" s="5" t="s">
        <v>108</v>
      </c>
      <c r="E6" s="5"/>
      <c r="F6" s="5"/>
      <c r="G6" s="5"/>
      <c r="H6" s="5"/>
      <c r="I6" s="5"/>
    </row>
    <row r="7" spans="1:9">
      <c r="A7" s="5" t="s">
        <v>35</v>
      </c>
      <c r="B7" s="5" t="s">
        <v>103</v>
      </c>
      <c r="C7" s="5">
        <v>6</v>
      </c>
      <c r="D7" s="5" t="s">
        <v>109</v>
      </c>
      <c r="E7" s="5"/>
      <c r="F7" s="5"/>
      <c r="G7" s="5"/>
      <c r="H7" s="5"/>
      <c r="I7" s="5"/>
    </row>
    <row r="8" spans="1:9">
      <c r="A8" s="5" t="s">
        <v>35</v>
      </c>
      <c r="B8" s="5" t="s">
        <v>103</v>
      </c>
      <c r="C8" s="5">
        <v>7</v>
      </c>
      <c r="D8" s="5" t="s">
        <v>110</v>
      </c>
      <c r="E8" s="5"/>
      <c r="F8" s="5"/>
      <c r="G8" s="5"/>
      <c r="H8" s="5"/>
      <c r="I8" s="5"/>
    </row>
    <row r="9" spans="1:9">
      <c r="A9" s="5" t="s">
        <v>35</v>
      </c>
      <c r="B9" s="5" t="s">
        <v>103</v>
      </c>
      <c r="C9" s="5">
        <v>8</v>
      </c>
      <c r="D9" s="5" t="s">
        <v>111</v>
      </c>
      <c r="E9" s="5"/>
      <c r="F9" s="5"/>
      <c r="G9" s="5"/>
      <c r="H9" s="5"/>
      <c r="I9" s="5"/>
    </row>
    <row r="10" spans="1:9">
      <c r="A10" s="5" t="s">
        <v>35</v>
      </c>
      <c r="B10" s="5" t="s">
        <v>103</v>
      </c>
      <c r="C10" s="5">
        <v>9</v>
      </c>
      <c r="D10" s="5" t="s">
        <v>112</v>
      </c>
      <c r="E10" s="5"/>
      <c r="F10" s="5"/>
      <c r="G10" s="5"/>
      <c r="H10" s="5"/>
      <c r="I10" s="5"/>
    </row>
    <row r="11" spans="1:9">
      <c r="A11" s="5" t="s">
        <v>35</v>
      </c>
      <c r="B11" s="5" t="s">
        <v>103</v>
      </c>
      <c r="C11" s="5">
        <v>10</v>
      </c>
      <c r="D11" s="5" t="s">
        <v>113</v>
      </c>
      <c r="E11" s="5"/>
      <c r="F11" s="5"/>
      <c r="G11" s="5"/>
      <c r="H11" s="5"/>
      <c r="I11" s="5"/>
    </row>
    <row r="12" spans="1:9">
      <c r="A12" s="5" t="s">
        <v>35</v>
      </c>
      <c r="B12" s="5" t="s">
        <v>103</v>
      </c>
      <c r="C12" s="5">
        <v>11</v>
      </c>
      <c r="D12" s="5" t="s">
        <v>114</v>
      </c>
      <c r="E12" s="5"/>
      <c r="F12" s="5"/>
      <c r="G12" s="5"/>
      <c r="H12" s="5"/>
      <c r="I12" s="5"/>
    </row>
    <row r="13" spans="1:9">
      <c r="A13" s="5" t="s">
        <v>35</v>
      </c>
      <c r="B13" s="5" t="s">
        <v>103</v>
      </c>
      <c r="C13" s="5">
        <v>12</v>
      </c>
      <c r="D13" s="5" t="s">
        <v>115</v>
      </c>
      <c r="E13" s="5"/>
      <c r="F13" s="5"/>
      <c r="G13" s="5"/>
      <c r="H13" s="5"/>
      <c r="I13" s="5"/>
    </row>
    <row r="14" spans="1:9">
      <c r="A14" s="5" t="s">
        <v>35</v>
      </c>
      <c r="B14" s="5" t="s">
        <v>103</v>
      </c>
      <c r="C14" s="5">
        <v>13</v>
      </c>
      <c r="D14" s="5" t="s">
        <v>116</v>
      </c>
      <c r="E14" s="5"/>
      <c r="F14" s="5"/>
      <c r="G14" s="5"/>
      <c r="H14" s="5"/>
      <c r="I14" s="5"/>
    </row>
    <row r="15" spans="1:9">
      <c r="A15" s="5" t="s">
        <v>35</v>
      </c>
      <c r="B15" s="5" t="s">
        <v>103</v>
      </c>
      <c r="C15" s="5">
        <v>1</v>
      </c>
      <c r="D15" s="5" t="s">
        <v>117</v>
      </c>
      <c r="E15" s="5"/>
      <c r="F15" s="5"/>
      <c r="G15" s="5"/>
      <c r="H15" s="5"/>
      <c r="I15" s="5"/>
    </row>
    <row r="16" spans="1:9">
      <c r="A16" s="5" t="s">
        <v>35</v>
      </c>
      <c r="B16" s="5" t="s">
        <v>103</v>
      </c>
      <c r="C16" s="5">
        <v>2</v>
      </c>
      <c r="D16" s="5" t="s">
        <v>118</v>
      </c>
      <c r="E16" s="5"/>
      <c r="F16" s="5"/>
      <c r="G16" s="5"/>
      <c r="H16" s="5"/>
      <c r="I16" s="5"/>
    </row>
    <row r="17" spans="1:9">
      <c r="A17" s="5" t="s">
        <v>35</v>
      </c>
      <c r="B17" s="5" t="s">
        <v>103</v>
      </c>
      <c r="C17" s="5">
        <v>3</v>
      </c>
      <c r="D17" s="5" t="s">
        <v>119</v>
      </c>
      <c r="E17" s="5"/>
      <c r="F17" s="5"/>
      <c r="G17" s="5"/>
      <c r="H17" s="5"/>
      <c r="I17" s="5"/>
    </row>
    <row r="18" spans="1:9">
      <c r="A18" s="5" t="s">
        <v>35</v>
      </c>
      <c r="B18" s="5" t="s">
        <v>103</v>
      </c>
      <c r="C18" s="5">
        <v>4</v>
      </c>
      <c r="D18" s="5" t="s">
        <v>120</v>
      </c>
      <c r="E18" s="5"/>
      <c r="F18" s="5"/>
      <c r="G18" s="5"/>
      <c r="H18" s="5"/>
      <c r="I18" s="5"/>
    </row>
    <row r="19" spans="1:9">
      <c r="A19" s="5" t="s">
        <v>35</v>
      </c>
      <c r="B19" s="5" t="s">
        <v>103</v>
      </c>
      <c r="C19" s="5">
        <v>5</v>
      </c>
      <c r="D19" s="5" t="s">
        <v>121</v>
      </c>
      <c r="E19" s="5"/>
      <c r="F19" s="5"/>
      <c r="G19" s="5"/>
      <c r="H19" s="5"/>
      <c r="I19" s="5"/>
    </row>
    <row r="20" spans="1:9">
      <c r="A20" s="5" t="s">
        <v>35</v>
      </c>
      <c r="B20" s="5" t="s">
        <v>103</v>
      </c>
      <c r="C20" s="5">
        <v>1</v>
      </c>
      <c r="D20" s="5" t="s">
        <v>122</v>
      </c>
      <c r="E20" s="5"/>
      <c r="F20" s="5"/>
      <c r="G20" s="5"/>
      <c r="H20" s="5"/>
      <c r="I20" s="5"/>
    </row>
    <row r="21" spans="1:9">
      <c r="A21" s="5" t="s">
        <v>35</v>
      </c>
      <c r="B21" s="5" t="s">
        <v>103</v>
      </c>
      <c r="C21" s="5">
        <v>2</v>
      </c>
      <c r="D21" s="5" t="s">
        <v>123</v>
      </c>
      <c r="E21" s="5"/>
      <c r="F21" s="5"/>
      <c r="G21" s="5"/>
      <c r="H21" s="5"/>
      <c r="I21" s="5"/>
    </row>
    <row r="22" spans="1:9">
      <c r="A22" s="5" t="s">
        <v>35</v>
      </c>
      <c r="B22" s="5" t="s">
        <v>103</v>
      </c>
      <c r="C22" s="5">
        <v>3</v>
      </c>
      <c r="D22" s="5" t="s">
        <v>124</v>
      </c>
      <c r="E22" s="5"/>
      <c r="F22" s="5"/>
      <c r="G22" s="5"/>
      <c r="H22" s="5"/>
      <c r="I22" s="5"/>
    </row>
    <row r="23" spans="1:9">
      <c r="A23" s="5" t="s">
        <v>35</v>
      </c>
      <c r="B23" s="5" t="s">
        <v>103</v>
      </c>
      <c r="C23" s="5">
        <v>4</v>
      </c>
      <c r="D23" s="5" t="s">
        <v>125</v>
      </c>
      <c r="E23" s="5"/>
      <c r="F23" s="5"/>
      <c r="G23" s="5"/>
      <c r="H23" s="5"/>
      <c r="I23" s="5"/>
    </row>
    <row r="24" spans="1:9">
      <c r="A24" s="5" t="s">
        <v>35</v>
      </c>
      <c r="B24" s="5" t="s">
        <v>103</v>
      </c>
      <c r="C24" s="5">
        <v>5</v>
      </c>
      <c r="D24" s="5" t="s">
        <v>126</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127</v>
      </c>
      <c r="B1" s="3"/>
      <c r="C1" s="3"/>
      <c r="D1" s="3"/>
      <c r="E1" s="3"/>
      <c r="F1" s="3"/>
      <c r="G1" s="3"/>
    </row>
    <row r="2" spans="1:7">
      <c r="A2" s="6" t="s">
        <v>128</v>
      </c>
      <c r="B2" s="6" t="s">
        <v>129</v>
      </c>
      <c r="C2" s="6" t="s">
        <v>130</v>
      </c>
      <c r="D2" s="6" t="s">
        <v>131</v>
      </c>
      <c r="E2" s="6" t="s">
        <v>132</v>
      </c>
      <c r="F2" s="6" t="s">
        <v>133</v>
      </c>
      <c r="G2" s="6" t="s">
        <v>134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135</v>
      </c>
    </row>
    <row r="2" spans="1:1">
      <c r="A2" t="s">
        <v>136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137</v>
      </c>
    </row>
    <row r="2" spans="1:1">
      <c r="A2" t="s">
        <v>138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139</v>
      </c>
      <c r="B1" s="3"/>
      <c r="C1" s="3"/>
      <c r="D1" s="3"/>
    </row>
    <row r="2" spans="1:4">
      <c r="A2" s="6" t="s">
        <v>128</v>
      </c>
      <c r="B2" s="6" t="s">
        <v>140</v>
      </c>
      <c r="C2" s="6" t="s">
        <v>141</v>
      </c>
      <c r="D2" s="6" t="s">
        <v>142</v>
      </c>
    </row>
    <row r="3" spans="1:4">
      <c r="A3" s="5" t="s">
        <v>143</v>
      </c>
      <c r="B3" s="5" t="s">
        <v>144</v>
      </c>
      <c r="C3" s="5" t="s">
        <v>145</v>
      </c>
      <c r="D3" s="5" t="s">
        <v>146</v>
      </c>
    </row>
    <row r="4" spans="1:4">
      <c r="A4" s="5" t="s">
        <v>143</v>
      </c>
      <c r="B4" s="5" t="s">
        <v>147</v>
      </c>
      <c r="C4" s="5" t="s">
        <v>148</v>
      </c>
      <c r="D4" s="5" t="s">
        <v>149</v>
      </c>
    </row>
    <row r="5" spans="1:4">
      <c r="A5" s="5" t="s">
        <v>143</v>
      </c>
      <c r="B5" s="5" t="s">
        <v>150</v>
      </c>
      <c r="C5" s="5" t="s">
        <v>151</v>
      </c>
      <c r="D5" s="5" t="s">
        <v>152</v>
      </c>
    </row>
    <row r="6" spans="1:4">
      <c r="A6" s="5" t="s">
        <v>153</v>
      </c>
      <c r="B6" s="5" t="s">
        <v>144</v>
      </c>
      <c r="C6" s="5" t="s">
        <v>154</v>
      </c>
      <c r="D6" s="5" t="s">
        <v>155</v>
      </c>
    </row>
    <row r="7" spans="1:4">
      <c r="A7" s="5" t="s">
        <v>153</v>
      </c>
      <c r="B7" s="5" t="s">
        <v>147</v>
      </c>
      <c r="C7" s="5" t="s">
        <v>156</v>
      </c>
      <c r="D7" s="5" t="s">
        <v>157</v>
      </c>
    </row>
    <row r="8" spans="1:4">
      <c r="A8" s="5" t="s">
        <v>153</v>
      </c>
      <c r="B8" s="5" t="s">
        <v>150</v>
      </c>
      <c r="C8" s="5" t="s">
        <v>158</v>
      </c>
      <c r="D8" s="5" t="s">
        <v>159</v>
      </c>
    </row>
    <row r="9" spans="1:4">
      <c r="A9" s="5" t="s">
        <v>160</v>
      </c>
      <c r="B9" s="5" t="s">
        <v>144</v>
      </c>
      <c r="C9" s="5" t="s">
        <v>154</v>
      </c>
      <c r="D9" s="5" t="s">
        <v>161</v>
      </c>
    </row>
    <row r="10" spans="1:4">
      <c r="A10" s="5" t="s">
        <v>160</v>
      </c>
      <c r="B10" s="5" t="s">
        <v>147</v>
      </c>
      <c r="C10" s="5" t="s">
        <v>162</v>
      </c>
      <c r="D10" s="5" t="s">
        <v>163</v>
      </c>
    </row>
    <row r="11" spans="1:4">
      <c r="A11" s="5" t="s">
        <v>160</v>
      </c>
      <c r="B11" s="5" t="s">
        <v>150</v>
      </c>
      <c r="C11" s="5" t="s">
        <v>164</v>
      </c>
      <c r="D11" s="5" t="s">
        <v>165</v>
      </c>
    </row>
    <row r="12" spans="1:4">
      <c r="A12" s="5" t="s">
        <v>166</v>
      </c>
      <c r="B12" s="5" t="s">
        <v>144</v>
      </c>
      <c r="C12" s="5" t="s">
        <v>167</v>
      </c>
      <c r="D12" s="5" t="s">
        <v>168</v>
      </c>
    </row>
    <row r="13" spans="1:4">
      <c r="A13" s="5" t="s">
        <v>166</v>
      </c>
      <c r="B13" s="5" t="s">
        <v>147</v>
      </c>
      <c r="C13" s="5" t="s">
        <v>169</v>
      </c>
      <c r="D13" s="5" t="s">
        <v>170</v>
      </c>
    </row>
    <row r="14" spans="1:4">
      <c r="A14" s="5" t="s">
        <v>166</v>
      </c>
      <c r="B14" s="5" t="s">
        <v>150</v>
      </c>
      <c r="C14" s="5" t="s">
        <v>171</v>
      </c>
      <c r="D14" s="5" t="s">
        <v>172</v>
      </c>
    </row>
    <row r="15" spans="1:4">
      <c r="A15" s="5" t="s">
        <v>173</v>
      </c>
      <c r="B15" s="5" t="s">
        <v>144</v>
      </c>
      <c r="C15" s="5" t="s">
        <v>154</v>
      </c>
      <c r="D15" s="5" t="s">
        <v>174</v>
      </c>
    </row>
    <row r="16" spans="1:4">
      <c r="A16" s="5" t="s">
        <v>173</v>
      </c>
      <c r="B16" s="5" t="s">
        <v>147</v>
      </c>
      <c r="C16" s="5" t="s">
        <v>156</v>
      </c>
      <c r="D16" s="5" t="s">
        <v>175</v>
      </c>
    </row>
    <row r="17" spans="1:4">
      <c r="A17" s="5" t="s">
        <v>173</v>
      </c>
      <c r="B17" s="5" t="s">
        <v>150</v>
      </c>
      <c r="C17" s="5" t="s">
        <v>158</v>
      </c>
      <c r="D17" s="5" t="s">
        <v>176</v>
      </c>
    </row>
    <row r="18" spans="1:4">
      <c r="A18" s="5" t="s">
        <v>177</v>
      </c>
      <c r="B18" s="5" t="s">
        <v>144</v>
      </c>
      <c r="C18" s="5" t="s">
        <v>178</v>
      </c>
      <c r="D18" s="5" t="s">
        <v>179</v>
      </c>
    </row>
    <row r="19" spans="1:4">
      <c r="A19" s="5" t="s">
        <v>177</v>
      </c>
      <c r="B19" s="5" t="s">
        <v>147</v>
      </c>
      <c r="C19" s="5" t="s">
        <v>180</v>
      </c>
      <c r="D19" s="5" t="s">
        <v>181</v>
      </c>
    </row>
    <row r="20" spans="1:4">
      <c r="A20" s="5" t="s">
        <v>177</v>
      </c>
      <c r="B20" s="5" t="s">
        <v>150</v>
      </c>
      <c r="C20" s="5" t="s">
        <v>182</v>
      </c>
      <c r="D20" s="5" t="s">
        <v>183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2026-09-01T15:04:41+02:00</dcterms:created>
  <dcterms:modified xsi:type="dcterms:W3CDTF">2026-09-01T15:04:41+02:00</dcterms:modified>
  <dc:title>Currículo LOMLOE Lengua extranjera 3.º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