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<sst xmlns="http://schemas.openxmlformats.org/spreadsheetml/2006/main" uniqueCount="328">
  <si>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Corrigiendo.es</t>
  </si>
  <si>
    <t>Materia</t>
  </si>
  <si>
    <t>Literatura universal</t>
  </si>
  <si>
    <t>Curso</t>
  </si>
  <si>
    <t>1.º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</si>
  <si>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</si>
  <si>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</si>
  <si>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</si>
  <si>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</si>
  <si>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</si>
  <si>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</si>
  <si>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</si>
  <si>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</si>
  <si>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</si>
  <si>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</si>
  <si>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</si>
  <si>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</si>
  <si>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</si>
  <si>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</si>
  <si>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</si>
  <si>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</si>
  <si>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</si>
  <si>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</si>
  <si>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</si>
  <si>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</si>
  <si>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</si>
  <si>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</si>
  <si>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</si>
  <si>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</si>
  <si>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</si>
  <si>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</si>
  <si>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</si>
  <si>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</si>
  <si>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</si>
  <si>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</si>
  <si>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</si>
  <si>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</si>
  <si>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Leer,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cultural, para ensanchar las posibilidades de disfrute de la literatura y para estimular la creatividad literaria y artística.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</si>
  <si>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</si>
  <si>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</si>
  <si>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</si>
  <si>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</si>
  <si>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</si>
  <si>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</si>
  <si>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Leer de manera autónoma clásicos de la literatura universal como fuente de placer y conocimiento y compartir experiencias de lectura, para construir la propia identidad lectora y para disfrutar de la dimensión social de la lectura. Desarrollar esta competencia implica avanzar en la consolidación de la autonomía y la construcción de la propia identidad lectora, esencial para la pervivencia del hábito lector más allá de la vida escolar, dedicando un tiempo periódico y constante a la lectura individual, y asegurando momentos de reflexión y conversación que permitan establecer relaciones entre los textos leídos.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</si>
  <si>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</si>
  <si>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</si>
  <si>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</si>
  <si>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</si>
  <si>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</si>
  <si>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</si>
  <si>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Establecer vínculos entre obras de diferentes épocas, géneros y lenguajes artísticos, reconociendo semejanzas y diferencias en función de sus respectivos contextos de producción y de la interrelación entre literatura y sociedad, para constatar la existencia de universales temáticos y cauces formales recurrentes a lo largo de la historia de la cultura.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</si>
  <si>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</si>
  <si>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</si>
  <si>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</si>
  <si>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</si>
  <si>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</si>
  <si>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</si>
  <si>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marco de referencias compartidas a partir del conocimiento de los rasgos de los principales movimientos estéticos y algunas de las obras literarias más relevantes del patrimonio universal, para conformar un mapa cultural en el que inscribir las experiencias literarias y culturales personales.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</si>
  <si>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</si>
  <si>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</si>
  <si>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</si>
  <si>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</si>
  <si>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</si>
  <si>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</si>
  <si>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construcción de un canon literario universal que integre la perspectiva de experiencia de las mujeres a través de la lectura de obras de escritoras y que supere los marcos de la cultura occidental, para desarrollar el pensamiento crítico con respecto a la construcción discursiva del mundo y sus imaginarios.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</si>
  <si>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</si>
  <si>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</si>
  <si>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</si>
  <si>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</si>
  <si>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</si>
  <si>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</si>
  <si>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</si>
  <si>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</si>
  <si>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</si>
  <si>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</si>
  <si>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</si>
  <si>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</si>
  <si>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</si>
  <si>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</si>
  <si>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</si>
  <si>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</si>
  <si>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</si>
  <si>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</si>
  <si>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</si>
  <si>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Crear textos personales o colectivos con intención literaria y conciencia de estilo, en distintos soportes y con ayuda de otros lenguajes artísticos y audiovisuales, a partir de la lectura de obras o fragmentos significativos en los que se empleen las convenciones formales de los diversos géneros y estilos literarios.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</si>
  <si>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</si>
  <si>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</si>
  <si>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</si>
  <si>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</si>
  <si>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Elaborar una interpretación personal a partir de la lectura autónoma de obras relevantes de la literatura universal, atendiendo a aspectos temáticos, de género y subgénero, elementos de la estructura y el estilo, y valores éticos y estéticos de las obras, y estableciendo vínculos argumentados con otras obras y otras experiencias artísticas y culturales. 2.2. Acceder de diversas formas a la cultura literaria en el marco de un itinerario lector personal que enriquezca, de forma consciente y sistemática, la propia identidad Número 296 lectora y compartir las propias experiencias de lectura con la ayuda de un metalenguaje específico.</t>
  </si>
  <si>
    <t>Elaborar una interpretación personal de una obra universal, analizando aspectos temáticos, estructurales y estéticos, y vinculándola con otras experiencias artísticas.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</si>
  <si>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</si>
  <si>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</si>
  <si>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</si>
  <si>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Comparar textos o fragmentos literarios entre sí y con otras manifestaciones artísticas argumentando oralmente o por escrito los elementos de semejanza y contraste, tanto en lo relativo a aspectos temáticos y de contenido, como formales y expresivos, atendiendo también a sus valores éticos y estéticos.</t>
  </si>
  <si>
    <t>Comparar obras literarias y artísticas, argumentando semejanzas y diferencias temáticas, formales y ético-estéticas.</t>
  </si>
  <si>
    <t>comparar</t>
  </si>
  <si>
    <t>El alumnado produce un texto o exposición oral donde compara dos obras, argumentando similitudes y contrastes con criterios temáticos, formales y éticos.</t>
  </si>
  <si>
    <t>Examen escrito</t>
  </si>
  <si>
    <t>El estudiante recibe dos fragmentos literarios para comparar en un examen.</t>
  </si>
  <si>
    <t>Confundir la comparación con un mero listado de diferencias sin argumentación o sin atender a los valores éticos y estéticos.</t>
  </si>
  <si>
    <t>Desarrollar proyectos de investigación que se concreten en una exposición oral, un ensayo o una presentación multimodal y que muestren una implicación y respuesta personal, en torno a una cuestión que establezca vínculos argumentados entre los clásicos de la literatura universal objeto de lectura guiada y otros textos y manifestaciones artísticas de ayer y de hoy, en función de temas, tópicos, estructuras, lenguaje, recursos expresivos y valores éticos y estéticos.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</si>
  <si>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</si>
  <si>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</si>
  <si>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</si>
  <si>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</si>
  <si>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colectiva una exposición multimodal que sitúe los textos leídos en su horizonte histórico-cultural, y que ofrezca una panorámica de conjunto sobre movimientos artísticos y obras relevantes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</si>
  <si>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</si>
  <si>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</si>
  <si>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</si>
  <si>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</si>
  <si>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</si>
  <si>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</si>
  <si>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Realizar un proyecto de investigación sobre autoras de relevancia, obras literarias de contextos no occidentales o sobre cuestiones temáticas o formales que aporten una mirada diversa y crítica sobre la construcción de imaginarios que propone la tradición literaria. 5.2. Elaborar comentarios críticos de textos, orales o escritos, y participar en debates o mesas redondas acerca de lecturas en los que se incorpore la perspectiva de género y se ponga en cuestión la mirada etnocéntrica propia del canon occidental, así como cualquier otro discurso predominante en nuestra sociedad que suponga opresión sobre cualquier minoría.</t>
  </si>
  <si>
    <t>El alumnado investiga autoras no occidentales o temas que cuestionen el canon tradicional.</t>
  </si>
  <si>
    <t>realizar</t>
  </si>
  <si>
    <t>El alumnado entrega un proyecto de investigación que analiza obras o autoras desde una mirada crítica y diversa.</t>
  </si>
  <si>
    <t>Trabajo en grupo o individual con fuentes diversas y debate sobre el canon literario.</t>
  </si>
  <si>
    <t>Confundir el proyecto con una mera exposición biográfica, sin análisis crítico.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</si>
  <si>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</si>
  <si>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</si>
  <si>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</si>
  <si>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</si>
  <si>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</si>
  <si>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</si>
  <si>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</si>
  <si>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</si>
  <si>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literatura universal inscritos en itinerarios temáticos que establezcan relaciones intertextuales entre obras y fragmentos de diferentes géneros, épocas, contextos culturales y códigos artísticos, así como con sus respectivos contextos de producción, de acuerdo a los siguientes ejes y estrategias:</t>
  </si>
  <si>
    <t>Temas y formas de la literatura universal. 1.1. Decir el yo.</t>
  </si>
  <si>
    <t>Poesía lírica.</t>
  </si>
  <si>
    <t>Literatura testimonial y biográfica: diarios, cartas, memorias, autobiografías, autorretratos, autoficción, etc.</t>
  </si>
  <si>
    <t>Narrativa existencial: personajes en crisis.</t>
  </si>
  <si>
    <t>Dialogar con los otros.</t>
  </si>
  <si>
    <t>Frente a la ley o el destino: la tragedia.</t>
  </si>
  <si>
    <t>Frente a las convenciones sociales: el drama.</t>
  </si>
  <si>
    <t>Humor crítico, humor complaciente: la comedia. 1.2. Imaginar el mundo, observar el mundo, actuar en el mundo.</t>
  </si>
  <si>
    <t>Mundos imaginados: mitos y narrativa. Mitologías. Héroes y heroínas. Viajes imaginarios. Espacios y criaturas fantásticas. Utopías, distopías, ciencia ficción.</t>
  </si>
  <si>
    <t>Mundos observados: cuento y novela. Bildungsroman o novela de formación. Espacios privados, espacios públicos: afectos íntimos y lazos sociales. Desigualdades, discriminación, violencias. Guerra y revolución. Migraciones e identidades culturales. Colonialismo y emancipación.</t>
  </si>
  <si>
    <t>Mundos de evasión: relato breve y novela de género. La literatura de aventuras y la novela policíaca. Literatura de terror.</t>
  </si>
  <si>
    <t>El arte como compromiso: el ensayo. La literatura de ideas. 1.3. El ser humano, los animales y la naturaleza: admiración, sobrecogimiento, denuncia. Poesía, narrativa y ensayo. 2. Estrategias de análisis, interpretación, recreación y valoración crítica para la lectura compartida.</t>
  </si>
  <si>
    <t>Construcción compartida de la interpretación de las obras a través de discusiones o conversaciones literarias.</t>
  </si>
  <si>
    <t>Análisis de los elementos constitutivos del género literario y su relación con el sentido de la obra. Efectos en la recepción de sus recursos expresivos.</t>
  </si>
  <si>
    <t>Utilización de la información sociohistórica, cultural y artística necesaria para interpretar las obras y comprender su lugar en la tradición literaria.</t>
  </si>
  <si>
    <t>Establecimiento de vínculos intertextuales entre obras y otras manifestaciones artísticas en función de temas, tópicos, estructuras y lenguajes. Elementos de continuidad y ruptura.</t>
  </si>
  <si>
    <t>Indagación en torno al funcionamiento de la literatura como artefacto ideológico determinante en la construcción de los imaginarios sociales, haciendo especial hincapié en la perspectiva de género.</t>
  </si>
  <si>
    <t>Expresión argumentada de la interpretación de los textos, integrando los diferentes aspectos analizados y atendiendo a sus valores culturales, éticos y estéticos.</t>
  </si>
  <si>
    <t>Lectura expresiva, dramatización y recitación de los textos atendiendo a los procesos de comprensión y de oralización implicados.</t>
  </si>
  <si>
    <t>Creación de textos de intención literaria a partir de las obras leídas.</t>
  </si>
  <si>
    <t>Utilización autónoma y frecuente de bibliotecas. Acceso a otras experiencias culturales.</t>
  </si>
  <si>
    <t>Expresión argumentada de los gustos lectores personales. Diversificación del corpus leído.</t>
  </si>
  <si>
    <t>Expresión de la experiencia lectora utilizando un metalenguaje específico y atendiendo a aspectos temáticos, género y subgénero, elementos de la estructura y el estilo, y valores éticos y estéticos de las obras.</t>
  </si>
  <si>
    <t>Movilización de la experiencia personal, lectora y cultural para establecer vínculos entre la obra leída y aspectos de la actualidad y otras manifestaciones literarias o artísticas.</t>
  </si>
  <si>
    <t>Recomendación de las lecturas en soportes variados atendiendo a aspectos temáticos, formales e intertextuales.</t>
  </si>
  <si>
    <t>siguientes estrategias.</t>
  </si>
  <si>
    <t>Selección de las obras de manera autónoma y con la ayuda de recomendaciones especializadas.</t>
  </si>
  <si>
    <t>Participación en conversaciones literarias y en intercambios de recomendaciones lectoras en contextos presencial y digital.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</si>
  <si>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</si>
  <si>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</si>
  <si>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</si>
  <si>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</si>
  <si>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</si>
  <si>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</si>
  <si>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</si>
  <si>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</si>
  <si>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</si>
  <si>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</si>
  <si>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</si>
  <si>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</si>
  <si>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</si>
  <si>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</si>
  <si>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</si>
  <si>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</si>
  <si>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</si>
  <si>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</si>
  <si>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</si>
  <si>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</si>
  <si>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</si>
  <si>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Portfolio / dosier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</si>
  <si>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</si>
  <si>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</si>
  <si>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</si>
  <si>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</si>
  <si>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</si>
  <si>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</si>
  <si>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</si>
  <si>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</si>
  <si>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</si>
  <si>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</si>
  <si>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</si>
  <si>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</si>
  <si>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</si>
  <si>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</si>
  <si>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</si>
  <si>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</si>
  <si>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</si>
  <si>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</si>
  <si>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</si>
  <si>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</si>
  <si>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</si>
  <si>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</si>
  <si>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</si>
  <si>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</si>
  <si>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</si>
  <si>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</si>
  <si>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</si>
  <si>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</si>
  <si>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</si>
  <si>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</si>
  <si>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</si>
  <si>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</si>
  <si>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</si>
  <si>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</si>
  <si>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</si>
  <si>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</si>
  <si>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</si>
  <si>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</si>
  <si>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</si>
  <si>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</si>
  <si>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</si>
  <si>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</si>
  <si>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</si>
  <si>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</si>
  <si>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</si>
  <si>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</si>
  <si>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</si>
  <si>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</si>
  <si>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</si>
  <si>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</si>
  <si>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</si>
  <si>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</si>
  <si>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</si>
  <si>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</si>
  <si>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</si>
  <si>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</si>
  <si>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</si>
  <si>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</si>
  <si>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</si>
  <si>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</si>
  <si>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</si>
  <si>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</si>
  <si>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</si>
  <si>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</si>
  <si>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</si>
  <si>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</si>
  <si>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</si>
  <si>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</si>
  <si>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</si>
  <si>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</si>
  <si>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</si>
  <si>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</si>
  <si>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</si>
  <si>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</si>
  <si>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</si>
  <si>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</si>
  <si>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</si>
  <si>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</si>
  <si>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</si>
  <si>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</si>
  <si>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</si>
  <si>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</si>
  <si>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</si>
  <si>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</si>
  <si>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</si>
  <si>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</si>
  <si>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</si>
  <si>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</si>
  <si>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</si>
  <si>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</si>
  <si>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</si>
  <si>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</si>
  <si>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</si>
  <si>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</si>
  <si>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</si>
  <si>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</si>
  <si>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</si>
  <si>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</si>
  <si>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</si>
  <si>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</si>
  <si>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</si>
  <si>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</si>
  <si>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</si>
  <si>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</si>
  <si>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</si>
  <si>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</si>
  <si>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</si>
  <si>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y argumentar la interpretación de las obras leídas a partir del análisis de las relaciones internas de sus elementos constitutivos con el sentido de la obra y de las relac</t>
  </si>
  <si>
    <t>Crear textos personales o colectivos con intención literaria y conciencia de estilo, en distintos soportes y con ayuda de otros lenguajes artísticos y audiovisuales, a partir de la</t>
  </si>
  <si>
    <t>Elaborar una interpretación personal a partir de la lectura autónoma de obras relevantes de la literatura universal, atendiendo a aspectos temáticos, de género y subgénero, element</t>
  </si>
  <si>
    <t>Comparar textos o fragmentos literarios entre sí y con otras manifestaciones artísticas argumentando oralmente o por escrito los elementos de semejanza y contraste, tanto en lo rel</t>
  </si>
  <si>
    <t>Desarrollar proyectos de investigación que se concreten en una exposición oral, un ensayo o una presentación multimodal y que muestren una implicación y respuesta personal, en torn</t>
  </si>
  <si>
    <t>Elaborar de manera individual o colectiva una exposición multimodal que sitúe los textos leídos en su horizonte histórico-cultural, y que ofrezca una panorámica de conjunto sobre m</t>
  </si>
  <si>
    <t>Realizar un proyecto de investigación sobre autoras de relevancia, obras literarias de contextos no occidentales o sobre cuestiones temáticas o formales que aporten una mirada dive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</si>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</sst>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7</v>
      </c>
    </row>
    <row r="9" spans="1:2">
      <c r="A9" s="4" t="s">
        <v>13</v>
      </c>
      <c r="B9" s="5">
        <v>29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230</v>
      </c>
      <c r="B1" s="3"/>
      <c r="C1" s="3"/>
      <c r="D1" s="3"/>
    </row>
    <row r="2" spans="1:4">
      <c r="A2" s="6" t="s">
        <v>158</v>
      </c>
      <c r="B2" s="6" t="s">
        <v>231</v>
      </c>
      <c r="C2" s="6" t="s">
        <v>232</v>
      </c>
      <c r="D2" s="6" t="s">
        <v>233</v>
      </c>
    </row>
    <row r="3" spans="1:4">
      <c r="A3" s="5" t="s">
        <v>36</v>
      </c>
      <c r="B3" s="5" t="s">
        <v>234</v>
      </c>
      <c r="C3" s="5" t="s">
        <v>235</v>
      </c>
      <c r="D3" s="5" t="s">
        <v>236</v>
      </c>
    </row>
    <row r="4" spans="1:4">
      <c r="A4" s="5" t="s">
        <v>43</v>
      </c>
      <c r="B4" s="5" t="s">
        <v>237</v>
      </c>
      <c r="C4" s="5" t="s">
        <v>238</v>
      </c>
      <c r="D4" s="5" t="s">
        <v>239</v>
      </c>
    </row>
    <row r="5" spans="1:4">
      <c r="A5" s="5" t="s">
        <v>50</v>
      </c>
      <c r="B5" s="5" t="s">
        <v>240</v>
      </c>
      <c r="C5" s="5" t="s">
        <v>241</v>
      </c>
      <c r="D5" s="5" t="s">
        <v>242</v>
      </c>
    </row>
    <row r="6" spans="1:4">
      <c r="A6" s="5" t="s">
        <v>57</v>
      </c>
      <c r="B6" s="5" t="s">
        <v>243</v>
      </c>
      <c r="C6" s="5" t="s">
        <v>244</v>
      </c>
      <c r="D6" s="5" t="s">
        <v>245</v>
      </c>
    </row>
    <row r="7" spans="1:4">
      <c r="A7" s="5" t="s">
        <v>64</v>
      </c>
      <c r="B7" s="5" t="s">
        <v>246</v>
      </c>
      <c r="C7" s="5" t="s">
        <v>247</v>
      </c>
      <c r="D7" s="5" t="s">
        <v>248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251</v>
      </c>
      <c r="B1" s="3"/>
      <c r="C1" s="3"/>
      <c r="D1" s="3"/>
      <c r="E1" s="3"/>
    </row>
    <row r="2" spans="1:5">
      <c r="A2" s="6" t="s">
        <v>121</v>
      </c>
      <c r="B2" s="6" t="s">
        <v>252</v>
      </c>
      <c r="C2" s="6" t="s">
        <v>253</v>
      </c>
      <c r="D2" s="6" t="s">
        <v>254</v>
      </c>
      <c r="E2" s="6" t="s">
        <v>255</v>
      </c>
    </row>
    <row r="3" spans="1:5">
      <c r="A3" s="5">
        <v>1</v>
      </c>
      <c r="B3" s="5" t="s">
        <v>256</v>
      </c>
      <c r="C3" s="5" t="s">
        <v>257</v>
      </c>
      <c r="D3" s="5" t="s">
        <v>258</v>
      </c>
      <c r="E3" s="5" t="s">
        <v>259</v>
      </c>
    </row>
    <row r="4" spans="1:5">
      <c r="A4" s="5">
        <v>2</v>
      </c>
      <c r="B4" s="5" t="s">
        <v>260</v>
      </c>
      <c r="C4" s="5" t="s">
        <v>261</v>
      </c>
      <c r="D4" s="5" t="s">
        <v>262</v>
      </c>
      <c r="E4" s="5" t="s">
        <v>263</v>
      </c>
    </row>
    <row r="5" spans="1:5">
      <c r="A5" s="5">
        <v>3</v>
      </c>
      <c r="B5" s="5" t="s">
        <v>264</v>
      </c>
      <c r="C5" s="5" t="s">
        <v>265</v>
      </c>
      <c r="D5" s="5" t="s">
        <v>266</v>
      </c>
      <c r="E5" s="5" t="s">
        <v>267</v>
      </c>
    </row>
    <row r="6" spans="1:5">
      <c r="A6" s="5">
        <v>4</v>
      </c>
      <c r="B6" s="5" t="s">
        <v>268</v>
      </c>
      <c r="C6" s="5" t="s">
        <v>265</v>
      </c>
      <c r="D6" s="5" t="s">
        <v>269</v>
      </c>
      <c r="E6" s="5" t="s">
        <v>270</v>
      </c>
    </row>
    <row r="7" spans="1:5">
      <c r="A7" s="5">
        <v>5</v>
      </c>
      <c r="B7" s="5" t="s">
        <v>271</v>
      </c>
      <c r="C7" s="5" t="s">
        <v>272</v>
      </c>
      <c r="D7" s="5" t="s">
        <v>273</v>
      </c>
      <c r="E7" s="5" t="s">
        <v>274</v>
      </c>
    </row>
    <row r="8" spans="1:5">
      <c r="A8" s="5">
        <v>6</v>
      </c>
      <c r="B8" s="5" t="s">
        <v>275</v>
      </c>
      <c r="C8" s="5" t="s">
        <v>257</v>
      </c>
      <c r="D8" s="5" t="s">
        <v>276</v>
      </c>
      <c r="E8" s="5" t="s">
        <v>277</v>
      </c>
    </row>
    <row r="9" spans="1:5">
      <c r="A9" s="5">
        <v>7</v>
      </c>
      <c r="B9" s="5" t="s">
        <v>278</v>
      </c>
      <c r="C9" s="5" t="s">
        <v>261</v>
      </c>
      <c r="D9" s="5" t="s">
        <v>279</v>
      </c>
      <c r="E9" s="5" t="s">
        <v>280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"/>
  <sheetViews>
    <sheetView tabSelected="0" workbookViewId="0" showGridLines="true" showRowColHeaders="1">
      <pane ySplit="2" activePane="bottomLeft" state="frozen" topLeftCell="A3"/>
      <selection pane="bottomLeft" activeCell="D3" sqref="D3:E1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281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282</v>
      </c>
      <c r="D2" s="6" t="s">
        <v>283</v>
      </c>
      <c r="E2" s="6" t="s">
        <v>284</v>
      </c>
      <c r="F2" s="6" t="s">
        <v>285</v>
      </c>
    </row>
    <row r="3" spans="1:6">
      <c r="A3" s="5">
        <v>1.1</v>
      </c>
      <c r="B3" s="5" t="s">
        <v>36</v>
      </c>
      <c r="C3" s="5" t="s">
        <v>286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287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288</v>
      </c>
      <c r="D5" s="7">
        <v>25.0</v>
      </c>
      <c r="E5" s="7">
        <v>25.0</v>
      </c>
      <c r="F5" s="5"/>
    </row>
    <row r="6" spans="1:6">
      <c r="A6" s="5">
        <v>3.1</v>
      </c>
      <c r="B6" s="5" t="s">
        <v>50</v>
      </c>
      <c r="C6" s="5" t="s">
        <v>289</v>
      </c>
      <c r="D6" s="7">
        <v>12.5</v>
      </c>
      <c r="E6" s="7">
        <v>12.5</v>
      </c>
      <c r="F6" s="5"/>
    </row>
    <row r="7" spans="1:6">
      <c r="A7" s="5">
        <v>3.2</v>
      </c>
      <c r="B7" s="5" t="s">
        <v>50</v>
      </c>
      <c r="C7" s="5" t="s">
        <v>290</v>
      </c>
      <c r="D7" s="7">
        <v>12.5</v>
      </c>
      <c r="E7" s="7">
        <v>12.5</v>
      </c>
      <c r="F7" s="5"/>
    </row>
    <row r="8" spans="1:6">
      <c r="A8" s="5">
        <v>4.1</v>
      </c>
      <c r="B8" s="5" t="s">
        <v>57</v>
      </c>
      <c r="C8" s="5" t="s">
        <v>291</v>
      </c>
      <c r="D8" s="7">
        <v>20.0</v>
      </c>
      <c r="E8" s="7">
        <v>20.0</v>
      </c>
      <c r="F8" s="5"/>
    </row>
    <row r="9" spans="1:6">
      <c r="A9" s="5">
        <v>5.1</v>
      </c>
      <c r="B9" s="5" t="s">
        <v>64</v>
      </c>
      <c r="C9" s="5" t="s">
        <v>292</v>
      </c>
      <c r="D9" s="7">
        <v>25.0</v>
      </c>
      <c r="E9" s="7">
        <v>25.0</v>
      </c>
      <c r="F9" s="5"/>
    </row>
    <row r="10" spans="1:6">
      <c r="A10" s="5" t="s">
        <v>293</v>
      </c>
      <c r="B10" s="5"/>
      <c r="C10" s="5"/>
      <c r="D10" s="7"/>
      <c r="E10" s="7">
        <f>SUM(E3:E9)</f>
        <v>120</v>
      </c>
      <c r="F10" s="5" t="s">
        <v>294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xSplit="2" ySplit="1" activePane="bottomRight" state="frozen" topLeftCell="C2"/>
      <selection pane="bottomRight" activeCell="A1" sqref="A1:K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18.71" bestFit="true" customWidth="true" style="0"/>
    <col min="11" max="11" width="18.71" bestFit="true" customWidth="true" style="0"/>
  </cols>
  <sheetData>
    <row r="1" spans="1:11">
      <c r="A1" s="6" t="s">
        <v>295</v>
      </c>
      <c r="B1" s="6" t="s">
        <v>296</v>
      </c>
      <c r="C1" s="6">
        <v>1.1</v>
      </c>
      <c r="D1" s="6">
        <v>1.2</v>
      </c>
      <c r="E1" s="6">
        <v>2.1</v>
      </c>
      <c r="F1" s="6">
        <v>3.1</v>
      </c>
      <c r="G1" s="6">
        <v>3.2</v>
      </c>
      <c r="H1" s="6">
        <v>4.1</v>
      </c>
      <c r="I1" s="6">
        <v>5.1</v>
      </c>
      <c r="J1" s="6" t="s">
        <v>297</v>
      </c>
      <c r="K1" s="6" t="s">
        <v>285</v>
      </c>
    </row>
    <row r="2" spans="1:11">
      <c r="A2" s="5" t="s">
        <v>298</v>
      </c>
      <c r="B2" s="5"/>
      <c r="C2" s="5"/>
      <c r="D2" s="5"/>
      <c r="E2" s="5"/>
      <c r="F2" s="5"/>
      <c r="G2" s="5"/>
      <c r="H2" s="5"/>
      <c r="I2" s="5"/>
      <c r="J2" s="5" t="str">
        <f>IFERROR(AVERAGE(C2:I2),"")</f>
        <v/>
      </c>
      <c r="K2" s="5"/>
    </row>
    <row r="3" spans="1:11">
      <c r="A3" s="5" t="s">
        <v>299</v>
      </c>
      <c r="B3" s="5"/>
      <c r="C3" s="5"/>
      <c r="D3" s="5"/>
      <c r="E3" s="5"/>
      <c r="F3" s="5"/>
      <c r="G3" s="5"/>
      <c r="H3" s="5"/>
      <c r="I3" s="5"/>
      <c r="J3" s="5" t="str">
        <f>IFERROR(AVERAGE(C3:I3),"")</f>
        <v/>
      </c>
      <c r="K3" s="5"/>
    </row>
    <row r="4" spans="1:11">
      <c r="A4" s="5" t="s">
        <v>300</v>
      </c>
      <c r="B4" s="5"/>
      <c r="C4" s="5"/>
      <c r="D4" s="5"/>
      <c r="E4" s="5"/>
      <c r="F4" s="5"/>
      <c r="G4" s="5"/>
      <c r="H4" s="5"/>
      <c r="I4" s="5"/>
      <c r="J4" s="5" t="str">
        <f>IFERROR(AVERAGE(C4:I4),"")</f>
        <v/>
      </c>
      <c r="K4" s="5"/>
    </row>
    <row r="5" spans="1:11">
      <c r="A5" s="5" t="s">
        <v>301</v>
      </c>
      <c r="B5" s="5"/>
      <c r="C5" s="5"/>
      <c r="D5" s="5"/>
      <c r="E5" s="5"/>
      <c r="F5" s="5"/>
      <c r="G5" s="5"/>
      <c r="H5" s="5"/>
      <c r="I5" s="5"/>
      <c r="J5" s="5" t="str">
        <f>IFERROR(AVERAGE(C5:I5),"")</f>
        <v/>
      </c>
      <c r="K5" s="5"/>
    </row>
    <row r="6" spans="1:11">
      <c r="A6" s="5" t="s">
        <v>302</v>
      </c>
      <c r="B6" s="5"/>
      <c r="C6" s="5"/>
      <c r="D6" s="5"/>
      <c r="E6" s="5"/>
      <c r="F6" s="5"/>
      <c r="G6" s="5"/>
      <c r="H6" s="5"/>
      <c r="I6" s="5"/>
      <c r="J6" s="5" t="str">
        <f>IFERROR(AVERAGE(C6:I6),"")</f>
        <v/>
      </c>
      <c r="K6" s="5"/>
    </row>
    <row r="7" spans="1:11">
      <c r="A7" s="5" t="s">
        <v>303</v>
      </c>
      <c r="B7" s="5"/>
      <c r="C7" s="5"/>
      <c r="D7" s="5"/>
      <c r="E7" s="5"/>
      <c r="F7" s="5"/>
      <c r="G7" s="5"/>
      <c r="H7" s="5"/>
      <c r="I7" s="5"/>
      <c r="J7" s="5" t="str">
        <f>IFERROR(AVERAGE(C7:I7),"")</f>
        <v/>
      </c>
      <c r="K7" s="5"/>
    </row>
    <row r="8" spans="1:11">
      <c r="A8" s="5" t="s">
        <v>304</v>
      </c>
      <c r="B8" s="5"/>
      <c r="C8" s="5"/>
      <c r="D8" s="5"/>
      <c r="E8" s="5"/>
      <c r="F8" s="5"/>
      <c r="G8" s="5"/>
      <c r="H8" s="5"/>
      <c r="I8" s="5"/>
      <c r="J8" s="5" t="str">
        <f>IFERROR(AVERAGE(C8:I8),"")</f>
        <v/>
      </c>
      <c r="K8" s="5"/>
    </row>
    <row r="9" spans="1:11">
      <c r="A9" s="5" t="s">
        <v>305</v>
      </c>
      <c r="B9" s="5"/>
      <c r="C9" s="5"/>
      <c r="D9" s="5"/>
      <c r="E9" s="5"/>
      <c r="F9" s="5"/>
      <c r="G9" s="5"/>
      <c r="H9" s="5"/>
      <c r="I9" s="5"/>
      <c r="J9" s="5" t="str">
        <f>IFERROR(AVERAGE(C9:I9),"")</f>
        <v/>
      </c>
      <c r="K9" s="5"/>
    </row>
    <row r="10" spans="1:11">
      <c r="A10" s="5" t="s">
        <v>306</v>
      </c>
      <c r="B10" s="5"/>
      <c r="C10" s="5"/>
      <c r="D10" s="5"/>
      <c r="E10" s="5"/>
      <c r="F10" s="5"/>
      <c r="G10" s="5"/>
      <c r="H10" s="5"/>
      <c r="I10" s="5"/>
      <c r="J10" s="5" t="str">
        <f>IFERROR(AVERAGE(C10:I10),"")</f>
        <v/>
      </c>
      <c r="K10" s="5"/>
    </row>
    <row r="11" spans="1:11">
      <c r="A11" s="5" t="s">
        <v>307</v>
      </c>
      <c r="B11" s="5"/>
      <c r="C11" s="5"/>
      <c r="D11" s="5"/>
      <c r="E11" s="5"/>
      <c r="F11" s="5"/>
      <c r="G11" s="5"/>
      <c r="H11" s="5"/>
      <c r="I11" s="5"/>
      <c r="J11" s="5" t="str">
        <f>IFERROR(AVERAGE(C11:I11),"")</f>
        <v/>
      </c>
      <c r="K11" s="5"/>
    </row>
    <row r="12" spans="1:11">
      <c r="A12" s="5" t="s">
        <v>308</v>
      </c>
      <c r="B12" s="5"/>
      <c r="C12" s="5"/>
      <c r="D12" s="5"/>
      <c r="E12" s="5"/>
      <c r="F12" s="5"/>
      <c r="G12" s="5"/>
      <c r="H12" s="5"/>
      <c r="I12" s="5"/>
      <c r="J12" s="5" t="str">
        <f>IFERROR(AVERAGE(C12:I12),"")</f>
        <v/>
      </c>
      <c r="K12" s="5"/>
    </row>
    <row r="13" spans="1:11">
      <c r="A13" s="5" t="s">
        <v>309</v>
      </c>
      <c r="B13" s="5"/>
      <c r="C13" s="5"/>
      <c r="D13" s="5"/>
      <c r="E13" s="5"/>
      <c r="F13" s="5"/>
      <c r="G13" s="5"/>
      <c r="H13" s="5"/>
      <c r="I13" s="5"/>
      <c r="J13" s="5" t="str">
        <f>IFERROR(AVERAGE(C13:I13),"")</f>
        <v/>
      </c>
      <c r="K13" s="5"/>
    </row>
    <row r="14" spans="1:11">
      <c r="A14" s="5" t="s">
        <v>310</v>
      </c>
      <c r="B14" s="5"/>
      <c r="C14" s="5"/>
      <c r="D14" s="5"/>
      <c r="E14" s="5"/>
      <c r="F14" s="5"/>
      <c r="G14" s="5"/>
      <c r="H14" s="5"/>
      <c r="I14" s="5"/>
      <c r="J14" s="5" t="str">
        <f>IFERROR(AVERAGE(C14:I14),"")</f>
        <v/>
      </c>
      <c r="K14" s="5"/>
    </row>
    <row r="15" spans="1:11">
      <c r="A15" s="5" t="s">
        <v>311</v>
      </c>
      <c r="B15" s="5"/>
      <c r="C15" s="5"/>
      <c r="D15" s="5"/>
      <c r="E15" s="5"/>
      <c r="F15" s="5"/>
      <c r="G15" s="5"/>
      <c r="H15" s="5"/>
      <c r="I15" s="5"/>
      <c r="J15" s="5" t="str">
        <f>IFERROR(AVERAGE(C15:I15),"")</f>
        <v/>
      </c>
      <c r="K15" s="5"/>
    </row>
    <row r="16" spans="1:11">
      <c r="A16" s="5" t="s">
        <v>312</v>
      </c>
      <c r="B16" s="5"/>
      <c r="C16" s="5"/>
      <c r="D16" s="5"/>
      <c r="E16" s="5"/>
      <c r="F16" s="5"/>
      <c r="G16" s="5"/>
      <c r="H16" s="5"/>
      <c r="I16" s="5"/>
      <c r="J16" s="5" t="str">
        <f>IFERROR(AVERAGE(C16:I16),"")</f>
        <v/>
      </c>
      <c r="K16" s="5"/>
    </row>
    <row r="17" spans="1:11">
      <c r="A17" s="5" t="s">
        <v>313</v>
      </c>
      <c r="B17" s="5"/>
      <c r="C17" s="5"/>
      <c r="D17" s="5"/>
      <c r="E17" s="5"/>
      <c r="F17" s="5"/>
      <c r="G17" s="5"/>
      <c r="H17" s="5"/>
      <c r="I17" s="5"/>
      <c r="J17" s="5" t="str">
        <f>IFERROR(AVERAGE(C17:I17),"")</f>
        <v/>
      </c>
      <c r="K17" s="5"/>
    </row>
    <row r="18" spans="1:11">
      <c r="A18" s="5" t="s">
        <v>314</v>
      </c>
      <c r="B18" s="5"/>
      <c r="C18" s="5"/>
      <c r="D18" s="5"/>
      <c r="E18" s="5"/>
      <c r="F18" s="5"/>
      <c r="G18" s="5"/>
      <c r="H18" s="5"/>
      <c r="I18" s="5"/>
      <c r="J18" s="5" t="str">
        <f>IFERROR(AVERAGE(C18:I18),"")</f>
        <v/>
      </c>
      <c r="K18" s="5"/>
    </row>
    <row r="19" spans="1:11">
      <c r="A19" s="5" t="s">
        <v>315</v>
      </c>
      <c r="B19" s="5"/>
      <c r="C19" s="5"/>
      <c r="D19" s="5"/>
      <c r="E19" s="5"/>
      <c r="F19" s="5"/>
      <c r="G19" s="5"/>
      <c r="H19" s="5"/>
      <c r="I19" s="5"/>
      <c r="J19" s="5" t="str">
        <f>IFERROR(AVERAGE(C19:I19),"")</f>
        <v/>
      </c>
      <c r="K19" s="5"/>
    </row>
    <row r="20" spans="1:11">
      <c r="A20" s="5" t="s">
        <v>316</v>
      </c>
      <c r="B20" s="5"/>
      <c r="C20" s="5"/>
      <c r="D20" s="5"/>
      <c r="E20" s="5"/>
      <c r="F20" s="5"/>
      <c r="G20" s="5"/>
      <c r="H20" s="5"/>
      <c r="I20" s="5"/>
      <c r="J20" s="5" t="str">
        <f>IFERROR(AVERAGE(C20:I20),"")</f>
        <v/>
      </c>
      <c r="K20" s="5"/>
    </row>
    <row r="21" spans="1:11">
      <c r="A21" s="5" t="s">
        <v>317</v>
      </c>
      <c r="B21" s="5"/>
      <c r="C21" s="5"/>
      <c r="D21" s="5"/>
      <c r="E21" s="5"/>
      <c r="F21" s="5"/>
      <c r="G21" s="5"/>
      <c r="H21" s="5"/>
      <c r="I21" s="5"/>
      <c r="J21" s="5" t="str">
        <f>IFERROR(AVERAGE(C21:I21),"")</f>
        <v/>
      </c>
      <c r="K21" s="5"/>
    </row>
    <row r="22" spans="1:11">
      <c r="A22" s="5" t="s">
        <v>318</v>
      </c>
      <c r="B22" s="5"/>
      <c r="C22" s="5"/>
      <c r="D22" s="5"/>
      <c r="E22" s="5"/>
      <c r="F22" s="5"/>
      <c r="G22" s="5"/>
      <c r="H22" s="5"/>
      <c r="I22" s="5"/>
      <c r="J22" s="5" t="str">
        <f>IFERROR(AVERAGE(C22:I22),"")</f>
        <v/>
      </c>
      <c r="K22" s="5"/>
    </row>
    <row r="23" spans="1:11">
      <c r="A23" s="5" t="s">
        <v>319</v>
      </c>
      <c r="B23" s="5"/>
      <c r="C23" s="5"/>
      <c r="D23" s="5"/>
      <c r="E23" s="5"/>
      <c r="F23" s="5"/>
      <c r="G23" s="5"/>
      <c r="H23" s="5"/>
      <c r="I23" s="5"/>
      <c r="J23" s="5" t="str">
        <f>IFERROR(AVERAGE(C23:I23),"")</f>
        <v/>
      </c>
      <c r="K23" s="5"/>
    </row>
    <row r="24" spans="1:11">
      <c r="A24" s="5" t="s">
        <v>320</v>
      </c>
      <c r="B24" s="5"/>
      <c r="C24" s="5"/>
      <c r="D24" s="5"/>
      <c r="E24" s="5"/>
      <c r="F24" s="5"/>
      <c r="G24" s="5"/>
      <c r="H24" s="5"/>
      <c r="I24" s="5"/>
      <c r="J24" s="5" t="str">
        <f>IFERROR(AVERAGE(C24:I24),"")</f>
        <v/>
      </c>
      <c r="K24" s="5"/>
    </row>
    <row r="25" spans="1:11">
      <c r="A25" s="5" t="s">
        <v>321</v>
      </c>
      <c r="B25" s="5"/>
      <c r="C25" s="5"/>
      <c r="D25" s="5"/>
      <c r="E25" s="5"/>
      <c r="F25" s="5"/>
      <c r="G25" s="5"/>
      <c r="H25" s="5"/>
      <c r="I25" s="5"/>
      <c r="J25" s="5" t="str">
        <f>IFERROR(AVERAGE(C25:I25),"")</f>
        <v/>
      </c>
      <c r="K25" s="5"/>
    </row>
    <row r="26" spans="1:11">
      <c r="A26" s="5" t="s">
        <v>322</v>
      </c>
      <c r="B26" s="5"/>
      <c r="C26" s="5"/>
      <c r="D26" s="5"/>
      <c r="E26" s="5"/>
      <c r="F26" s="5"/>
      <c r="G26" s="5"/>
      <c r="H26" s="5"/>
      <c r="I26" s="5"/>
      <c r="J26" s="5" t="str">
        <f>IFERROR(AVERAGE(C26:I26),"")</f>
        <v/>
      </c>
      <c r="K26" s="5"/>
    </row>
    <row r="27" spans="1:11">
      <c r="A27" s="5" t="s">
        <v>323</v>
      </c>
      <c r="B27" s="5"/>
      <c r="C27" s="5"/>
      <c r="D27" s="5"/>
      <c r="E27" s="5"/>
      <c r="F27" s="5"/>
      <c r="G27" s="5"/>
      <c r="H27" s="5"/>
      <c r="I27" s="5"/>
      <c r="J27" s="5" t="str">
        <f>IFERROR(AVERAGE(C27:I27),"")</f>
        <v/>
      </c>
      <c r="K27" s="5"/>
    </row>
    <row r="28" spans="1:11">
      <c r="A28" s="5" t="s">
        <v>324</v>
      </c>
      <c r="B28" s="5"/>
      <c r="C28" s="5"/>
      <c r="D28" s="5"/>
      <c r="E28" s="5"/>
      <c r="F28" s="5"/>
      <c r="G28" s="5"/>
      <c r="H28" s="5"/>
      <c r="I28" s="5"/>
      <c r="J28" s="5" t="str">
        <f>IFERROR(AVERAGE(C28:I28),"")</f>
        <v/>
      </c>
      <c r="K28" s="5"/>
    </row>
    <row r="29" spans="1:11">
      <c r="A29" s="5" t="s">
        <v>325</v>
      </c>
      <c r="B29" s="5"/>
      <c r="C29" s="5"/>
      <c r="D29" s="5"/>
      <c r="E29" s="5"/>
      <c r="F29" s="5"/>
      <c r="G29" s="5"/>
      <c r="H29" s="5"/>
      <c r="I29" s="5"/>
      <c r="J29" s="5" t="str">
        <f>IFERROR(AVERAGE(C29:I29),"")</f>
        <v/>
      </c>
      <c r="K29" s="5"/>
    </row>
    <row r="30" spans="1:11">
      <c r="A30" s="5" t="s">
        <v>326</v>
      </c>
      <c r="B30" s="5"/>
      <c r="C30" s="5"/>
      <c r="D30" s="5"/>
      <c r="E30" s="5"/>
      <c r="F30" s="5"/>
      <c r="G30" s="5"/>
      <c r="H30" s="5"/>
      <c r="I30" s="5"/>
      <c r="J30" s="5" t="str">
        <f>IFERROR(AVERAGE(C30:I30),"")</f>
        <v/>
      </c>
      <c r="K30" s="5"/>
    </row>
    <row r="31" spans="1:11">
      <c r="A31" s="5" t="s">
        <v>327</v>
      </c>
      <c r="B31" s="5"/>
      <c r="C31" s="5"/>
      <c r="D31" s="5"/>
      <c r="E31" s="5"/>
      <c r="F31" s="5"/>
      <c r="G31" s="5"/>
      <c r="H31" s="5"/>
      <c r="I31" s="5"/>
      <c r="J31" s="5" t="str">
        <f>IFERROR(AVERAGE(C31:I31),"")</f>
        <v/>
      </c>
      <c r="K31" s="5"/>
    </row>
  </sheetData>
  <dataValidations count="2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pane xSplit="2" ySplit="1" activePane="bottomRight" state="frozen" topLeftCell="C2"/>
      <selection pane="bottomRight" activeCell="K2" sqref="K2:K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14.29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63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14.29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70</v>
      </c>
      <c r="G4" s="5" t="s">
        <v>92</v>
      </c>
      <c r="H4" s="5" t="s">
        <v>82</v>
      </c>
      <c r="I4" s="5" t="s">
        <v>93</v>
      </c>
      <c r="J4" s="5" t="s">
        <v>94</v>
      </c>
      <c r="K4" s="7">
        <v>14.29</v>
      </c>
    </row>
    <row r="5" spans="1:11">
      <c r="A5" s="5" t="s">
        <v>35</v>
      </c>
      <c r="B5" s="5">
        <v>3.1</v>
      </c>
      <c r="C5" s="5" t="s">
        <v>50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99</v>
      </c>
      <c r="I5" s="5" t="s">
        <v>100</v>
      </c>
      <c r="J5" s="5" t="s">
        <v>101</v>
      </c>
      <c r="K5" s="7">
        <v>14.29</v>
      </c>
    </row>
    <row r="6" spans="1:11">
      <c r="A6" s="5" t="s">
        <v>35</v>
      </c>
      <c r="B6" s="5">
        <v>3.2</v>
      </c>
      <c r="C6" s="5" t="s">
        <v>50</v>
      </c>
      <c r="D6" s="5" t="s">
        <v>102</v>
      </c>
      <c r="E6" s="5" t="s">
        <v>103</v>
      </c>
      <c r="F6" s="5" t="s">
        <v>70</v>
      </c>
      <c r="G6" s="5" t="s">
        <v>104</v>
      </c>
      <c r="H6" s="5" t="s">
        <v>82</v>
      </c>
      <c r="I6" s="5" t="s">
        <v>105</v>
      </c>
      <c r="J6" s="5" t="s">
        <v>106</v>
      </c>
      <c r="K6" s="7">
        <v>14.29</v>
      </c>
    </row>
    <row r="7" spans="1:11">
      <c r="A7" s="5" t="s">
        <v>35</v>
      </c>
      <c r="B7" s="5">
        <v>4.1</v>
      </c>
      <c r="C7" s="5" t="s">
        <v>57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111</v>
      </c>
      <c r="I7" s="5" t="s">
        <v>112</v>
      </c>
      <c r="J7" s="5" t="s">
        <v>113</v>
      </c>
      <c r="K7" s="7">
        <v>14.29</v>
      </c>
    </row>
    <row r="8" spans="1:11">
      <c r="A8" s="5" t="s">
        <v>35</v>
      </c>
      <c r="B8" s="5">
        <v>5.1</v>
      </c>
      <c r="C8" s="5" t="s">
        <v>64</v>
      </c>
      <c r="D8" s="5" t="s">
        <v>114</v>
      </c>
      <c r="E8" s="5" t="s">
        <v>115</v>
      </c>
      <c r="F8" s="5" t="s">
        <v>116</v>
      </c>
      <c r="G8" s="5" t="s">
        <v>117</v>
      </c>
      <c r="H8" s="5" t="s">
        <v>82</v>
      </c>
      <c r="I8" s="5" t="s">
        <v>118</v>
      </c>
      <c r="J8" s="5" t="s">
        <v>119</v>
      </c>
      <c r="K8" s="7">
        <v>14.29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pane xSplit="3" ySplit="1" activePane="bottomRight" state="frozen" topLeftCell="D2"/>
      <selection pane="bottomRight" activeCell="A1" sqref="A1:I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120</v>
      </c>
      <c r="C1" s="6" t="s">
        <v>121</v>
      </c>
      <c r="D1" s="6" t="s">
        <v>122</v>
      </c>
      <c r="E1" s="6" t="s">
        <v>30</v>
      </c>
      <c r="F1" s="6" t="s">
        <v>123</v>
      </c>
      <c r="G1" s="6" t="s">
        <v>124</v>
      </c>
      <c r="H1" s="6" t="s">
        <v>125</v>
      </c>
      <c r="I1" s="6" t="s">
        <v>126</v>
      </c>
    </row>
    <row r="2" spans="1:9">
      <c r="A2" s="5" t="s">
        <v>35</v>
      </c>
      <c r="B2" s="5" t="s">
        <v>127</v>
      </c>
      <c r="C2" s="5">
        <v>1</v>
      </c>
      <c r="D2" s="5" t="s">
        <v>128</v>
      </c>
      <c r="E2" s="5"/>
      <c r="F2" s="5"/>
      <c r="G2" s="5"/>
      <c r="H2" s="5"/>
      <c r="I2" s="5"/>
    </row>
    <row r="3" spans="1:9">
      <c r="A3" s="5" t="s">
        <v>35</v>
      </c>
      <c r="B3" s="5" t="s">
        <v>127</v>
      </c>
      <c r="C3" s="5">
        <v>2</v>
      </c>
      <c r="D3" s="5" t="s">
        <v>129</v>
      </c>
      <c r="E3" s="5"/>
      <c r="F3" s="5"/>
      <c r="G3" s="5"/>
      <c r="H3" s="5"/>
      <c r="I3" s="5"/>
    </row>
    <row r="4" spans="1:9">
      <c r="A4" s="5" t="s">
        <v>35</v>
      </c>
      <c r="B4" s="5" t="s">
        <v>127</v>
      </c>
      <c r="C4" s="5">
        <v>3</v>
      </c>
      <c r="D4" s="5" t="s">
        <v>130</v>
      </c>
      <c r="E4" s="5"/>
      <c r="F4" s="5"/>
      <c r="G4" s="5"/>
      <c r="H4" s="5"/>
      <c r="I4" s="5"/>
    </row>
    <row r="5" spans="1:9">
      <c r="A5" s="5" t="s">
        <v>35</v>
      </c>
      <c r="B5" s="5" t="s">
        <v>127</v>
      </c>
      <c r="C5" s="5">
        <v>4</v>
      </c>
      <c r="D5" s="5" t="s">
        <v>131</v>
      </c>
      <c r="E5" s="5"/>
      <c r="F5" s="5"/>
      <c r="G5" s="5"/>
      <c r="H5" s="5"/>
      <c r="I5" s="5"/>
    </row>
    <row r="6" spans="1:9">
      <c r="A6" s="5" t="s">
        <v>35</v>
      </c>
      <c r="B6" s="5" t="s">
        <v>127</v>
      </c>
      <c r="C6" s="5">
        <v>5</v>
      </c>
      <c r="D6" s="5" t="s">
        <v>132</v>
      </c>
      <c r="E6" s="5"/>
      <c r="F6" s="5"/>
      <c r="G6" s="5"/>
      <c r="H6" s="5"/>
      <c r="I6" s="5"/>
    </row>
    <row r="7" spans="1:9">
      <c r="A7" s="5" t="s">
        <v>35</v>
      </c>
      <c r="B7" s="5" t="s">
        <v>127</v>
      </c>
      <c r="C7" s="5">
        <v>6</v>
      </c>
      <c r="D7" s="5" t="s">
        <v>133</v>
      </c>
      <c r="E7" s="5"/>
      <c r="F7" s="5"/>
      <c r="G7" s="5"/>
      <c r="H7" s="5"/>
      <c r="I7" s="5"/>
    </row>
    <row r="8" spans="1:9">
      <c r="A8" s="5" t="s">
        <v>35</v>
      </c>
      <c r="B8" s="5" t="s">
        <v>127</v>
      </c>
      <c r="C8" s="5">
        <v>7</v>
      </c>
      <c r="D8" s="5" t="s">
        <v>134</v>
      </c>
      <c r="E8" s="5"/>
      <c r="F8" s="5"/>
      <c r="G8" s="5"/>
      <c r="H8" s="5"/>
      <c r="I8" s="5"/>
    </row>
    <row r="9" spans="1:9">
      <c r="A9" s="5" t="s">
        <v>35</v>
      </c>
      <c r="B9" s="5" t="s">
        <v>127</v>
      </c>
      <c r="C9" s="5">
        <v>8</v>
      </c>
      <c r="D9" s="5" t="s">
        <v>135</v>
      </c>
      <c r="E9" s="5"/>
      <c r="F9" s="5"/>
      <c r="G9" s="5"/>
      <c r="H9" s="5"/>
      <c r="I9" s="5"/>
    </row>
    <row r="10" spans="1:9">
      <c r="A10" s="5" t="s">
        <v>35</v>
      </c>
      <c r="B10" s="5" t="s">
        <v>127</v>
      </c>
      <c r="C10" s="5">
        <v>9</v>
      </c>
      <c r="D10" s="5" t="s">
        <v>136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127</v>
      </c>
      <c r="C11" s="5">
        <v>10</v>
      </c>
      <c r="D11" s="5" t="s">
        <v>137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127</v>
      </c>
      <c r="C12" s="5">
        <v>11</v>
      </c>
      <c r="D12" s="5" t="s">
        <v>138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127</v>
      </c>
      <c r="C13" s="5">
        <v>12</v>
      </c>
      <c r="D13" s="5" t="s">
        <v>139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127</v>
      </c>
      <c r="C14" s="5">
        <v>13</v>
      </c>
      <c r="D14" s="5" t="s">
        <v>140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127</v>
      </c>
      <c r="C15" s="5">
        <v>14</v>
      </c>
      <c r="D15" s="5" t="s">
        <v>141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127</v>
      </c>
      <c r="C16" s="5">
        <v>15</v>
      </c>
      <c r="D16" s="5" t="s">
        <v>142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127</v>
      </c>
      <c r="C17" s="5">
        <v>16</v>
      </c>
      <c r="D17" s="5" t="s">
        <v>143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127</v>
      </c>
      <c r="C18" s="5">
        <v>17</v>
      </c>
      <c r="D18" s="5" t="s">
        <v>144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127</v>
      </c>
      <c r="C19" s="5">
        <v>18</v>
      </c>
      <c r="D19" s="5" t="s">
        <v>145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127</v>
      </c>
      <c r="C20" s="5">
        <v>19</v>
      </c>
      <c r="D20" s="5" t="s">
        <v>146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127</v>
      </c>
      <c r="C21" s="5">
        <v>20</v>
      </c>
      <c r="D21" s="5" t="s">
        <v>147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127</v>
      </c>
      <c r="C22" s="5">
        <v>21</v>
      </c>
      <c r="D22" s="5" t="s">
        <v>148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127</v>
      </c>
      <c r="C23" s="5">
        <v>22</v>
      </c>
      <c r="D23" s="5" t="s">
        <v>149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127</v>
      </c>
      <c r="C24" s="5">
        <v>23</v>
      </c>
      <c r="D24" s="5" t="s">
        <v>150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127</v>
      </c>
      <c r="C25" s="5">
        <v>24</v>
      </c>
      <c r="D25" s="5" t="s">
        <v>151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127</v>
      </c>
      <c r="C26" s="5">
        <v>25</v>
      </c>
      <c r="D26" s="5" t="s">
        <v>152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127</v>
      </c>
      <c r="C27" s="5">
        <v>26</v>
      </c>
      <c r="D27" s="5" t="s">
        <v>153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127</v>
      </c>
      <c r="C28" s="5">
        <v>1</v>
      </c>
      <c r="D28" s="5" t="s">
        <v>154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127</v>
      </c>
      <c r="C29" s="5">
        <v>2</v>
      </c>
      <c r="D29" s="5" t="s">
        <v>155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127</v>
      </c>
      <c r="C30" s="5">
        <v>3</v>
      </c>
      <c r="D30" s="5" t="s">
        <v>156</v>
      </c>
      <c r="E30" s="5"/>
      <c r="F30" s="5"/>
      <c r="G30" s="5"/>
      <c r="H30" s="5"/>
      <c r="I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157</v>
      </c>
      <c r="B1" s="3"/>
      <c r="C1" s="3"/>
      <c r="D1" s="3"/>
      <c r="E1" s="3"/>
      <c r="F1" s="3"/>
      <c r="G1" s="3"/>
    </row>
    <row r="2" spans="1:7">
      <c r="A2" s="6" t="s">
        <v>158</v>
      </c>
      <c r="B2" s="6" t="s">
        <v>159</v>
      </c>
      <c r="C2" s="6" t="s">
        <v>160</v>
      </c>
      <c r="D2" s="6" t="s">
        <v>161</v>
      </c>
      <c r="E2" s="6" t="s">
        <v>162</v>
      </c>
      <c r="F2" s="6" t="s">
        <v>163</v>
      </c>
      <c r="G2" s="6" t="s">
        <v>164</v>
      </c>
    </row>
    <row r="3" spans="1:7">
      <c r="A3" s="5" t="s">
        <v>36</v>
      </c>
      <c r="B3" s="5">
        <v>25</v>
      </c>
      <c r="C3" s="5" t="s">
        <v>165</v>
      </c>
      <c r="D3" s="5">
        <v>1</v>
      </c>
      <c r="E3" s="5" t="s">
        <v>166</v>
      </c>
      <c r="F3" s="5" t="s">
        <v>167</v>
      </c>
      <c r="G3" s="5" t="s">
        <v>168</v>
      </c>
    </row>
    <row r="4" spans="1:7">
      <c r="A4" s="5"/>
      <c r="B4" s="5"/>
      <c r="C4" s="5"/>
      <c r="D4" s="5">
        <v>2</v>
      </c>
      <c r="E4" s="5" t="s">
        <v>169</v>
      </c>
      <c r="F4" s="5" t="s">
        <v>170</v>
      </c>
      <c r="G4" s="5" t="s">
        <v>171</v>
      </c>
    </row>
    <row r="5" spans="1:7">
      <c r="A5" s="5"/>
      <c r="B5" s="5"/>
      <c r="C5" s="5"/>
      <c r="D5" s="5">
        <v>3</v>
      </c>
      <c r="E5" s="5" t="s">
        <v>172</v>
      </c>
      <c r="F5" s="5" t="s">
        <v>173</v>
      </c>
      <c r="G5" s="5" t="s">
        <v>174</v>
      </c>
    </row>
    <row r="6" spans="1:7">
      <c r="A6" s="5"/>
      <c r="B6" s="5"/>
      <c r="C6" s="5"/>
      <c r="D6" s="5">
        <v>4</v>
      </c>
      <c r="E6" s="5" t="s">
        <v>175</v>
      </c>
      <c r="F6" s="5" t="s">
        <v>176</v>
      </c>
      <c r="G6" s="5" t="s">
        <v>177</v>
      </c>
    </row>
    <row r="7" spans="1:7">
      <c r="A7" s="5" t="s">
        <v>43</v>
      </c>
      <c r="B7" s="5">
        <v>25</v>
      </c>
      <c r="C7" s="5" t="s">
        <v>178</v>
      </c>
      <c r="D7" s="5">
        <v>1</v>
      </c>
      <c r="E7" s="5" t="s">
        <v>166</v>
      </c>
      <c r="F7" s="5" t="s">
        <v>167</v>
      </c>
      <c r="G7" s="5" t="s">
        <v>179</v>
      </c>
    </row>
    <row r="8" spans="1:7">
      <c r="A8" s="5"/>
      <c r="B8" s="5"/>
      <c r="C8" s="5"/>
      <c r="D8" s="5">
        <v>2</v>
      </c>
      <c r="E8" s="5" t="s">
        <v>169</v>
      </c>
      <c r="F8" s="5" t="s">
        <v>170</v>
      </c>
      <c r="G8" s="5" t="s">
        <v>180</v>
      </c>
    </row>
    <row r="9" spans="1:7">
      <c r="A9" s="5"/>
      <c r="B9" s="5"/>
      <c r="C9" s="5"/>
      <c r="D9" s="5">
        <v>3</v>
      </c>
      <c r="E9" s="5" t="s">
        <v>172</v>
      </c>
      <c r="F9" s="5" t="s">
        <v>173</v>
      </c>
      <c r="G9" s="5" t="s">
        <v>181</v>
      </c>
    </row>
    <row r="10" spans="1:7">
      <c r="A10" s="5"/>
      <c r="B10" s="5"/>
      <c r="C10" s="5"/>
      <c r="D10" s="5">
        <v>4</v>
      </c>
      <c r="E10" s="5" t="s">
        <v>175</v>
      </c>
      <c r="F10" s="5" t="s">
        <v>176</v>
      </c>
      <c r="G10" s="5" t="s">
        <v>182</v>
      </c>
    </row>
    <row r="11" spans="1:7">
      <c r="A11" s="5" t="s">
        <v>50</v>
      </c>
      <c r="B11" s="5">
        <v>25</v>
      </c>
      <c r="C11" s="5" t="s">
        <v>165</v>
      </c>
      <c r="D11" s="5">
        <v>1</v>
      </c>
      <c r="E11" s="5" t="s">
        <v>166</v>
      </c>
      <c r="F11" s="5" t="s">
        <v>167</v>
      </c>
      <c r="G11" s="5" t="s">
        <v>183</v>
      </c>
    </row>
    <row r="12" spans="1:7">
      <c r="A12" s="5"/>
      <c r="B12" s="5"/>
      <c r="C12" s="5"/>
      <c r="D12" s="5">
        <v>2</v>
      </c>
      <c r="E12" s="5" t="s">
        <v>169</v>
      </c>
      <c r="F12" s="5" t="s">
        <v>170</v>
      </c>
      <c r="G12" s="5" t="s">
        <v>184</v>
      </c>
    </row>
    <row r="13" spans="1:7">
      <c r="A13" s="5"/>
      <c r="B13" s="5"/>
      <c r="C13" s="5"/>
      <c r="D13" s="5">
        <v>3</v>
      </c>
      <c r="E13" s="5" t="s">
        <v>172</v>
      </c>
      <c r="F13" s="5" t="s">
        <v>173</v>
      </c>
      <c r="G13" s="5" t="s">
        <v>185</v>
      </c>
    </row>
    <row r="14" spans="1:7">
      <c r="A14" s="5"/>
      <c r="B14" s="5"/>
      <c r="C14" s="5"/>
      <c r="D14" s="5">
        <v>4</v>
      </c>
      <c r="E14" s="5" t="s">
        <v>175</v>
      </c>
      <c r="F14" s="5" t="s">
        <v>176</v>
      </c>
      <c r="G14" s="5" t="s">
        <v>186</v>
      </c>
    </row>
    <row r="15" spans="1:7">
      <c r="A15" s="5" t="s">
        <v>57</v>
      </c>
      <c r="B15" s="5">
        <v>20</v>
      </c>
      <c r="C15" s="5" t="s">
        <v>111</v>
      </c>
      <c r="D15" s="5">
        <v>1</v>
      </c>
      <c r="E15" s="5" t="s">
        <v>166</v>
      </c>
      <c r="F15" s="5" t="s">
        <v>167</v>
      </c>
      <c r="G15" s="5" t="s">
        <v>187</v>
      </c>
    </row>
    <row r="16" spans="1:7">
      <c r="A16" s="5"/>
      <c r="B16" s="5"/>
      <c r="C16" s="5"/>
      <c r="D16" s="5">
        <v>2</v>
      </c>
      <c r="E16" s="5" t="s">
        <v>169</v>
      </c>
      <c r="F16" s="5" t="s">
        <v>170</v>
      </c>
      <c r="G16" s="5" t="s">
        <v>188</v>
      </c>
    </row>
    <row r="17" spans="1:7">
      <c r="A17" s="5"/>
      <c r="B17" s="5"/>
      <c r="C17" s="5"/>
      <c r="D17" s="5">
        <v>3</v>
      </c>
      <c r="E17" s="5" t="s">
        <v>172</v>
      </c>
      <c r="F17" s="5" t="s">
        <v>173</v>
      </c>
      <c r="G17" s="5" t="s">
        <v>189</v>
      </c>
    </row>
    <row r="18" spans="1:7">
      <c r="A18" s="5"/>
      <c r="B18" s="5"/>
      <c r="C18" s="5"/>
      <c r="D18" s="5">
        <v>4</v>
      </c>
      <c r="E18" s="5" t="s">
        <v>175</v>
      </c>
      <c r="F18" s="5" t="s">
        <v>176</v>
      </c>
      <c r="G18" s="5" t="s">
        <v>190</v>
      </c>
    </row>
    <row r="19" spans="1:7">
      <c r="A19" s="5" t="s">
        <v>64</v>
      </c>
      <c r="B19" s="5">
        <v>25</v>
      </c>
      <c r="C19" s="5" t="s">
        <v>165</v>
      </c>
      <c r="D19" s="5">
        <v>1</v>
      </c>
      <c r="E19" s="5" t="s">
        <v>166</v>
      </c>
      <c r="F19" s="5" t="s">
        <v>167</v>
      </c>
      <c r="G19" s="5" t="s">
        <v>191</v>
      </c>
    </row>
    <row r="20" spans="1:7">
      <c r="A20" s="5"/>
      <c r="B20" s="5"/>
      <c r="C20" s="5"/>
      <c r="D20" s="5">
        <v>2</v>
      </c>
      <c r="E20" s="5" t="s">
        <v>169</v>
      </c>
      <c r="F20" s="5" t="s">
        <v>170</v>
      </c>
      <c r="G20" s="5" t="s">
        <v>192</v>
      </c>
    </row>
    <row r="21" spans="1:7">
      <c r="A21" s="5"/>
      <c r="B21" s="5"/>
      <c r="C21" s="5"/>
      <c r="D21" s="5">
        <v>3</v>
      </c>
      <c r="E21" s="5" t="s">
        <v>172</v>
      </c>
      <c r="F21" s="5" t="s">
        <v>173</v>
      </c>
      <c r="G21" s="5" t="s">
        <v>193</v>
      </c>
    </row>
    <row r="22" spans="1:7">
      <c r="A22" s="5"/>
      <c r="B22" s="5"/>
      <c r="C22" s="5"/>
      <c r="D22" s="5">
        <v>4</v>
      </c>
      <c r="E22" s="5" t="s">
        <v>175</v>
      </c>
      <c r="F22" s="5" t="s">
        <v>176</v>
      </c>
      <c r="G22" s="5" t="s">
        <v>194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195</v>
      </c>
    </row>
    <row r="2" spans="1:1">
      <c r="A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199</v>
      </c>
      <c r="B1" s="3"/>
      <c r="C1" s="3"/>
      <c r="D1" s="3"/>
    </row>
    <row r="2" spans="1:4">
      <c r="A2" s="6" t="s">
        <v>158</v>
      </c>
      <c r="B2" s="6" t="s">
        <v>200</v>
      </c>
      <c r="C2" s="6" t="s">
        <v>201</v>
      </c>
      <c r="D2" s="6" t="s">
        <v>202</v>
      </c>
    </row>
    <row r="3" spans="1:4">
      <c r="A3" s="5" t="s">
        <v>36</v>
      </c>
      <c r="B3" s="5" t="s">
        <v>203</v>
      </c>
      <c r="C3" s="5" t="s">
        <v>204</v>
      </c>
      <c r="D3" s="5" t="s">
        <v>205</v>
      </c>
    </row>
    <row r="4" spans="1:4">
      <c r="A4" s="5" t="s">
        <v>36</v>
      </c>
      <c r="B4" s="5" t="s">
        <v>206</v>
      </c>
      <c r="C4" s="5" t="s">
        <v>207</v>
      </c>
      <c r="D4" s="5" t="s">
        <v>208</v>
      </c>
    </row>
    <row r="5" spans="1:4">
      <c r="A5" s="5" t="s">
        <v>36</v>
      </c>
      <c r="B5" s="5" t="s">
        <v>209</v>
      </c>
      <c r="C5" s="5" t="s">
        <v>210</v>
      </c>
      <c r="D5" s="5" t="s">
        <v>211</v>
      </c>
    </row>
    <row r="6" spans="1:4">
      <c r="A6" s="5" t="s">
        <v>43</v>
      </c>
      <c r="B6" s="5" t="s">
        <v>203</v>
      </c>
      <c r="C6" s="5" t="s">
        <v>204</v>
      </c>
      <c r="D6" s="5" t="s">
        <v>212</v>
      </c>
    </row>
    <row r="7" spans="1:4">
      <c r="A7" s="5" t="s">
        <v>43</v>
      </c>
      <c r="B7" s="5" t="s">
        <v>206</v>
      </c>
      <c r="C7" s="5" t="s">
        <v>207</v>
      </c>
      <c r="D7" s="5" t="s">
        <v>213</v>
      </c>
    </row>
    <row r="8" spans="1:4">
      <c r="A8" s="5" t="s">
        <v>43</v>
      </c>
      <c r="B8" s="5" t="s">
        <v>209</v>
      </c>
      <c r="C8" s="5" t="s">
        <v>210</v>
      </c>
      <c r="D8" s="5" t="s">
        <v>214</v>
      </c>
    </row>
    <row r="9" spans="1:4">
      <c r="A9" s="5" t="s">
        <v>50</v>
      </c>
      <c r="B9" s="5" t="s">
        <v>203</v>
      </c>
      <c r="C9" s="5" t="s">
        <v>215</v>
      </c>
      <c r="D9" s="5" t="s">
        <v>216</v>
      </c>
    </row>
    <row r="10" spans="1:4">
      <c r="A10" s="5" t="s">
        <v>50</v>
      </c>
      <c r="B10" s="5" t="s">
        <v>206</v>
      </c>
      <c r="C10" s="5" t="s">
        <v>217</v>
      </c>
      <c r="D10" s="5" t="s">
        <v>218</v>
      </c>
    </row>
    <row r="11" spans="1:4">
      <c r="A11" s="5" t="s">
        <v>50</v>
      </c>
      <c r="B11" s="5" t="s">
        <v>209</v>
      </c>
      <c r="C11" s="5" t="s">
        <v>219</v>
      </c>
      <c r="D11" s="5" t="s">
        <v>220</v>
      </c>
    </row>
    <row r="12" spans="1:4">
      <c r="A12" s="5" t="s">
        <v>57</v>
      </c>
      <c r="B12" s="5" t="s">
        <v>203</v>
      </c>
      <c r="C12" s="5" t="s">
        <v>204</v>
      </c>
      <c r="D12" s="5" t="s">
        <v>221</v>
      </c>
    </row>
    <row r="13" spans="1:4">
      <c r="A13" s="5" t="s">
        <v>57</v>
      </c>
      <c r="B13" s="5" t="s">
        <v>206</v>
      </c>
      <c r="C13" s="5" t="s">
        <v>207</v>
      </c>
      <c r="D13" s="5" t="s">
        <v>222</v>
      </c>
    </row>
    <row r="14" spans="1:4">
      <c r="A14" s="5" t="s">
        <v>57</v>
      </c>
      <c r="B14" s="5" t="s">
        <v>209</v>
      </c>
      <c r="C14" s="5" t="s">
        <v>210</v>
      </c>
      <c r="D14" s="5" t="s">
        <v>223</v>
      </c>
    </row>
    <row r="15" spans="1:4">
      <c r="A15" s="5" t="s">
        <v>64</v>
      </c>
      <c r="B15" s="5" t="s">
        <v>203</v>
      </c>
      <c r="C15" s="5" t="s">
        <v>224</v>
      </c>
      <c r="D15" s="5" t="s">
        <v>225</v>
      </c>
    </row>
    <row r="16" spans="1:4">
      <c r="A16" s="5" t="s">
        <v>64</v>
      </c>
      <c r="B16" s="5" t="s">
        <v>206</v>
      </c>
      <c r="C16" s="5" t="s">
        <v>226</v>
      </c>
      <c r="D16" s="5" t="s">
        <v>227</v>
      </c>
    </row>
    <row r="17" spans="1:4">
      <c r="A17" s="5" t="s">
        <v>64</v>
      </c>
      <c r="B17" s="5" t="s">
        <v>209</v>
      </c>
      <c r="C17" s="5" t="s">
        <v>228</v>
      </c>
      <c r="D17" s="5" t="s">
        <v>229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2026-09-01T15:09:30+02:00</dcterms:created>
  <dcterms:modified xsi:type="dcterms:W3CDTF">2026-09-01T15:09:30+02:00</dcterms:modified>
  <dc:title>Currículo LOMLOE Literatura universal 1.º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