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<sst xmlns="http://schemas.openxmlformats.org/spreadsheetml/2006/main" uniqueCount="722">
  <si>
    <t>Corrigiendo.es</t>
  </si>
  <si>
    <t>Materia</t>
  </si>
  <si>
    <t>Matemáticas</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</si>
  <si>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</si>
  <si>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</si>
  <si>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</si>
  <si>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</si>
  <si>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</si>
  <si>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</si>
  <si>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</si>
  <si>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</si>
  <si>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</si>
  <si>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</si>
  <si>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</si>
  <si>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</si>
  <si>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</si>
  <si>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</si>
  <si>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</si>
  <si>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</si>
  <si>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</si>
  <si>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</si>
  <si>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</si>
  <si>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13:17</t>
  </si>
  <si>
    <t>Resumen ejecutivo (CCAA vs BOE)</t>
  </si>
  <si>
    <t>Aragón no ha publicado decreto propio; aplica íntegramente el RD 243/2022 para Matemáticas Aplicadas a las Ciencias Sociales I.</t>
  </si>
  <si>
    <t>Contexto pedagógico del curso</t>
  </si>
  <si>
    <t>Primer curso post-obligatorio. El alumnado entra con motivación y nivel muy variables tras 4.º ESO. Los criterios LOMLOE exigen ya razonamiento de nivel medio-alto y autonomía en el aprendizaje.</t>
  </si>
  <si>
    <t>Aragón vs BOE — Matemáticas</t>
  </si>
  <si>
    <t>Resumen ejecutivo</t>
  </si>
  <si>
    <t>Mantiene del BOE</t>
  </si>
  <si>
    <t>Se mantienen exactamente las nueve competencias específicas y los criterios de evaluación del BOE, sin añadidos ni modificaciones.</t>
  </si>
  <si>
    <t>Decreto de referencia</t>
  </si>
  <si>
    <t>Real Decreto 243/2022, de 5 de abril, por el que se establecen la ordenación y las enseñanzas mínimas del Bachillerato.</t>
  </si>
  <si>
    <t>Implicación para la programación</t>
  </si>
  <si>
    <t>La programación debe basarse exclusivamente en el RD 243/2022, sin adaptaciones autonómicas. Se seguirán los saberes básicos, criterios y competencias del currículo estatal.</t>
  </si>
  <si>
    <t>Variante</t>
  </si>
  <si>
    <t>Código</t>
  </si>
  <si>
    <t>Descripción oficial</t>
  </si>
  <si>
    <t>Resumen claro</t>
  </si>
  <si>
    <t>Qué hace el alumnado</t>
  </si>
  <si>
    <t>No es</t>
  </si>
  <si>
    <t>Ejemplo de actividad</t>
  </si>
  <si>
    <t>Palabra clave pedagógica</t>
  </si>
  <si>
    <t>Matemáticas Aplicadas a las Ciencias Sociales I</t>
  </si>
  <si>
    <t>CE.MCS.1</t>
  </si>
  <si>
    <t>Modelizar y resolver problemas de la vida cotidiana y de las Ciencias Sociales aplicando diferentes estrategias y formas de razonamiento para obtener posibles soluciones.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</si>
  <si>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</si>
  <si>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</si>
  <si>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</si>
  <si>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</si>
  <si>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</si>
  <si>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CE.MCS.2</t>
  </si>
  <si>
    <t>Verificar la validez de las posibles soluciones de un problema empleando el razonamiento y la argumentación para contrastar su idoneidad. Tras la resolución de un problema, el alumnado tiende a dar por finalizada la actividad, omitiendo una parte importante y que resulta muy constructiva.</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</si>
  <si>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</si>
  <si>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</si>
  <si>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</si>
  <si>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</si>
  <si>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</si>
  <si>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CE.MCS.3</t>
  </si>
  <si>
    <t>Formular o investigar conjeturas o problemas, utilizando el razonamiento, la argumentación, la creatividad y el uso de herramientas tecnológicas, para generar nuevo conocimiento matemático.</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</si>
  <si>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</si>
  <si>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</si>
  <si>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</si>
  <si>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</si>
  <si>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</si>
  <si>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CE.MCS.4</t>
  </si>
  <si>
    <t>Utilizar el pensamiento computacional de forma eficaz, modificando, creando y generalizando algoritmos que resuelvan problemas mediante el uso de las matemáticas, para modelizar y resolver situaciones de la vida cotidiana y del ámbito de las ciencias sociales.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</si>
  <si>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</si>
  <si>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</si>
  <si>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</si>
  <si>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</si>
  <si>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CE.MCS.5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</si>
  <si>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</si>
  <si>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</si>
  <si>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</si>
  <si>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</si>
  <si>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</si>
  <si>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</si>
  <si>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CE.MCS.6</t>
  </si>
  <si>
    <t>Descubrir los vínculos de las matemáticas con otras materias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</si>
  <si>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</si>
  <si>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</si>
  <si>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</si>
  <si>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</si>
  <si>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CE.MCS.7</t>
  </si>
  <si>
    <t>Representar conceptos, procedimientos e información matemáticos seleccionando diferentes tecnologías, para visualizar ideas y estructurar razonamientos matemáticos.</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</si>
  <si>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</si>
  <si>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</si>
  <si>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</si>
  <si>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</si>
  <si>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</si>
  <si>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CE.MCS.8</t>
  </si>
  <si>
    <t>Comunicar las ideas matemáticas, de forma individual y colectiva, empleando el soporte, la terminología y el rigor apropiados, para organizar y consolidar el pensamiento matemático.</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</si>
  <si>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</si>
  <si>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</si>
  <si>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</si>
  <si>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</si>
  <si>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</si>
  <si>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CE.MCS.9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</si>
  <si>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</si>
  <si>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</si>
  <si>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</si>
  <si>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</si>
  <si>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</si>
  <si>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</si>
  <si>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</si>
  <si>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CE.MG.1</t>
  </si>
  <si>
    <t>Modelizar y resolver problemas de la vida cotidiana y de diversos ámbitos aplicando diferentes estrategias y formas de razonamiento, con ayuda de herramientas tecnológicas, para obtener posibles soluciones.</t>
  </si>
  <si>
    <t>CE.MG.2</t>
  </si>
  <si>
    <t>Verificar la validez de las posibles soluciones de un problema empleando el razonamiento y la argumentación para contrastar su idoneidad. Tras la resolución de un problema, el alumnado tiende a dar por finalizada la actividad omitiendo una parte importante y que resulta muy constructiva.</t>
  </si>
  <si>
    <t>CE.MG.3</t>
  </si>
  <si>
    <t>Generar preguntas de tipo matemático aplicando saberes y estrategias conocidas para dar respuesta a situaciones problemáticas de la vida cotidiana.</t>
  </si>
  <si>
    <t>Por otro lado, el desarrollo de esta competencia matemática en la generación de preguntas, el razonamiento y la argumentación debería tener como objetivo adicional que el alumnado la ponga en juego en el ámbito de su vida cotidiana y en otras materias. Los vínculos que establezcan con competencias de otras materias deberían facilitar la transferencia a otros contextos y modos de razonamiento. Sin ánimo de ser exhaustivo, la formulación de preguntas y el razonamiento lógico-matemático son elementos básicos para el desarrollo del pensamiento científico, por lo que destacamos la relación de esta competencia con CE.CG.4. de la materia Ciencias Generales.</t>
  </si>
  <si>
    <t>CE.MG.4</t>
  </si>
  <si>
    <t>Utilizar el pensamiento computacional de forma eficaz, modificando y creando algoritmos que resuelvan problemas mediante el uso de las matemáticas, para modelizar y resolver situaciones de la vida cotidiana y de diversos ámbitos.</t>
  </si>
  <si>
    <t>CE.MG.5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</si>
  <si>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</si>
  <si>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CE.MG.6</t>
  </si>
  <si>
    <t>CE.MG.7</t>
  </si>
  <si>
    <t>CE.MG.8</t>
  </si>
  <si>
    <t>CE.MG.9</t>
  </si>
  <si>
    <t>Utilizar destrezas personales y sociales, identificando y gestionando las propias emociones y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</si>
  <si>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Matemáticas I</t>
  </si>
  <si>
    <t>CE.M.1</t>
  </si>
  <si>
    <t>Modelizar y resolver problemas de la vida cotidiana y de la ciencia y la tecnología aplicando diferentes estrategias y formas de razonamiento para obtener posibles soluciones.</t>
  </si>
  <si>
    <t>CE.M.2</t>
  </si>
  <si>
    <t>Verificar la validez de las posibles soluciones de un problema empleando el razonamiento y la argumentación para contrastar su idoneidad. Tras la resolución de un problema, el alumnado tiende a dar por finalizada la actividad omitiendo una parte importante y resulta muy constructiva.</t>
  </si>
  <si>
    <t>CE.M.3</t>
  </si>
  <si>
    <t>CE.M.4</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</si>
  <si>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</si>
  <si>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CE.M.5</t>
  </si>
  <si>
    <t>CE.M.6</t>
  </si>
  <si>
    <t>CE.M.7</t>
  </si>
  <si>
    <t>CE.M.8</t>
  </si>
  <si>
    <t>Comunicar de forma individual y colectiva conceptos, procedimientos y argumentos matemáticos, usando lenguaje oral, escrito o gráfico, utilizando la terminología matemática apropiada, para dar significado y coherencia a las ideas matemáticas.</t>
  </si>
  <si>
    <t>CE.M.9</t>
  </si>
  <si>
    <t>Competencia</t>
  </si>
  <si>
    <t>Verbo de desempeño</t>
  </si>
  <si>
    <t>Evidencia observable</t>
  </si>
  <si>
    <t>Instrumento sugerido</t>
  </si>
  <si>
    <t>Contexto en el aula</t>
  </si>
  <si>
    <t>Errata típica a evitar</t>
  </si>
  <si>
    <t>Peso sugerido %</t>
  </si>
  <si>
    <t>Emplear algunas estrategias y herramientas, incluidas las digitales, para resolver problemas de la vida cotidiana y de las Ciencias Sociales, valorando su eficiencia en cada caso.</t>
  </si>
  <si>
    <t>Aplicar estrategias y herramientas digitales en problemas cotidianos y sociales, valorando su eficiencia.</t>
  </si>
  <si>
    <t>aplicar</t>
  </si>
  <si>
    <t>El alumnado entrega un informe escrito o digital con la resolución del problema, las estrategias empleadas y la valoración de su eficiencia.</t>
  </si>
  <si>
    <t>Rubrica produccion</t>
  </si>
  <si>
    <t>Resolución de problemas sociales reales usando hoja de cálculo y reflexión sobre la eficiencia.</t>
  </si>
  <si>
    <t>Evaluar solo el resultado numérico sin exigir la valoración explícita de la eficiencia de las estrategias.</t>
  </si>
  <si>
    <t>Obtener todas las posibles soluciones matemáticas de problemas de la vida cotidiana y de las ciencias sociales, describiendo el procedimiento realizado.</t>
  </si>
  <si>
    <t>El alumnado obtiene todas las soluciones matemáticas de problemas de la vida cotidiana y ciencias sociales, describiendo el procedimiento seguido.</t>
  </si>
  <si>
    <t>resolver</t>
  </si>
  <si>
    <t>El alumnado entrega un informe con todas las soluciones matemáticas encontradas y una descripción detallada del procedimiento.</t>
  </si>
  <si>
    <t>Examen escrito</t>
  </si>
  <si>
    <t>En el aula, los estudiantes resuelven problemas de ciencias sociales buscando todas las soluciones posibles y explicando cada paso.</t>
  </si>
  <si>
    <t>Describir el procedimiento como pasos de calculadora en lugar de razonamiento matemático.</t>
  </si>
  <si>
    <t>Comprobar la validez matemática de las posibles soluciones de un problema utilizando el razonamiento y la argumentación.</t>
  </si>
  <si>
    <t>Verificar que las soluciones de un problema son matemáticamente válidas mediante razonamiento y argumentación.</t>
  </si>
  <si>
    <t>comprobar</t>
  </si>
  <si>
    <t>El alumnado entrega una resolución escrita del problema donde justifica la validez de las soluciones encontradas.</t>
  </si>
  <si>
    <t>Tras resolver un problema, el alumnado verifica y argumenta la validez de sus soluciones en una prueba escrita.</t>
  </si>
  <si>
    <t>No considerar el contexto del problema (ej. soluciones negativas en problemas de costos).</t>
  </si>
  <si>
    <t>Seleccionar la solución más adecuada de un problema en función del contexto (de sostenibilidad, de consumo responsable, equidad...) usando el razonamiento y la argumentación.</t>
  </si>
  <si>
    <t>Elegir la solución óptima justificando con argumentos contextuales (sostenibilidad, consumo, equidad).</t>
  </si>
  <si>
    <t>El alumnado entrega una breve redacción donde justifica por qué su solución es la más adecuada según el contexto propuesto.</t>
  </si>
  <si>
    <t>Resolver un problema de préstamos eligiendo el más justo socialmente.</t>
  </si>
  <si>
    <t>No tener en cuenta el contexto y solo validar la corrección numérica.</t>
  </si>
  <si>
    <t>Adquirir nuevo conocimiento matemático mediante la formulación de conjeturas y problemas de forma guiada.</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</si>
  <si>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</si>
  <si>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</si>
  <si>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Tras analizar un fenómeno social con datos reales, los estudiantes proponen de forma guiada conjeturas y preguntas investigables.</t>
  </si>
  <si>
    <t>Evaluar únicamente la corrección algebraica sin considerar la pertinencia social de las conjeturas.</t>
  </si>
  <si>
    <t>Emplear herramientas tecnológicas adecuadas en la formulación o investigación de conjeturas o problemas.</t>
  </si>
  <si>
    <t>Aplicar herramientas tecnológicas para formular o investigar conjeturas o problemas en el ámbito social.</t>
  </si>
  <si>
    <t>El alumnado entrega un informe o archivo digital que demuestra el uso de herramientas tecnológicas para explorar, formular o verificar conjeturas o problemas.</t>
  </si>
  <si>
    <t>Los estudiantes analizan datos económicos con Excel para contrastar una hipótesis sobre el desempleo.</t>
  </si>
  <si>
    <t>Evaluar únicamente la representación gráfica de funciones lineales en calculadora sin contextualizarlas en problemas sociales.</t>
  </si>
  <si>
    <t>Interpretar, modelizar y resolver situaciones problematizadas de la vida cotidiana y de las Ciencias Sociales, utilizando el pensamiento computacional, modificando o creando algoritmos.</t>
  </si>
  <si>
    <t>Resolver problemas de ciencias sociales usando pensamiento computacional, modificando o creando algoritmos.</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</si>
  <si>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</si>
  <si>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</si>
  <si>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</si>
  <si>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Manifestar una visión matemática integrada, investigando y conectando las diferentes ideas matemáticas.</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</si>
  <si>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</si>
  <si>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</si>
  <si>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</si>
  <si>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</si>
  <si>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estableciendo y aplicando conexiones entre las diferentes ideas matemáticas.</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</si>
  <si>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</si>
  <si>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</si>
  <si>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</si>
  <si>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</si>
  <si>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</si>
  <si>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Resolver problemas en situaciones diversas utilizando procesos matemáticos, estableciendo y aplicando conexiones entre el mundo real, otras materias y las Matemáticas.</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</si>
  <si>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</si>
  <si>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</si>
  <si>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</si>
  <si>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</si>
  <si>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Analizar la aportación de las Matemáticas al progreso de la humanidad reflexionando sobre su contribución en la propuesta de soluciones a situaciones complejas y a los retos en las Ciencias Sociales que se plantean.</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</si>
  <si>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</si>
  <si>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</si>
  <si>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</si>
  <si>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</si>
  <si>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</si>
  <si>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ideas matemáticas, estructurando diferentes razonamientos matemáticos y seleccionando las tecnologías más adecuadas para la resolución de problemas.</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</si>
  <si>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</si>
  <si>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</si>
  <si>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</si>
  <si>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</si>
  <si>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y utilizar diversas formas de representación, valorando su utilidad para compartir información.</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</si>
  <si>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</si>
  <si>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</si>
  <si>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</si>
  <si>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</si>
  <si>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al comunicar las ideas matemáticas empleando el soporte, la terminología y el rigor apropiados.</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</si>
  <si>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</si>
  <si>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</si>
  <si>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</si>
  <si>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</si>
  <si>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</si>
  <si>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y emplear el lenguaje matemático en diferentes contextos, comunicando la información con precisión y rigor.</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</si>
  <si>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</si>
  <si>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</si>
  <si>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</si>
  <si>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Afrontar las situaciones de incertidumbre, identificando y gestionando emociones y aceptando y aprendiendo del error como parte del proceso de aprendizaje de las matemáticas.</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</si>
  <si>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</si>
  <si>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</si>
  <si>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</si>
  <si>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</si>
  <si>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</si>
  <si>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</si>
  <si>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Mostrar una actitud positiva y perseverante, aceptando y aprendiendo de la crítica razonada al hacer frente a las diferentes situaciones de aprendizaje de las matemáticas.</t>
  </si>
  <si>
    <t>Acepta y aprende de la crítica razonada mostrando actitud positiva y perseverante en matemáticas sociales.</t>
  </si>
  <si>
    <t>El alumnado revisa y mejora sus soluciones tras recibir comentarios del docente, mostrando disposición a corregir errores.</t>
  </si>
  <si>
    <t>Observacion sistematica</t>
  </si>
  <si>
    <t>Resolución de problemas de economía o estadística en trabajo cooperativo.</t>
  </si>
  <si>
    <t>Evaluar solo el resultado numérico sin registrar la respuesta del alumnado a la crítica: eso incumple el criterio.</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</si>
  <si>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t>
  </si>
  <si>
    <t>Participar activamente en equipos heterogéneos respetando emociones, escuchando razonamientos y fomentando el bienestar grupal.</t>
  </si>
  <si>
    <t>Participar</t>
  </si>
  <si>
    <t>El alumnado participa activamente en equipos heterogéneos, respeta emociones ajenas, escucha razonamientos, identifica habilidades sociales y fomenta relaciones saludables durante el trabajo matemático.</t>
  </si>
  <si>
    <t>Trabajo en grupo en proyectos estadísticos o de análisis de datos socioeconómicos.</t>
  </si>
  <si>
    <t>Evaluar solo el resultado matemático final sin considerar las dinámicas cooperativas y el respeto emocional durante el proceso.</t>
  </si>
  <si>
    <t>Manejar algunas estrategias y herramientas, incluidas las digitales, en la modelización y resolución de problemas de la vida cotidiana y de la ciencia y la tecnología, evaluando su eficiencia en cada caso.</t>
  </si>
  <si>
    <t>Obtener todas las posibles soluciones matemáticas de problemas de la vida cotidiana y de la ciencia y la tecnología, describiendo el procedimiento utilizado.</t>
  </si>
  <si>
    <t>Seleccionar la solución más adecuada de un problema en función del contexto (de sostenibilidad, de consumo responsable, equidad), usando el razonamiento y la argumentación.</t>
  </si>
  <si>
    <t>Adquirir nuevo conocimiento matemático a partir de la formulación de conjeturas y problemas de forma guiada.</t>
  </si>
  <si>
    <t>Interpretar y resolver situaciones problematizadas de la vida cotidiana y de la ciencia y la tecnología, utilizando el pensamiento computacional, modificando y creando algoritmos.</t>
  </si>
  <si>
    <t>Resolver problemas en contextos matemáticos estableciendo y aplicando conexiones entre las diferentes ideas matemáticas.</t>
  </si>
  <si>
    <t>Resolver problemas en situaciones diversas, utilizando procesos matemáticos, estableciendo y aplicando conexiones entre el mundo real, otras materias y las matemáticas.</t>
  </si>
  <si>
    <t>Analizar la aportación de las matemáticas al progreso de la humanidad, reflexionando sobre su contribución en la propuesta de soluciones a situaciones complejas y a los retos científicos y tecnológicos que se plantean en la sociedad.</t>
  </si>
  <si>
    <t>Representar ideas matemáticas estructurando diferentes razonamientos matemáticos y seleccionando las tecnologías más adecuadas para la resolución de problemas.</t>
  </si>
  <si>
    <t>Seleccionar y utilizar diversas formas de representación valorando su utilidad para compartir información.</t>
  </si>
  <si>
    <t>Afrontar las situaciones de incertidumbre identificando y gestionando emociones y aceptando y aprendiendo del error como parte del proceso de aprendizaje de las matemáticas.</t>
  </si>
  <si>
    <t>Bloque</t>
  </si>
  <si>
    <t>#</t>
  </si>
  <si>
    <t>Saber oficial</t>
  </si>
  <si>
    <t>Dimensión</t>
  </si>
  <si>
    <t>Saber previo necesario</t>
  </si>
  <si>
    <t>Conexión competencial</t>
  </si>
  <si>
    <t>Ejemplo actividad de aula</t>
  </si>
  <si>
    <t>Saberes básicos del decreto</t>
  </si>
  <si>
    <t>A.1. Conteo: Estrategias y técnicas de recuento sistemático (diagramas de árbol, técnicas de combinatoria.).</t>
  </si>
  <si>
    <t>A.2. Cantidad: Números reales (racionales e irracionales): comparación, ordenación, clasificación y contraste de sus propiedades.</t>
  </si>
  <si>
    <t>A.3. Sentido de las operaciones: Potencias, raíces y logaritmos: comprensión y utilización de sus relaciones para simplificar y resolver problemas.</t>
  </si>
  <si>
    <t>A.4. Educación financiera: Resolución de problemas relacionados con la educación financiera (cuotas, amortización, intereses, préstamos…) con herramientas tecnológicas.</t>
  </si>
  <si>
    <t>B.1. Cambio: Límites: estimación y cálculo a partir de una tabla, un gráfico o una expresión algebraica.</t>
  </si>
  <si>
    <t>B.1. Cambio: Continuidad de funciones: aplicación de límites en el estudio de la continuidad.</t>
  </si>
  <si>
    <t>B.1. Cambio: Derivada de una función: definición a partir del estudio del cambio en contextos de las Ciencias Sociales.</t>
  </si>
  <si>
    <t>C.1. Patrones: Generalización de patrones en situaciones sencillas.</t>
  </si>
  <si>
    <t>C.2. Modelo matemático: Relaciones cuantitativas esenciales en situaciones sencillas: estrategias de identificación y determinación de la clase o clases de funciones que pueden modelizarlas.</t>
  </si>
  <si>
    <t>C.2. Modelo matemático: Ecuaciones, inecuaciones y sistemas: modelización de situaciones de las Ciencias Sociales y de la vida real.</t>
  </si>
  <si>
    <t>C.3. Igualdad y desigualdad: Resolución de ecuaciones, inecuaciones y sistemas de ecuaciones e inecuaciones no lineales en diferentes contextos.</t>
  </si>
  <si>
    <t>C.4. Relaciones y funciones: Representación gráfica de funciones utilizando la expresión más adecuada.</t>
  </si>
  <si>
    <t>C.4. Relaciones y funciones: Propiedades de las distintas clases de funciones, incluyendo, polinómica, exponencial, racional sencilla, irracional, logarítmica, periódica y a trozos: comprensión y comparación.</t>
  </si>
  <si>
    <t>C.4. Relaciones y funciones: Álgebra simbólica en la representación y explicación de relaciones matemáticas de las Ciencias Sociales.</t>
  </si>
  <si>
    <t>C.5. Pensamiento computacional: Formulación, resolución y análisis de problemas de la vida cotidiana y de las Ciencias Sociales utilizando programas y herramientas adecuadas.</t>
  </si>
  <si>
    <t>C.5. Pensamiento computacional: Comparación de algoritmos alternativos para el mismo problema mediante el razonamiento lógico.</t>
  </si>
  <si>
    <t>D.1. Organización y análisis de datos:</t>
  </si>
  <si>
    <t>D.1. Organización y análisis de Organización de los datos procedentes de variables bidimensionales: distribución conjunta y distribuciones marginales y condicionadas. Análisis de la dependencia estadística.</t>
  </si>
  <si>
    <t>D.1. Organización y análisis de Estudio de la relación entre dos variables mediante la regresión lineal y cuadrática: valoración gráfica de la pertinencia del ajuste.</t>
  </si>
  <si>
    <t>D.1. Organización y análisis de Coeficientes de correlación lineal y de determinación: cuantificación de la relación lineal, predicción y valoración de su fiabilidad en contextos de las Ciencias Sociales.</t>
  </si>
  <si>
    <t>D.1. Organización y análisis de Calculadora, hoja de cálculo o software específico en el análisis de datos estadísticos.</t>
  </si>
  <si>
    <t>D.2. Incertidumbre: La probabilidad como medida de la incertidumbre asociada a fenómenos aleatorios.</t>
  </si>
  <si>
    <t>D.2. Incertidumbre: Cálculo de la probabilidad a partir del concepto de frecuencia relativa.</t>
  </si>
  <si>
    <t>D.2. Incertidumbre: Cálculo de probabilidades en experimentos simples: la regla de Laplace en situaciones de equiprobabilidad y en combinación con diferentes técnicas de recuento.</t>
  </si>
  <si>
    <t>D.3. Distribuciones de probabilidad: Variables aleatorias discretas y continuas. Parámetros de la distribución.</t>
  </si>
  <si>
    <t>D.3. Distribuciones de probabilidad: Modelización de fenómenos estocásticos mediante las distribuciones de probabilidad binomial y normal. Cálculo de probabilidades asociadas mediante herramientas tecnológicas.</t>
  </si>
  <si>
    <t>D.3. Distribuciones de probabilidad: Estimación de probabilidades mediante la aproximación de la binomial por la normal.</t>
  </si>
  <si>
    <t>D.4. Inferencia: Diseño de estudios estadísticos relacionados con las Ciencias Sociales utilizando herramientas digitales. Técnicas de muestreo sencillas.</t>
  </si>
  <si>
    <t>D.4. Inferencia: Análisis de muestras unidimensionales y bidimensionales con herramientas tecnológicas con el fin de emitir juicios y tomar decisiones: estimación puntual.</t>
  </si>
  <si>
    <t>E.1. Creencias, actitudes y emociones:</t>
  </si>
  <si>
    <t>E.1. Creencias, actitudes y Destrezas de autoconciencia encaminadas a reconocer emociones propias, afrontando eventuales situaciones de estrés y ansiedad en el aprendizaje de las matemáticas.</t>
  </si>
  <si>
    <t>E.1. Creencias, actitudes y Tratamiento del error, individual y colectivo como elemento movilizador de saberes previos adquiridos y generador de oportunidades de aprendizaje en el aula de matemáticas.</t>
  </si>
  <si>
    <t>E.2. Trabajo en equipo, toma de decisiones, inclusión, respeto y diversidad:</t>
  </si>
  <si>
    <t>E.2. Trabajo en equipo, toma de Reconocimiento y aceptación de diversos planteamientos en la resolución de problemas, transformando los enfoques de los demás en nuevas y mejoradas estrategias propias, mostrando empatía y respeto en el proceso.</t>
  </si>
  <si>
    <t>E.2. Trabajo en equipo, toma de Técnicas y estrategias de trabajo en equipo para la resolución de problemas y tareas matemáticas, en grupos heterogéneos.</t>
  </si>
  <si>
    <t>E.2. Trabajo en equipo, toma de Destrezas para desarrollar una comunicación efectiva: la escucha activa, la formulación de preguntas o solicitud y prestación de ayuda cuando sea necesario.</t>
  </si>
  <si>
    <t>E.2. Trabajo en equipo, toma de Valoración de la contribución de las Matemáticas y el papel de matemáticos y matemáticas a lo largo de la historia en el avance de las Ciencias Sociales.</t>
  </si>
  <si>
    <t>A.1. Conteo: Reglas y estrategias para determinar el cardinal de conjuntos finitos en problemas de la vida cotidiana: principios de comparación, adición, multiplicación y división, del palomar y de inclusión-exclusión.</t>
  </si>
  <si>
    <t>A.2. Sentido de las operaciones: Interpretación de la información numérica en documentos de la vida cotidiana: documentos financieros, facturas, nóminas, noticias, etc.</t>
  </si>
  <si>
    <t>A.2. Sentido de las operaciones: Herramientas tecnológicas y digitales en la resolución de problemas numéricos.</t>
  </si>
  <si>
    <t>A.2. Sentido de las operaciones: Logaritmos: comprensión y utilización de sus relaciones para simplificar y resolver problemas.</t>
  </si>
  <si>
    <t>A.3. Relaciones: Razones, proporciones, porcentajes y tasas: comprensión, relación y aplicación en problemas en contextos diversos.</t>
  </si>
  <si>
    <t>A.4. Educación financiera: Razonamiento proporcional en la resolución de problemas financieros: medios de pago con cobro de intereses y comisiones, cambios de divisas.</t>
  </si>
  <si>
    <t>B.1. Cambio: Estudio de la variación absoluta y de la variación media.</t>
  </si>
  <si>
    <t>B.1. Cambio: Concepto de derivada: definición a partir del estudio del cambio en diferentes contextos. Análisis e interpretación con medios tecnológicos.</t>
  </si>
  <si>
    <t>C.1. Visualización, razonamiento y modelización geométrica:</t>
  </si>
  <si>
    <t>C.1. Visualización, razonamiento Grafos: representación de situaciones de la vida cotidiana mediante diferentes tipos de grafos (dirigidos, planos, ponderados, árboles, etc.). Fórmula de Euler.</t>
  </si>
  <si>
    <t>C.1. Visualización, razonamiento Grafos eulerianos y hamiltonianos: resolución de problemas de caminos y circuitos. Coloración de grafos.</t>
  </si>
  <si>
    <t>C.1. Visualización, razonamiento Resolución del problema del camino mínimo en diferentes contextos.</t>
  </si>
  <si>
    <t>D.1. Patrones: Generalización de patrones en situaciones sencillas.</t>
  </si>
  <si>
    <t>D.2. Modelo matemático: Funciones lineales, cuadráticas, racionales sencillas, exponenciales, logarítmicas, a trozos y periódicas: modelización de situaciones del mundo real con herramientas digitales</t>
  </si>
  <si>
    <t>D.2. Modelo matemático: Programación lineal: modelización de problemas reales y resolución mediante herramientas digitales.</t>
  </si>
  <si>
    <t>D.3. Igualdad y desigualdad: Resolución de sistemas de ecuaciones e inecuaciones en diferentes contextos mediante herramientas digitales.</t>
  </si>
  <si>
    <t>D.4. Relaciones y funciones: Propiedades de las clases de funciones, incluyendo lineales, cuadráticas, racionales sencillas, exponenciales y logarítmicas.</t>
  </si>
  <si>
    <t>D.5. Pensamiento computacional:</t>
  </si>
  <si>
    <t>D.5. Pensamiento Formulación, resolución, análisis, representación e interpretación de relaciones y problemas de la vida cotidiana y de distintos ámbitos utilizando algoritmos, programas y herramientas tecnológicas adecuados.</t>
  </si>
  <si>
    <t>E.1. Organización y análisis de datos:</t>
  </si>
  <si>
    <t>E.1. Organización y análisis de Interpretación y análisis de información estadística en diversos contextos.</t>
  </si>
  <si>
    <t>E.1. Organización y análisis de Organización de los datos procedentes de variables bidimensionales: distribución conjunta, distribuciones marginales y condicionadas. Análisis de la dependencia estadística.</t>
  </si>
  <si>
    <t>E.1. Organización y análisis de Estudio de la relación entre dos variables mediante la regresión lineal y cuadrática: valoración gráfica de la pertinencia del ajuste. Diferencia entre correlación y causalidad.</t>
  </si>
  <si>
    <t>E.1. Organización y análisis de Coeficientes de correlación lineal y de determinación: cuantificación de la relación lineal, predicción y valoración de su fiabilidad en contextos científicos, económicos, sociales, etc.</t>
  </si>
  <si>
    <t>E.1. Organización y análisis de Calculadora, hoja de cálculo o software específico en el análisis de datos estadísticos.</t>
  </si>
  <si>
    <t>E.2. Incertidumbre: Cálculo de probabilidades en experimentos simples y compuestos en problemas de la vida cotidiana. Probabilidad condicionada e independencia de sucesos aleatorios. Diagramas de árbol y tablas de contingencia. Teorema de la probabilidad total.</t>
  </si>
  <si>
    <t>E.3. Distribuciones de probabilidad:</t>
  </si>
  <si>
    <t>E.3. Distribuciones de Distribuciones de probabilidad uniforme (discreta y continua), binomial y normal. Cálculo de probabilidades asociadas mediante herramientas tecnológicas: aplicación a la resolución de problemas.</t>
  </si>
  <si>
    <t>E.4. Inferencia: Selección de muestras representativas. Técnicas sencillas de muestreo. Discusión de la validez de una estimación en función de la representatividad de la muestra.</t>
  </si>
  <si>
    <t>E.4. Inferencia: Diseño de estudios estadísticos relacionados con diversos contextos utilizando herramientas digitales. Representatividad de una muestra.</t>
  </si>
  <si>
    <t>F.1. Creencias, actitudes y emociones:</t>
  </si>
  <si>
    <t>F.1. Creencias, actitudes y Destrezas de autoconciencia encaminadas a reconocer emociones propias, afrontando eventuales situaciones de estrés y ansiedad en el aprendizaje de las matemáticas.</t>
  </si>
  <si>
    <t>F.1. Creencias, actitudes y Tratamiento del error, individual y colectivo como elemento movilizador de saberes previos adquiridos y generador de oportunidades de aprendizaje en el aula de matemáticas.</t>
  </si>
  <si>
    <t>F.2. Trabajo en equipo, toma de decisiones, inclusión, respeto y diversidad:</t>
  </si>
  <si>
    <t>F.2. Trabajo en equipo, toma de Destrezas básicas para evaluar opciones y tomar decisiones en la resolución de problemas y tareas matemáticas.</t>
  </si>
  <si>
    <t>F.2. Trabajo en equipo, toma de Técnicas y estrategias de trabajo en equipo para la resolución de problemas y tareas matemáticas, en grupos heterogéneos.</t>
  </si>
  <si>
    <t>F.2. Trabajo en equipo, toma de Destrezas para desarrollar una comunicación efectiva: la escucha activa, la formulación de preguntas o solicitud y prestación de ayuda cuando sea necesario.</t>
  </si>
  <si>
    <t>F.2. Trabajo en equipo, toma de Valoración de la contribución de las Matemáticas y el papel de matemáticos y matemáticas a lo largo de la historia en el avance de la humanidad.</t>
  </si>
  <si>
    <t>A.1. Sentido de las operaciones: Adición y producto escalar de vectores: propiedades y representaciones.</t>
  </si>
  <si>
    <t>A.1. Sentido de las operaciones: Estrategias para operar con números reales y vectores: cálculo mental o escrito en los casos sencillos y con herramientas tecnológicas en los casos más complicados.</t>
  </si>
  <si>
    <t>A.1. Sentido de las operaciones: Logaritmos: comprensión y utilización de sus relaciones para simplificar y resolver problemas.</t>
  </si>
  <si>
    <t>A.2. Relaciones: Los números complejos como soluciones de ecuaciones polinómicas que carecen de raíces reales.</t>
  </si>
  <si>
    <t>A.2. Relaciones: Conjuntos de vectores: estructura, comprensión y propiedades.</t>
  </si>
  <si>
    <t>B.1. Medición: Cálculo de longitudes y medidas angulares: uso de la trigonometría.</t>
  </si>
  <si>
    <t>B.2. Cambio: Límites: estimación y cálculo a partir de una tabla, un gráfico o una expresión algebraica.</t>
  </si>
  <si>
    <t>B.2. Cambio: Continuidad de funciones: aplicación de límites en el estudio de la continuidad.</t>
  </si>
  <si>
    <t>B.2. Cambio: Derivada de una función: definición a partir del estudio del cambio en diferentes contextos.</t>
  </si>
  <si>
    <t>C.1. Formas geométricas de dos dimensiones:</t>
  </si>
  <si>
    <t>C.1. Formas geométricas de dos Objetos geométricos de dos dimensiones: análisis de las propiedades y determinación de sus atributos.</t>
  </si>
  <si>
    <t>C.1. Formas geométricas de dos Resolución de problemas relativos a objetos geométricos en el plano representados con coordenadas cartesianas.</t>
  </si>
  <si>
    <t>C.2. Localización y sistemas de representación:</t>
  </si>
  <si>
    <t>C.2. Localización y sistemas de Relaciones de objetos geométricos en el plano: representación y exploración con ayuda de herramientas digitales.</t>
  </si>
  <si>
    <t>C.2. Localización y sistemas de Expresiones algebraicas de objetos geométricos: selección de la más adecuada en función de la situación a resolver. C3. Visualización, razonamiento y modelización geométrica:</t>
  </si>
  <si>
    <t>C.2. Localización y sistemas de Representación de objetos geométricos en el plano mediante herramientas digitales.</t>
  </si>
  <si>
    <t>C.2. Localización y sistemas de Modelos matemáticos (geométricos, algebraicos, grafos) en la resolución de problemas en el plano. Conexiones con otras disciplinas y áreas de interés.</t>
  </si>
  <si>
    <t>C.2. Localización y sistemas de Conjeturas geométricas en el plano: validación por medio de la deducción y la demostración de teoremas.</t>
  </si>
  <si>
    <t>C.2. Localización y sistemas de Modelización de la posición y el movimiento de un objeto en el plano mediante vectores.</t>
  </si>
  <si>
    <t>D.2. Modelo matemático: Relaciones cuantitativas en situaciones sencillas: estrategias de identificación y determinación de la clase o clases de funciones que pueden modelizarlas.</t>
  </si>
  <si>
    <t>D.2. Modelo matemático: Ecuaciones, inecuaciones y sistemas: modelización de situaciones en diversos contextos.</t>
  </si>
  <si>
    <t>D.3. Igualdad y desigualdad: Resolución de ecuaciones, inecuaciones y sistemas de ecuaciones e inecuaciones no lineales en diferentes contextos.</t>
  </si>
  <si>
    <t>D.4. Relaciones y funciones: Análisis, representación e interpretación de relaciones mediante herramientas tecnológicas.</t>
  </si>
  <si>
    <t>D.4. Relaciones y funciones: Propiedades de las distintas clases de funciones, incluyendo, polinómicas, exponenciales, irracionales, racionales sencillas, logarítmicas, trigonométricas y a trozos: comprensión y comparación.</t>
  </si>
  <si>
    <t>D.4. Relaciones y funciones: Álgebra simbólica en la representación y explicación de relaciones matemáticas de la Ciencia y la Tecnología.</t>
  </si>
  <si>
    <t>D.4. Relaciones y funciones: (a) Estudia la monotonía de f(x), calcula la pendiente de la recta tangente en x= -1, razona si tiene algún</t>
  </si>
  <si>
    <t>D.5. Pensamiento computacional: Formulación, resolución y análisis de problemas de la vida cotidiana y de la Ciencia y la Tecnología con las herramientas o los programas más adecuados.</t>
  </si>
  <si>
    <t>D.5. Pensamiento computacional: Comparación de algoritmos alternativos para el mismo problema mediante el razonamiento lógico.</t>
  </si>
  <si>
    <t>E.1. Organización y análisis de datos: Organización de los datos procedentes de variables bidimensionales: distribución conjunta y distribuciones marginales y condicionadas. Análisis de la dependencia estadística.</t>
  </si>
  <si>
    <t>E.1. Organización y análisis de datos: Estudio de la relación entre dos variables mediante la regresión lineal o cuadrática: valoración gráfica de la pertinencia del ajuste.Diferencia entre correlación y causalidad</t>
  </si>
  <si>
    <t>E.1. Organización y análisis de datos: Coeficientes de correlación lineal y de determinación: cuantificación de la relación lineal, predicción y valoración de su fiabilidad en contextos científicos y tecnológicos.</t>
  </si>
  <si>
    <t>E.1. Organización y análisis de datos: Calculadora, hoja de cálculo o software específico en el análisis de datos estadísticos.</t>
  </si>
  <si>
    <t>E.2. Incertidumbre: La probabilidad como medida de la incertidumbre asociada a fenómenos aleatorios</t>
  </si>
  <si>
    <t>E.2. Incertidumbre: Estimación de la probabilidad a partir del concepto de frecuencia relativa.</t>
  </si>
  <si>
    <t>E.2. Incertidumbre: Cálculo de probabilidades en experimentos simples: la regla de Laplace en situaciones de equiprobabilidad y en combinación con diferentes técnicas de recuento.</t>
  </si>
  <si>
    <t>E.3. Inferencia: Análisis de muestras unidimensionales y bidimensionales con herramientas tecnológicas con el fin de emitir juicios y tomar decisiones.</t>
  </si>
  <si>
    <t>F.2. Trabajo en equipo, toma de Reconocimiento y aceptación de diversos planteamientos en la resolución de problemas y tareas matemáticas, transformando los enfoques de los demás en nuevas y mejoradas estrategias propias, mostrando empatía y respeto en el proceso.</t>
  </si>
  <si>
    <t>F.2. Trabajo en equipo, toma de Técnicas y estrategias de trabajo en equipo para la resolución de problemas y tareas matemáticas, en equipos heterogéneos.</t>
  </si>
  <si>
    <t>F.2. Trabajo en equipo, toma de 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</si>
  <si>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</si>
  <si>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</si>
  <si>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</si>
  <si>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</si>
  <si>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</si>
  <si>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</si>
  <si>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</si>
  <si>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</si>
  <si>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</si>
  <si>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</si>
  <si>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</si>
  <si>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</si>
  <si>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</si>
  <si>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</si>
  <si>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</si>
  <si>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</si>
  <si>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</si>
  <si>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</si>
  <si>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</si>
  <si>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</si>
  <si>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</si>
  <si>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</si>
  <si>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</si>
  <si>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</si>
  <si>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</si>
  <si>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</si>
  <si>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</si>
  <si>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</si>
  <si>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</si>
  <si>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</si>
  <si>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</si>
  <si>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</si>
  <si>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</si>
  <si>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</si>
  <si>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</si>
  <si>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</si>
  <si>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</si>
  <si>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</si>
  <si>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</si>
  <si>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</si>
  <si>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</si>
  <si>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</si>
  <si>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</si>
  <si>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</si>
  <si>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</si>
  <si>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</si>
  <si>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</si>
  <si>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</si>
  <si>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</si>
  <si>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</si>
  <si>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</si>
  <si>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</si>
  <si>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</si>
  <si>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</si>
  <si>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Trimestre</t>
  </si>
  <si>
    <t>Título pedagógico</t>
  </si>
  <si>
    <t>Horas estimadas</t>
  </si>
  <si>
    <t>SDA recomendada</t>
  </si>
  <si>
    <t>Saberes principales</t>
  </si>
  <si>
    <t>Criterios evaluables</t>
  </si>
  <si>
    <t>Competencias dominantes</t>
  </si>
  <si>
    <t>Aritmética, Álgebra y Finanzas: El lenguaje de la economía</t>
  </si>
  <si>
    <t>SDA: 'Planificando mi futuro financiero'. Los alumnos simularán la gestión de un préstamo para un emprendimiento social, utilizando logaritmos para tiempos de amortización y sistemas para el equilibrio de gastos.</t>
  </si>
  <si>
    <t xml:space="preserve">
• A.2. Números reales (racionales e irracionales): comparación, ordenación, clasificación y contraste de sus propiedades.
• A.3. Potencias, raíces y logaritmos: comprensión y utilización de sus relaciones para simplificar y resolver problemas.
• A.4. Resolución de problemas relacionados con la educación financiera (cuotas, amortización, intereses, préstamos…) con herramientas tecnológicas.
• C.1. Generalización de patrones en situaciones sencillas.
• C.2. Modelo matemático: Ecuaciones, inecuaciones y sistemas: modelización de situaciones de las Ciencias Sociales y de la vida real.
• C.3. Resolución de ecuaciones, inecuaciones y sistemas de ecuaciones e inecuaciones no lineales en diferentes contextos.</t>
  </si>
  <si>
    <t>1.1: Emplear algunas estrategias y herramientas, incluidas las digitales, para resolver problemas de la v
1.2: Obtener todas las posibles soluciones matemáticas de problemas de la vida cotidiana y de las ciencia
2.1: Comprobar la validez matemática de las posibles soluciones de un problema utilizando el razonamiento
2.2: Seleccionar la solución más adecuada de un problema en función del contexto (de sostenibilidad, de c
5.1: Manifestar una visión matemática integrada, investigando y conectando las diferentes ideas matemátic
5.2: Resolver problemas estableciendo y aplicando conexiones entre las diferentes ideas matemáticas.</t>
  </si>
  <si>
    <t>CE.MCS.1: Modelizar y resolver problemas de la vida cotidiana y de las Ciencias Sociales aplicando diferentes estrategias y formas de razonamiento para obtener
CE.MCS.2: Verificar la validez de las posibles soluciones de un problema empleando el razonamiento y la argumentación para contrastar su idoneidad. Tras la reso
CE.MCS.5: Establecer, investigar y utilizar conexiones entre las diferentes ideas matemáticas estableciendo vínculos entre conceptos, procedimientos, argumentos</t>
  </si>
  <si>
    <t>Instrumentos / evaluación</t>
  </si>
  <si>
    <t>Pruebas de desempeño en resolución de problemas algebraicos, proyecto de simulación financiera con hoja de cálculo y defensa oral de soluciones.</t>
  </si>
  <si>
    <t>Análisis y Modelización: El estudio del cambio</t>
  </si>
  <si>
    <t>SDA: 'Modelando el crecimiento: de la población a los beneficios'. Estudio de funciones de crecimiento poblacional y optimización de beneficios empresariales mediante el uso de derivadas y software de representación gráfica.</t>
  </si>
  <si>
    <t xml:space="preserve">
• B.1. Cambio: Límites: estimación y cálculo a partir de una tabla, un gráfico o una expresión algebraica.
• B.1. Cambio: Continuidad de funciones: aplicación de límites en el estudio de la continuidad.
• B.1. Cambio: Derivada de una función: definición a partir del estudio del cambio en contextos de las Ciencias Sociales.
• C.2. Modelo matemático: Relaciones cuantitativas esenciales en situaciones sencillas: estrategias de identificación y determinación de la clase o clases de funciones que pueden modelizarlas.
• C.4. Relaciones y funciones: Representación gráfica de funciones utilizando la expresión más adecuada.
• C.4. Relaciones y funciones: Propiedades de las distintas clases de funciones, incluyendo, polinómica, exponencial, racional sencilla, irracional, logarítmica, periódica y a trozos: comprensión y comparación.
• C.4. Relaciones y funciones: Álgebra simbólica en la representación y explicación de relaciones matemáticas de las Ciencias Sociales.
• C.5. Pensamiento computacional: Formulación, resolución y análisis de problemas de la vida cotidiana y de las Ciencias Sociales utilizando programas y herramientas adecuadas.
• C.5. Pensamiento computacional: Comparación de algoritmos alternativos para el mismo problema mediante el razonamiento lógico.</t>
  </si>
  <si>
    <t>4.1: Interpretar, modelizar y resolver situaciones problematizadas de la vida cotidiana y de las Ciencias
6.1: Resolver problemas en situaciones diversas utilizando procesos matemáticos, estableciendo y aplicand
6.2: Analizar la aportación de las Matemáticas al progreso de la humanidad reflexionando sobre su contrib
7.1: Representar ideas matemáticas, estructurando diferentes razonamientos matemáticos y seleccionando la
7.2: Seleccionar y utilizar diversas formas de representación, valorando su utilidad para compartir infor</t>
  </si>
  <si>
    <t>CE.MCS.4: Utilizar el pensamiento computacional de forma eficaz, modificando, creando y generalizando algoritmos que resuelvan problemas mediante el uso de las
CE.MCS.6: Descubrir los vínculos de las matemáticas con otras materias y profundizar en sus conexiones, interrelacionando conceptos y procedimientos, para model
CE.MCS.7: Representar conceptos, procedimientos e información matemáticos seleccionando diferentes tecnologías, para visualizar ideas y estructurar razonamiento</t>
  </si>
  <si>
    <t>Análisis de casos prácticos de modelización, ejercicios de cálculo de límites y derivadas, y creación de algoritmos sencillos para el estudio de funciones.</t>
  </si>
  <si>
    <t>Estadística y Probabilidad: La gestión de la incertidumbre</t>
  </si>
  <si>
    <t>SDA: 'El azar y los datos: ¿qué dicen las encuestas?'. Los alumnos realizarán un estudio estadístico bidimensional sobre un tema de actualidad social, analizando la correlación y prediciendo resultados mediante distribuciones normales.</t>
  </si>
  <si>
    <t xml:space="preserve">
• A.1. Conteo: Estrategias y técnicas de recuento sistemático (diagramas de árbol, técnicas de combinatoria.).
• D.1. Organización y análisis de datos:
• D.1. Organización y análisis de Organización de los datos procedentes de variables bidimensionales: distribución conjunta y distribuciones marginales y condicionadas. Análisis de la dependencia estadística.
• D.1. Organización y análisis de Estudio de la relación entre dos variables mediante la regresión lineal y cuadrática: valoración gráfica de la pertinencia del ajuste.
• D.1. Organización y análisis de Coeficientes de correlación lineal y de determinación: cuantificación de la relación lineal, predicción y valoración de su fiabilidad en contextos de las Ciencias Sociales.
• D.1. Organización y análisis de Calculadora, hoja de cálculo o software específico en el análisis de datos estadísticos.
• D.2. Incertidumbre: La probabilidad como medida de la incertidumbre asociada a fenómenos aleatorios.
• D.2. Incertidumbre: Cálculo de la probabilidad a partir del concepto de frecuencia relativa.
• D.2. Incertidumbre: Cálculo de probabilidades en experimentos simples: la regla de Laplace en situaciones de equiprobabilidad y en combinación con diferentes técnicas de recuento.
• D.3. Distribuciones de probabilidad: Variables aleatorias discretas y continuas. Parámetros de la distribución.
• D.3. Distribuciones de probabilidad: Modelización de fenómenos estocásticos mediante las distribuciones de probabilidad binomial y normal. Cálculo de probabilidades asociadas mediante herramientas tecnológicas.
• D.3. Distribuciones de probabilidad: Estimación de probabilidades mediante la aproximación de la binomial por la normal.
• D.4. Inferencia: Diseño de estudios estadísticos relacionados con las Ciencias Sociales utilizando herramientas digitales. Técnicas de muestreo sencillas.
• D.4. Inferencia: Análisis de muestras unidimensionales y bidimensionales con herramientas tecnológicas con el fin de emitir juicios y tomar decisiones: estimación puntual.</t>
  </si>
  <si>
    <t>3.1: Adquirir nuevo conocimiento matemático mediante la formulación de conjeturas y problemas de forma gu
3.2: Emplear herramientas tecnológicas adecuadas en la formulación o investigación de conjeturas o proble
8.1: Mostrar organización al comunicar las ideas matemáticas empleando el soporte, la terminología y el r
8.2: Reconocer y emplear el lenguaje matemático en diferentes contextos, comunicando la información con p</t>
  </si>
  <si>
    <t>CE.MCS.3: Formular o investigar conjeturas o problemas, utilizando el razonamiento, la argumentación, la creatividad y el uso de herramientas tecnológicas, para
CE.MCS.8: Comunicar las ideas matemáticas, de forma individual y colectiva, empleando el soporte, la terminología y el rigor apropiados, para organizar y consol</t>
  </si>
  <si>
    <t>Informe de investigación estadística, resolución de problemas de probabilidad y uso de software para el cálculo de parámetros en distribuciones binomiales y normales.</t>
  </si>
  <si>
    <t>Situaciones de aprendizaje sugeridas (SDA)</t>
  </si>
  <si>
    <t>SDA 1</t>
  </si>
  <si>
    <t>Proyecciones de envejecimiento en Aragón: ¿qué nos dicen los datos?</t>
  </si>
  <si>
    <t>Subtítulo</t>
  </si>
  <si>
    <t>Análisis demográfico y modelización matemática</t>
  </si>
  <si>
    <t>Contexto</t>
  </si>
  <si>
    <t>El Instituto Aragonés de Estadística (IAEST) publica datos demográficos anuales. La población aragonesa muestra un progresivo envejecimiento, con implicaciones en servicios sociales, sanidad y economía. El alumnado, como ciudadanos, debe ser capaz de interpretar estas tendencias y comunicarlas a la comunidad.</t>
  </si>
  <si>
    <t>Reto central</t>
  </si>
  <si>
    <t>Analizar la estructura por edades de la población de una localidad aragonesa (o de Aragón en su conjunto), modelizar su evolución mediante funciones ajustadas a datos históricos, y elaborar un informe digital (blog o vídeo) dirigido a la concejalía de juventud del ayuntamiento correspondiente, proponiendo medidas para mitigar los efectos del envejecimiento.</t>
  </si>
  <si>
    <t>Recursos</t>
  </si>
  <si>
    <t xml:space="preserve">
• Ordenadores con hoja de cálculo (LibreOffice Calc o Google Sheets)
• Datos demográficos del IAEST (descargables en csv)
• Plantillas de guion para vídeo o blog
• Rúbrica de evaluación (impresa o digital)
• Calculadora gráfica (física o GeoGebra online)</t>
  </si>
  <si>
    <t>Transversales</t>
  </si>
  <si>
    <t>Educación para la ciudadanía: análisis crítico de datos demográficos y propuestas de políticas públicas. Competencia digital: tratamiento de datos abiertos y creación de contenido multimedia.</t>
  </si>
  <si>
    <t>Fase</t>
  </si>
  <si>
    <t>Duración</t>
  </si>
  <si>
    <t>Descripción</t>
  </si>
  <si>
    <t>Evidencia recogida</t>
  </si>
  <si>
    <t>Activación y planteamiento del reto</t>
  </si>
  <si>
    <t>1 sesión</t>
  </si>
  <si>
    <t>Se presenta la noticia del envejecimiento en Aragón y el encargo de la Concejalía de Juventud. Se visualizan pirámides de población reales. El alumnado se organiza en equipos y formula preguntas iniciales.</t>
  </si>
  <si>
    <t>Preguntas iniciales y conjeturas escritas en el cuaderno de equipo.</t>
  </si>
  <si>
    <t>Adquisición guiada de saberes</t>
  </si>
  <si>
    <t>2 sesiones</t>
  </si>
  <si>
    <t>Se trabajan los saberes necesarios: cálculo de porcentajes y tasas, representación de datos en gráficos, ajuste de funciones lineales y exponenciales, y conceptos de regresión. El alumnado practica con datos simulados.</t>
  </si>
  <si>
    <t>Ejercicios resueltos de ajuste de funciones y representación gráfica.</t>
  </si>
  <si>
    <t>Aplicación al reto</t>
  </si>
  <si>
    <t>Cada equipo selecciona una localidad aragonesa (o toda la comunidad) y descarga datos históricos del IAEST. Realizan el análisis descriptivo, ajustan modelos de proyección (lineal, exponencial, etc.) y validan los resultados. Extraen conclusiones provisionales.</t>
  </si>
  <si>
    <t>Hoja de cálculo con datos, modelos y gráficos; borrador de conclusiones.</t>
  </si>
  <si>
    <t>Producción y comunicación</t>
  </si>
  <si>
    <t>Los equipos elaboran el producto digital (vídeo o blog): guion, gráficas, argumentación y propuestas. Se revisan entre iguales para mejorar claridad y rigor matemático.</t>
  </si>
  <si>
    <t>Borrador del guion o entrada de blog con gráficas incorporadas.</t>
  </si>
  <si>
    <t>Reflexión y evaluación</t>
  </si>
  <si>
    <t>Se visionan los productos en clase (o se comparten en un sitio web). Cada equipo recibe feedback de la audiencia simulada (compañeros) y del docente. Se completa la coevaluación y autoevaluación mediante rúbrica. Se asignan niveles de logro a cada criterio.</t>
  </si>
  <si>
    <t>Rúbrica de coevaluación cumplimentada; diana de autoevaluación.</t>
  </si>
  <si>
    <t>SDA 2</t>
  </si>
  <si>
    <t>La economía de tu mochila: ¿qué dicen tus gastos sobre el comercio local en Aragón?</t>
  </si>
  <si>
    <t>Investigación estadística con datos propios</t>
  </si>
  <si>
    <t>El Ayuntamiento de la localidad ha lanzado una campaña de apoyo al comercio local y necesita datos reales de la población joven. El instituto se ofrece a colaborar realizando un estudio estadístico sobre los hábitos de gasto del alumnado.</t>
  </si>
  <si>
    <t>Diseñar y aplicar una encuesta sobre hábitos de gasto del alumnado, analizar estadísticamente los datos y elaborar un informe con propuestas para fomentar el comercio local dirigido al concejal de juventud.</t>
  </si>
  <si>
    <t xml:space="preserve">
• Ordenadores con hoja de cálculo (LibreOffice Calc o Excel)
• Formulario Google Forms para la encuesta
• Datos abiertos del IAEST sobre consumo juvenil (opcional)
• Plantilla de informe guiada</t>
  </si>
  <si>
    <t>Educación para el consumo responsable, competencia digital y trabajo en equipo.</t>
  </si>
  <si>
    <t>Se presenta el encargo del Ayuntamiento y se formula la pregunta guía. El alumnado debate sobre el comercio local y plantea hipótesis iniciales sobre sus propios hábitos de consumo. Por equipos, esbozan un cuestionario.</t>
  </si>
  <si>
    <t>Cuaderno con hipótesis escritas y borrador de preguntas.</t>
  </si>
  <si>
    <t>Se trabajan contenidos estadísticos: variables cualitativas y cuantitativas, medidas de centralización y dispersión, representaciones gráficas. Se usan datos simulados de consumo juvenil para practicar cálculos e interpretación.</t>
  </si>
  <si>
    <t>Ejercicios resueltos en hoja de cálculo.</t>
  </si>
  <si>
    <t>El alumnado finaliza el cuestionario, lo pasa a una muestra representativa del instituto (al menos 50 respuestas), vuelca los datos en una hoja de cálculo y calcula las medidas estadísticas y genera gráficos.</t>
  </si>
  <si>
    <t>Base de datos completa y hoja de cálculo con cálculos.</t>
  </si>
  <si>
    <t>Cada equipo redacta el informe final (introducción, metodología, resultados, conclusiones y propuestas) y prepara una presentación resumida para la audiencia real.</t>
  </si>
  <si>
    <t>Informe final y presentación.</t>
  </si>
  <si>
    <t>Presentación de los informes al resto de la clase (simulando al concejal), coevaluación entre equipos y autoevaluación individual. Se asignan niveles de logro 1-4 a cada criterio mediante rúbrica.</t>
  </si>
  <si>
    <t>Rúbricas cumplimentadas y diana de autoevaluación.</t>
  </si>
  <si>
    <t>SDA 3</t>
  </si>
  <si>
    <t>Decide Dónde: un prototipo de optimización de servicios públicos</t>
  </si>
  <si>
    <t>Modelización matemática para mejorar la accesibilidad en tu comarca</t>
  </si>
  <si>
    <t>Muchos municipios aragoneses sufren despoblación y falta de servicios. El ayuntamiento de una localidad cercana ha solicitado al instituto un análisis que fundamente la decisión de ubicar un nuevo punto de atención primaria. El alumnado actuará como equipo consultor.</t>
  </si>
  <si>
    <t>Diseñar un modelo matemático (basado en centroide poblacional, distancia ponderada y cobertura) que permita evaluar y comparar posibles ubicaciones para un nuevo servicio, y presentar una propuesta razonada al ayuntamiento.</t>
  </si>
  <si>
    <t xml:space="preserve">
• Acceso a ordenadores con hoja de cálculo (LibreOffice Calc o Excel)
• Datos abiertos del IAEST (población por entidad singular)
• Google My Maps o similar para visualizar distancias
• Plantillas de informe y rúbricas de evaluación
• Artículos de prensa sobre despoblación en Aragón</t>
  </si>
  <si>
    <t>Educación para la ciudadanía (participación en la toma de decisiones locales), competencia digital (tratamiento de datos) y emprendimiento social (propuesta de mejora).</t>
  </si>
  <si>
    <t>Se presenta la petición del ayuntamiento (simulada mediante noticia o carta). El alumnado debate sobre la problemática de la despoblación y la equidad en el acceso a servicios. Se formula la pregunta guía y se constituyen equipos de trabajo (4-5 personas).</t>
  </si>
  <si>
    <t>Anotaciones iniciales en el cuaderno con preguntas y primeras ideas.</t>
  </si>
  <si>
    <t>Se trabajan los saberes necesarios: cálculo de medias ponderadas, función de distancia euclídea, concepto de centroide, interpolación de puntos, representación gráfica de datos bidimensionales. Se practica con datos simulados de una comarca pequeña.</t>
  </si>
  <si>
    <t>Ejercicios de cálculo y representación en hoja de cálculo.</t>
  </si>
  <si>
    <t>Cada equipo selecciona una comarca aragonesa real (o la propia localidad y alrededores). Descarga datos de población por núcleo del IAEST y distancias por carretera de Google Maps. Elabora el modelo: calcula centroide poblacional, evalúa 3-4 ubicaciones candidatas (actuales o propuestas) y genera indicadores de accesibilidad.</t>
  </si>
  <si>
    <t>Hoja de cálculo completa con datos, modelo y resultados.</t>
  </si>
  <si>
    <t>Los equipos redactan un informe técnico (3-4 páginas) y diseñan una infografía o mapa de accesibilidad para la audiencia. Preparan una presentación oral de 5 minutos para el ayuntamiento simulado.</t>
  </si>
  <si>
    <t>Informe técnico, infografía y guion de presentación.</t>
  </si>
  <si>
    <t>Presentación oral de cada equipo ante el resto de la clase actuando como concejales. Coevaluación mediante rúbrica. Autoevaluación individual sobre el trabajo en equipo y la gestión del error. Asignación final de niveles de logro (1-4) a cada criterio.</t>
  </si>
  <si>
    <t>Rúbrica cumplimentada por cada equipo y diana de autoevaluación.</t>
  </si>
  <si>
    <t>Diseño Universal del Aprendizaje (DUA) — sugerencias por CE</t>
  </si>
  <si>
    <t>Eje DUA</t>
  </si>
  <si>
    <t>Principio</t>
  </si>
  <si>
    <t>Sugerencias prácticas</t>
  </si>
  <si>
    <t>CE.1</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</si>
  <si>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</si>
  <si>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</si>
  <si>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</si>
  <si>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</si>
  <si>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</si>
  <si>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</si>
  <si>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</si>
  <si>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</si>
  <si>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</si>
  <si>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CE.2</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</si>
  <si>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</si>
  <si>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</si>
  <si>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</si>
  <si>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</si>
  <si>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</si>
  <si>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</si>
  <si>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CE.3</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</si>
  <si>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</si>
  <si>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</si>
  <si>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</si>
  <si>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</si>
  <si>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</si>
  <si>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</si>
  <si>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CE.4</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</si>
  <si>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</si>
  <si>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</si>
  <si>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</si>
  <si>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</si>
  <si>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CE.5</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</si>
  <si>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</si>
  <si>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</si>
  <si>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</si>
  <si>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</si>
  <si>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</si>
  <si>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</si>
  <si>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CE.6</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</si>
  <si>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</si>
  <si>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</si>
  <si>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</si>
  <si>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</si>
  <si>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</si>
  <si>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CE.7</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</si>
  <si>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</si>
  <si>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</si>
  <si>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</si>
  <si>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</si>
  <si>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</si>
  <si>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</si>
  <si>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CE.8</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</si>
  <si>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</si>
  <si>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</si>
  <si>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</si>
  <si>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</si>
  <si>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</si>
  <si>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</si>
  <si>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CE.9</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</si>
  <si>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</si>
  <si>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</si>
  <si>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</si>
  <si>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</si>
  <si>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</si>
  <si>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</si>
  <si>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</si>
  <si>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</si>
  <si>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</si>
  <si>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</si>
  <si>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</si>
  <si>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</si>
  <si>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</si>
  <si>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</si>
  <si>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</si>
  <si>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</si>
  <si>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</si>
  <si>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</si>
  <si>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</si>
  <si>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</si>
  <si>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</si>
  <si>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</si>
  <si>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</si>
  <si>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</si>
  <si>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</si>
  <si>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</si>
  <si>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</si>
  <si>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</si>
  <si>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</si>
  <si>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</si>
  <si>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</si>
  <si>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</si>
  <si>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</si>
  <si>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</si>
  <si>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</si>
  <si>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</si>
  <si>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 de la CCAA</t>
  </si>
  <si>
    <t>Categoría</t>
  </si>
  <si>
    <t>Pregunta</t>
  </si>
  <si>
    <t>Respuesta</t>
  </si>
  <si>
    <t>Normativa</t>
  </si>
  <si>
    <t>¿Qué normativa autonómica desarrolla el currículo de Matemáticas Aplicadas a las Ciencias Sociales I en Aragón?</t>
  </si>
  <si>
    <t>En Aragón, el currículo se basa en el Real Decreto 243/2022 (BOE). No existe un decreto autonómico específico para esta materia, por lo que se aplica la normativa estatal y las instrucciones generales de la DGA. Los 37 saberes y 17 criterios son los del BOE.</t>
  </si>
  <si>
    <t>Secuenciación</t>
  </si>
  <si>
    <t>¿En qué se diferencia la programación de Matemáticas Aplicadas a las Ciencias Sociales I en Aragón respecto a la del BOE?</t>
  </si>
  <si>
    <t>No hay diferencias sustanciales, ya que Aragón no ha modificado el currículo estatal. Los 37 saberes básicos y 17 criterios de evaluación son idénticos a los del BOE. Otras comunidades pueden haber añadido saberes propios, pero Aragón no lo ha hecho.</t>
  </si>
  <si>
    <t>Evaluación</t>
  </si>
  <si>
    <t>¿Con solo 3 horas semanales, ¿cómo organizar los 37 saberes de Matemáticas Aplicadas a las Ciencias Sociales I en Aragón?</t>
  </si>
  <si>
    <t>Las 3 horas semanales obligan a priorizar los saberes transversales y los criterios de evaluación esenciales. Se recomienda agrupar los saberes en bloques temáticos y usar metodologías como el aprendizaje basado en proyectos. Las 9 competencias específicas se distribuyen a lo largo del curso.</t>
  </si>
  <si>
    <t>Recuperación</t>
  </si>
  <si>
    <t>¿Cómo se gestiona la recuperación de Matemáticas Aplicadas a las Ciencias Sociales I en 1º Bachillerato en Aragón?</t>
  </si>
  <si>
    <t>La recuperación se realiza mediante pruebas específicas al final de cada evaluación o en convocatoria extraordinaria. Los alumnos pendientes siguen un plan de refuerzo individualizado con actividades centradas en los saberes no superados. Se evalúan los criterios no alcanzados.</t>
  </si>
  <si>
    <t>Atencion_diversidad</t>
  </si>
  <si>
    <t>¿Qué medidas de atención a la diversidad se aplican en Matemáticas Aplicadas a las Ciencias Sociales I en Aragón?</t>
  </si>
  <si>
    <t>Se aplican medidas generales (adaptaciones no significativas) y específicas (adaptaciones curriculares significativas) según normativa autonómica. Para alumnado con dificultades, se priorizan saberes funcionales y se usan materiales manipulativos. Los 17 criterios permiten ajustar el nivel de exigencia.</t>
  </si>
  <si>
    <t>Departamento</t>
  </si>
  <si>
    <t>¿Con qué otras materias se coordina Matemáticas Aplicadas a las Ciencias Sociales I en 1º Bachillerato en Aragón?</t>
  </si>
  <si>
    <t>Se coordina principalmente con Economía y Geografía, ya que los saberes de estadística y funciones se aplican en contextos sociales. Se realizan reuniones trimestrales de departamento para diseñar actividades interdisciplinares. También con Tecnología para el uso de herramientas digitales.</t>
  </si>
  <si>
    <t>Inspeccion</t>
  </si>
  <si>
    <t>¿Qué documentos específicos solicita la inspección educativa en Aragón para Matemáticas Aplicadas a las Ciencias Sociales I?</t>
  </si>
  <si>
    <t>La inspección exige la programación didáctica completa con los 9 CE, 17 criterios y 37 saberes, la temporalización de las 3 horas semanales, y la tabla de ponderación de criterios. También solicita planes de recuperación y atención a la diversidad, así como actas de coordinación interdisciplinar.</t>
  </si>
  <si>
    <t>¿Qué recursos bibliográficos específicos se recomiendan para Matemáticas Aplicadas a las Ciencias Sociales I en Aragón?</t>
  </si>
  <si>
    <t>Se recomiendan materiales de editoriales como Anaya o Santillana adaptados al BOE. También recursos digitales como Geogebra y hojas de cálculo. La bibliografía incluye textos de estadística aplicada a la economía. Se priorizan materiales que integren los 37 saberes con contextos reales.</t>
  </si>
  <si>
    <t>Cómo programar tu LOMLOE — guía 7 pasos</t>
  </si>
  <si>
    <t>Título</t>
  </si>
  <si>
    <t>Tiempo estimado</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</si>
  <si>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</si>
  <si>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</si>
  <si>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</si>
  <si>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</si>
  <si>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</si>
  <si>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</si>
  <si>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</si>
  <si>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</si>
  <si>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</si>
  <si>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</si>
  <si>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</si>
  <si>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</si>
  <si>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</si>
  <si>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</si>
  <si>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</si>
  <si>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</si>
  <si>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</si>
  <si>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</si>
  <si>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</si>
  <si>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</si>
  <si>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</si>
  <si>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</si>
  <si>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</si>
  <si>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</si>
  <si>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</si>
  <si>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</si>
  <si>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</si>
  <si>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</si>
  <si>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</si>
  <si>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</si>
  <si>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Interpretar, modelizar y resolver situaciones problematizadas de la vida cotidiana y de las Ciencias Sociales, utilizando el pensamiento computacional, modificando o creando algori</t>
  </si>
  <si>
    <t>Analizar la aportación de las Matemáticas al progreso de la humanidad reflexionando sobre su contribución en la propuesta de soluciones a situaciones complejas y a los retos en las</t>
  </si>
  <si>
    <t>Participar en tareas matemáticas de forma activa en equipos heterogéneos, respetando las emociones y experiencias de las demás personas, escuchando su razonamiento, identificando l</t>
  </si>
  <si>
    <t>Manejar algunas estrategias y herramientas, incluidas las digitales, en la modelización y resolución de problemas de la vida cotidiana y de la ciencia y la tecnología, evaluando su</t>
  </si>
  <si>
    <t>Analizar la aportación de las matemáticas al progreso de la humanidad, reflexionando sobre su contribución en la propuesta de soluciones a situaciones complejas y a los retos cient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</si>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</sst>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28</v>
      </c>
    </row>
    <row r="8" spans="1:2">
      <c r="A8" s="6" t="s">
        <v>12</v>
      </c>
      <c r="B8" s="7">
        <v>34</v>
      </c>
    </row>
    <row r="9" spans="1:2">
      <c r="A9" s="6" t="s">
        <v>13</v>
      </c>
      <c r="B9" s="7">
        <v>120</v>
      </c>
    </row>
    <row r="10" spans="1:2">
      <c r="A10" s="6" t="s">
        <v>14</v>
      </c>
      <c r="B10" s="7">
        <v>3</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592</v>
      </c>
      <c r="B1" s="4"/>
      <c r="C1" s="4"/>
      <c r="D1" s="4"/>
    </row>
    <row r="2" spans="1:4">
      <c r="A2" s="8" t="s">
        <v>378</v>
      </c>
      <c r="B2" s="8" t="s">
        <v>593</v>
      </c>
      <c r="C2" s="8" t="s">
        <v>594</v>
      </c>
      <c r="D2" s="8" t="s">
        <v>595</v>
      </c>
    </row>
    <row r="3" spans="1:4">
      <c r="A3" s="7" t="s">
        <v>529</v>
      </c>
      <c r="B3" s="7" t="s">
        <v>596</v>
      </c>
      <c r="C3" s="7" t="s">
        <v>597</v>
      </c>
      <c r="D3" s="7" t="s">
        <v>598</v>
      </c>
    </row>
    <row r="4" spans="1:4">
      <c r="A4" s="7" t="s">
        <v>539</v>
      </c>
      <c r="B4" s="7" t="s">
        <v>599</v>
      </c>
      <c r="C4" s="7" t="s">
        <v>600</v>
      </c>
      <c r="D4" s="7" t="s">
        <v>601</v>
      </c>
    </row>
    <row r="5" spans="1:4">
      <c r="A5" s="7" t="s">
        <v>546</v>
      </c>
      <c r="B5" s="7" t="s">
        <v>602</v>
      </c>
      <c r="C5" s="7" t="s">
        <v>603</v>
      </c>
      <c r="D5" s="7" t="s">
        <v>604</v>
      </c>
    </row>
    <row r="6" spans="1:4">
      <c r="A6" s="7" t="s">
        <v>553</v>
      </c>
      <c r="B6" s="7" t="s">
        <v>605</v>
      </c>
      <c r="C6" s="7" t="s">
        <v>606</v>
      </c>
      <c r="D6" s="7" t="s">
        <v>607</v>
      </c>
    </row>
    <row r="7" spans="1:4">
      <c r="A7" s="7" t="s">
        <v>558</v>
      </c>
      <c r="B7" s="7" t="s">
        <v>596</v>
      </c>
      <c r="C7" s="7" t="s">
        <v>608</v>
      </c>
      <c r="D7" s="7" t="s">
        <v>609</v>
      </c>
    </row>
    <row r="8" spans="1:4">
      <c r="A8" s="7" t="s">
        <v>565</v>
      </c>
      <c r="B8" s="7" t="s">
        <v>610</v>
      </c>
      <c r="C8" s="7" t="s">
        <v>611</v>
      </c>
      <c r="D8" s="7" t="s">
        <v>612</v>
      </c>
    </row>
    <row r="9" spans="1:4">
      <c r="A9" s="7" t="s">
        <v>571</v>
      </c>
      <c r="B9" s="7" t="s">
        <v>613</v>
      </c>
      <c r="C9" s="7" t="s">
        <v>614</v>
      </c>
      <c r="D9" s="7" t="s">
        <v>615</v>
      </c>
    </row>
    <row r="10" spans="1:4">
      <c r="A10" s="7" t="s">
        <v>578</v>
      </c>
      <c r="B10" s="7" t="s">
        <v>616</v>
      </c>
      <c r="C10" s="7" t="s">
        <v>617</v>
      </c>
      <c r="D10" s="7" t="s">
        <v>618</v>
      </c>
    </row>
    <row r="11" spans="1:4">
      <c r="A11" s="7" t="s">
        <v>585</v>
      </c>
      <c r="B11" s="7" t="s">
        <v>619</v>
      </c>
      <c r="C11" s="7" t="s">
        <v>620</v>
      </c>
      <c r="D11" s="7" t="s">
        <v>621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622</v>
      </c>
      <c r="B1" s="4"/>
      <c r="C1" s="4"/>
    </row>
    <row r="2" spans="1:3">
      <c r="A2" s="8" t="s">
        <v>623</v>
      </c>
      <c r="B2" s="8" t="s">
        <v>624</v>
      </c>
      <c r="C2" s="8" t="s">
        <v>625</v>
      </c>
    </row>
    <row r="3" spans="1:3">
      <c r="A3" s="7" t="s">
        <v>626</v>
      </c>
      <c r="B3" s="7" t="s">
        <v>627</v>
      </c>
      <c r="C3" s="7" t="s">
        <v>628</v>
      </c>
    </row>
    <row r="4" spans="1:3">
      <c r="A4" s="7" t="s">
        <v>629</v>
      </c>
      <c r="B4" s="7" t="s">
        <v>630</v>
      </c>
      <c r="C4" s="7" t="s">
        <v>631</v>
      </c>
    </row>
    <row r="5" spans="1:3">
      <c r="A5" s="7" t="s">
        <v>632</v>
      </c>
      <c r="B5" s="7" t="s">
        <v>633</v>
      </c>
      <c r="C5" s="7" t="s">
        <v>634</v>
      </c>
    </row>
    <row r="6" spans="1:3">
      <c r="A6" s="7" t="s">
        <v>635</v>
      </c>
      <c r="B6" s="7" t="s">
        <v>636</v>
      </c>
      <c r="C6" s="7" t="s">
        <v>637</v>
      </c>
    </row>
    <row r="7" spans="1:3">
      <c r="A7" s="7" t="s">
        <v>638</v>
      </c>
      <c r="B7" s="7" t="s">
        <v>639</v>
      </c>
      <c r="C7" s="7" t="s">
        <v>640</v>
      </c>
    </row>
    <row r="8" spans="1:3">
      <c r="A8" s="7" t="s">
        <v>641</v>
      </c>
      <c r="B8" s="7" t="s">
        <v>642</v>
      </c>
      <c r="C8" s="7" t="s">
        <v>643</v>
      </c>
    </row>
    <row r="9" spans="1:3">
      <c r="A9" s="7" t="s">
        <v>644</v>
      </c>
      <c r="B9" s="7" t="s">
        <v>645</v>
      </c>
      <c r="C9" s="7" t="s">
        <v>646</v>
      </c>
    </row>
    <row r="10" spans="1:3">
      <c r="A10" s="7" t="s">
        <v>466</v>
      </c>
      <c r="B10" s="7" t="s">
        <v>647</v>
      </c>
      <c r="C10" s="7" t="s">
        <v>648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649</v>
      </c>
      <c r="B1" s="4"/>
      <c r="C1" s="4"/>
      <c r="D1" s="4"/>
      <c r="E1" s="4"/>
    </row>
    <row r="2" spans="1:5">
      <c r="A2" s="8" t="s">
        <v>256</v>
      </c>
      <c r="B2" s="8" t="s">
        <v>650</v>
      </c>
      <c r="C2" s="8" t="s">
        <v>651</v>
      </c>
      <c r="D2" s="8" t="s">
        <v>472</v>
      </c>
      <c r="E2" s="8" t="s">
        <v>652</v>
      </c>
    </row>
    <row r="3" spans="1:5">
      <c r="A3" s="7">
        <v>1</v>
      </c>
      <c r="B3" s="7" t="s">
        <v>653</v>
      </c>
      <c r="C3" s="7" t="s">
        <v>654</v>
      </c>
      <c r="D3" s="7" t="s">
        <v>655</v>
      </c>
      <c r="E3" s="7" t="s">
        <v>656</v>
      </c>
    </row>
    <row r="4" spans="1:5">
      <c r="A4" s="7">
        <v>2</v>
      </c>
      <c r="B4" s="7" t="s">
        <v>657</v>
      </c>
      <c r="C4" s="7" t="s">
        <v>658</v>
      </c>
      <c r="D4" s="7" t="s">
        <v>659</v>
      </c>
      <c r="E4" s="7" t="s">
        <v>660</v>
      </c>
    </row>
    <row r="5" spans="1:5">
      <c r="A5" s="7">
        <v>3</v>
      </c>
      <c r="B5" s="7" t="s">
        <v>661</v>
      </c>
      <c r="C5" s="7" t="s">
        <v>658</v>
      </c>
      <c r="D5" s="7" t="s">
        <v>662</v>
      </c>
      <c r="E5" s="7" t="s">
        <v>663</v>
      </c>
    </row>
    <row r="6" spans="1:5">
      <c r="A6" s="7">
        <v>4</v>
      </c>
      <c r="B6" s="7" t="s">
        <v>664</v>
      </c>
      <c r="C6" s="7" t="s">
        <v>665</v>
      </c>
      <c r="D6" s="7" t="s">
        <v>666</v>
      </c>
      <c r="E6" s="7" t="s">
        <v>667</v>
      </c>
    </row>
    <row r="7" spans="1:5">
      <c r="A7" s="7">
        <v>5</v>
      </c>
      <c r="B7" s="7" t="s">
        <v>668</v>
      </c>
      <c r="C7" s="7" t="s">
        <v>665</v>
      </c>
      <c r="D7" s="7" t="s">
        <v>669</v>
      </c>
      <c r="E7" s="7" t="s">
        <v>670</v>
      </c>
    </row>
    <row r="8" spans="1:5">
      <c r="A8" s="7">
        <v>6</v>
      </c>
      <c r="B8" s="7" t="s">
        <v>671</v>
      </c>
      <c r="C8" s="7" t="s">
        <v>654</v>
      </c>
      <c r="D8" s="7" t="s">
        <v>672</v>
      </c>
      <c r="E8" s="7" t="s">
        <v>673</v>
      </c>
    </row>
    <row r="9" spans="1:5">
      <c r="A9" s="7">
        <v>7</v>
      </c>
      <c r="B9" s="7" t="s">
        <v>674</v>
      </c>
      <c r="C9" s="7" t="s">
        <v>654</v>
      </c>
      <c r="D9" s="7" t="s">
        <v>675</v>
      </c>
      <c r="E9" s="7" t="s">
        <v>676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677</v>
      </c>
      <c r="B1" s="4"/>
      <c r="C1" s="4"/>
      <c r="D1" s="4"/>
      <c r="E1" s="4"/>
      <c r="F1" s="4"/>
    </row>
    <row r="2" spans="1:6">
      <c r="A2" s="8" t="s">
        <v>36</v>
      </c>
      <c r="B2" s="8" t="s">
        <v>136</v>
      </c>
      <c r="C2" s="8" t="s">
        <v>678</v>
      </c>
      <c r="D2" s="8" t="s">
        <v>679</v>
      </c>
      <c r="E2" s="8" t="s">
        <v>680</v>
      </c>
      <c r="F2" s="8" t="s">
        <v>681</v>
      </c>
    </row>
    <row r="3" spans="1:6">
      <c r="A3" s="7">
        <v>1.1</v>
      </c>
      <c r="B3" s="7" t="s">
        <v>44</v>
      </c>
      <c r="C3" s="7" t="s">
        <v>143</v>
      </c>
      <c r="D3" s="9">
        <v>6.25</v>
      </c>
      <c r="E3" s="9">
        <v>6.25</v>
      </c>
      <c r="F3" s="7"/>
    </row>
    <row r="4" spans="1:6">
      <c r="A4" s="7">
        <v>1.2</v>
      </c>
      <c r="B4" s="7" t="s">
        <v>44</v>
      </c>
      <c r="C4" s="7" t="s">
        <v>150</v>
      </c>
      <c r="D4" s="9">
        <v>6.25</v>
      </c>
      <c r="E4" s="9">
        <v>6.25</v>
      </c>
      <c r="F4" s="7"/>
    </row>
    <row r="5" spans="1:6">
      <c r="A5" s="7">
        <v>2.1</v>
      </c>
      <c r="B5" s="7" t="s">
        <v>51</v>
      </c>
      <c r="C5" s="7" t="s">
        <v>157</v>
      </c>
      <c r="D5" s="9">
        <v>8.33</v>
      </c>
      <c r="E5" s="9">
        <v>8.33</v>
      </c>
      <c r="F5" s="7"/>
    </row>
    <row r="6" spans="1:6">
      <c r="A6" s="7">
        <v>2.2</v>
      </c>
      <c r="B6" s="7" t="s">
        <v>51</v>
      </c>
      <c r="C6" s="7" t="s">
        <v>163</v>
      </c>
      <c r="D6" s="9">
        <v>8.33</v>
      </c>
      <c r="E6" s="9">
        <v>8.33</v>
      </c>
      <c r="F6" s="7"/>
    </row>
    <row r="7" spans="1:6">
      <c r="A7" s="7">
        <v>3.1</v>
      </c>
      <c r="B7" s="7" t="s">
        <v>58</v>
      </c>
      <c r="C7" s="7" t="s">
        <v>168</v>
      </c>
      <c r="D7" s="9">
        <v>5.0</v>
      </c>
      <c r="E7" s="9">
        <v>5.0</v>
      </c>
      <c r="F7" s="7"/>
    </row>
    <row r="8" spans="1:6">
      <c r="A8" s="7">
        <v>3.2</v>
      </c>
      <c r="B8" s="7" t="s">
        <v>58</v>
      </c>
      <c r="C8" s="7" t="s">
        <v>173</v>
      </c>
      <c r="D8" s="9">
        <v>5.0</v>
      </c>
      <c r="E8" s="9">
        <v>5.0</v>
      </c>
      <c r="F8" s="7"/>
    </row>
    <row r="9" spans="1:6">
      <c r="A9" s="7">
        <v>4.1</v>
      </c>
      <c r="B9" s="7" t="s">
        <v>65</v>
      </c>
      <c r="C9" s="7" t="s">
        <v>682</v>
      </c>
      <c r="D9" s="9">
        <v>10.0</v>
      </c>
      <c r="E9" s="9">
        <v>10.0</v>
      </c>
      <c r="F9" s="7"/>
    </row>
    <row r="10" spans="1:6">
      <c r="A10" s="7">
        <v>5.1</v>
      </c>
      <c r="B10" s="7" t="s">
        <v>71</v>
      </c>
      <c r="C10" s="7" t="s">
        <v>183</v>
      </c>
      <c r="D10" s="9">
        <v>5.0</v>
      </c>
      <c r="E10" s="9">
        <v>5.0</v>
      </c>
      <c r="F10" s="7"/>
    </row>
    <row r="11" spans="1:6">
      <c r="A11" s="7">
        <v>5.2</v>
      </c>
      <c r="B11" s="7" t="s">
        <v>71</v>
      </c>
      <c r="C11" s="7" t="s">
        <v>188</v>
      </c>
      <c r="D11" s="9">
        <v>5.0</v>
      </c>
      <c r="E11" s="9">
        <v>5.0</v>
      </c>
      <c r="F11" s="7"/>
    </row>
    <row r="12" spans="1:6">
      <c r="A12" s="7">
        <v>6.1</v>
      </c>
      <c r="B12" s="7" t="s">
        <v>78</v>
      </c>
      <c r="C12" s="7" t="s">
        <v>194</v>
      </c>
      <c r="D12" s="9">
        <v>5.0</v>
      </c>
      <c r="E12" s="9">
        <v>5.0</v>
      </c>
      <c r="F12" s="7"/>
    </row>
    <row r="13" spans="1:6">
      <c r="A13" s="7">
        <v>6.2</v>
      </c>
      <c r="B13" s="7" t="s">
        <v>78</v>
      </c>
      <c r="C13" s="7" t="s">
        <v>683</v>
      </c>
      <c r="D13" s="9">
        <v>5.0</v>
      </c>
      <c r="E13" s="9">
        <v>5.0</v>
      </c>
      <c r="F13" s="7"/>
    </row>
    <row r="14" spans="1:6">
      <c r="A14" s="7">
        <v>7.1</v>
      </c>
      <c r="B14" s="7" t="s">
        <v>84</v>
      </c>
      <c r="C14" s="7" t="s">
        <v>205</v>
      </c>
      <c r="D14" s="9">
        <v>5.0</v>
      </c>
      <c r="E14" s="9">
        <v>5.0</v>
      </c>
      <c r="F14" s="7"/>
    </row>
    <row r="15" spans="1:6">
      <c r="A15" s="7">
        <v>7.2</v>
      </c>
      <c r="B15" s="7" t="s">
        <v>84</v>
      </c>
      <c r="C15" s="7" t="s">
        <v>210</v>
      </c>
      <c r="D15" s="9">
        <v>5.0</v>
      </c>
      <c r="E15" s="9">
        <v>5.0</v>
      </c>
      <c r="F15" s="7"/>
    </row>
    <row r="16" spans="1:6">
      <c r="A16" s="7">
        <v>8.1</v>
      </c>
      <c r="B16" s="7" t="s">
        <v>91</v>
      </c>
      <c r="C16" s="7" t="s">
        <v>215</v>
      </c>
      <c r="D16" s="9">
        <v>3.75</v>
      </c>
      <c r="E16" s="9">
        <v>3.75</v>
      </c>
      <c r="F16" s="7"/>
    </row>
    <row r="17" spans="1:6">
      <c r="A17" s="7">
        <v>8.2</v>
      </c>
      <c r="B17" s="7" t="s">
        <v>91</v>
      </c>
      <c r="C17" s="7" t="s">
        <v>221</v>
      </c>
      <c r="D17" s="9">
        <v>3.75</v>
      </c>
      <c r="E17" s="9">
        <v>3.75</v>
      </c>
      <c r="F17" s="7"/>
    </row>
    <row r="18" spans="1:6">
      <c r="A18" s="7">
        <v>9.1</v>
      </c>
      <c r="B18" s="7" t="s">
        <v>98</v>
      </c>
      <c r="C18" s="7" t="s">
        <v>225</v>
      </c>
      <c r="D18" s="9">
        <v>3.0</v>
      </c>
      <c r="E18" s="9">
        <v>3.0</v>
      </c>
      <c r="F18" s="7"/>
    </row>
    <row r="19" spans="1:6">
      <c r="A19" s="7">
        <v>9.2</v>
      </c>
      <c r="B19" s="7" t="s">
        <v>98</v>
      </c>
      <c r="C19" s="7" t="s">
        <v>232</v>
      </c>
      <c r="D19" s="9">
        <v>3.0</v>
      </c>
      <c r="E19" s="9">
        <v>3.0</v>
      </c>
      <c r="F19" s="7"/>
    </row>
    <row r="20" spans="1:6">
      <c r="A20" s="7">
        <v>9.3</v>
      </c>
      <c r="B20" s="7" t="s">
        <v>120</v>
      </c>
      <c r="C20" s="7" t="s">
        <v>684</v>
      </c>
      <c r="D20" s="9">
        <v>3.0</v>
      </c>
      <c r="E20" s="9">
        <v>3.0</v>
      </c>
      <c r="F20" s="7"/>
    </row>
    <row r="21" spans="1:6">
      <c r="A21" s="7">
        <v>1.1</v>
      </c>
      <c r="B21" s="7" t="s">
        <v>123</v>
      </c>
      <c r="C21" s="7" t="s">
        <v>685</v>
      </c>
      <c r="D21" s="9">
        <v>6.25</v>
      </c>
      <c r="E21" s="9">
        <v>6.25</v>
      </c>
      <c r="F21" s="7"/>
    </row>
    <row r="22" spans="1:6">
      <c r="A22" s="7">
        <v>1.2</v>
      </c>
      <c r="B22" s="7" t="s">
        <v>123</v>
      </c>
      <c r="C22" s="7" t="s">
        <v>245</v>
      </c>
      <c r="D22" s="9">
        <v>6.25</v>
      </c>
      <c r="E22" s="9">
        <v>6.25</v>
      </c>
      <c r="F22" s="7"/>
    </row>
    <row r="23" spans="1:6">
      <c r="A23" s="7">
        <v>2.2</v>
      </c>
      <c r="B23" s="7" t="s">
        <v>125</v>
      </c>
      <c r="C23" s="7" t="s">
        <v>246</v>
      </c>
      <c r="D23" s="9">
        <v>8.33</v>
      </c>
      <c r="E23" s="9">
        <v>8.33</v>
      </c>
      <c r="F23" s="7"/>
    </row>
    <row r="24" spans="1:6">
      <c r="A24" s="7">
        <v>3.1</v>
      </c>
      <c r="B24" s="7" t="s">
        <v>127</v>
      </c>
      <c r="C24" s="7" t="s">
        <v>247</v>
      </c>
      <c r="D24" s="9">
        <v>5.0</v>
      </c>
      <c r="E24" s="9">
        <v>5.0</v>
      </c>
      <c r="F24" s="7"/>
    </row>
    <row r="25" spans="1:6">
      <c r="A25" s="7">
        <v>3.2</v>
      </c>
      <c r="B25" s="7" t="s">
        <v>127</v>
      </c>
      <c r="C25" s="7" t="s">
        <v>173</v>
      </c>
      <c r="D25" s="9">
        <v>5.0</v>
      </c>
      <c r="E25" s="9">
        <v>5.0</v>
      </c>
      <c r="F25" s="7"/>
    </row>
    <row r="26" spans="1:6">
      <c r="A26" s="7">
        <v>4.1</v>
      </c>
      <c r="B26" s="7" t="s">
        <v>128</v>
      </c>
      <c r="C26" s="7" t="s">
        <v>248</v>
      </c>
      <c r="D26" s="9">
        <v>10.0</v>
      </c>
      <c r="E26" s="9">
        <v>10.0</v>
      </c>
      <c r="F26" s="7"/>
    </row>
    <row r="27" spans="1:6">
      <c r="A27" s="7">
        <v>5.1</v>
      </c>
      <c r="B27" s="7" t="s">
        <v>130</v>
      </c>
      <c r="C27" s="7" t="s">
        <v>183</v>
      </c>
      <c r="D27" s="9">
        <v>5.0</v>
      </c>
      <c r="E27" s="9">
        <v>5.0</v>
      </c>
      <c r="F27" s="7"/>
    </row>
    <row r="28" spans="1:6">
      <c r="A28" s="7">
        <v>5.2</v>
      </c>
      <c r="B28" s="7" t="s">
        <v>130</v>
      </c>
      <c r="C28" s="7" t="s">
        <v>249</v>
      </c>
      <c r="D28" s="9">
        <v>5.0</v>
      </c>
      <c r="E28" s="9">
        <v>5.0</v>
      </c>
      <c r="F28" s="7"/>
    </row>
    <row r="29" spans="1:6">
      <c r="A29" s="7">
        <v>6.1</v>
      </c>
      <c r="B29" s="7" t="s">
        <v>131</v>
      </c>
      <c r="C29" s="7" t="s">
        <v>250</v>
      </c>
      <c r="D29" s="9">
        <v>5.0</v>
      </c>
      <c r="E29" s="9">
        <v>5.0</v>
      </c>
      <c r="F29" s="7"/>
    </row>
    <row r="30" spans="1:6">
      <c r="A30" s="7">
        <v>6.2</v>
      </c>
      <c r="B30" s="7" t="s">
        <v>131</v>
      </c>
      <c r="C30" s="7" t="s">
        <v>686</v>
      </c>
      <c r="D30" s="9">
        <v>5.0</v>
      </c>
      <c r="E30" s="9">
        <v>5.0</v>
      </c>
      <c r="F30" s="7"/>
    </row>
    <row r="31" spans="1:6">
      <c r="A31" s="7">
        <v>7.1</v>
      </c>
      <c r="B31" s="7" t="s">
        <v>132</v>
      </c>
      <c r="C31" s="7" t="s">
        <v>252</v>
      </c>
      <c r="D31" s="9">
        <v>5.0</v>
      </c>
      <c r="E31" s="9">
        <v>5.0</v>
      </c>
      <c r="F31" s="7"/>
    </row>
    <row r="32" spans="1:6">
      <c r="A32" s="7">
        <v>7.2</v>
      </c>
      <c r="B32" s="7" t="s">
        <v>132</v>
      </c>
      <c r="C32" s="7" t="s">
        <v>253</v>
      </c>
      <c r="D32" s="9">
        <v>5.0</v>
      </c>
      <c r="E32" s="9">
        <v>5.0</v>
      </c>
      <c r="F32" s="7"/>
    </row>
    <row r="33" spans="1:6">
      <c r="A33" s="7">
        <v>8.1</v>
      </c>
      <c r="B33" s="7" t="s">
        <v>133</v>
      </c>
      <c r="C33" s="7" t="s">
        <v>215</v>
      </c>
      <c r="D33" s="9">
        <v>3.75</v>
      </c>
      <c r="E33" s="9">
        <v>3.75</v>
      </c>
      <c r="F33" s="7"/>
    </row>
    <row r="34" spans="1:6">
      <c r="A34" s="7">
        <v>8.2</v>
      </c>
      <c r="B34" s="7" t="s">
        <v>133</v>
      </c>
      <c r="C34" s="7" t="s">
        <v>221</v>
      </c>
      <c r="D34" s="9">
        <v>3.75</v>
      </c>
      <c r="E34" s="9">
        <v>3.75</v>
      </c>
      <c r="F34" s="7"/>
    </row>
    <row r="35" spans="1:6">
      <c r="A35" s="7">
        <v>9.1</v>
      </c>
      <c r="B35" s="7" t="s">
        <v>135</v>
      </c>
      <c r="C35" s="7" t="s">
        <v>254</v>
      </c>
      <c r="D35" s="9">
        <v>3.0</v>
      </c>
      <c r="E35" s="9">
        <v>3.0</v>
      </c>
      <c r="F35" s="7"/>
    </row>
    <row r="36" spans="1:6">
      <c r="A36" s="7">
        <v>9.2</v>
      </c>
      <c r="B36" s="7" t="s">
        <v>135</v>
      </c>
      <c r="C36" s="7" t="s">
        <v>232</v>
      </c>
      <c r="D36" s="9">
        <v>3.0</v>
      </c>
      <c r="E36" s="9">
        <v>3.0</v>
      </c>
      <c r="F36" s="7"/>
    </row>
    <row r="37" spans="1:6">
      <c r="A37" s="7" t="s">
        <v>687</v>
      </c>
      <c r="B37" s="7"/>
      <c r="C37" s="7"/>
      <c r="D37" s="9"/>
      <c r="E37" s="9">
        <f>SUM(E3:E36)</f>
        <v>179.99000000000001</v>
      </c>
      <c r="F37" s="7" t="s">
        <v>688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8" t="s">
        <v>689</v>
      </c>
      <c r="B1" s="8" t="s">
        <v>690</v>
      </c>
      <c r="C1" s="8">
        <v>1.1</v>
      </c>
      <c r="D1" s="8">
        <v>1.2</v>
      </c>
      <c r="E1" s="8">
        <v>2.1</v>
      </c>
      <c r="F1" s="8">
        <v>2.2</v>
      </c>
      <c r="G1" s="8">
        <v>3.1</v>
      </c>
      <c r="H1" s="8">
        <v>3.2</v>
      </c>
      <c r="I1" s="8">
        <v>4.1</v>
      </c>
      <c r="J1" s="8">
        <v>5.1</v>
      </c>
      <c r="K1" s="8">
        <v>5.2</v>
      </c>
      <c r="L1" s="8">
        <v>6.1</v>
      </c>
      <c r="M1" s="8">
        <v>6.2</v>
      </c>
      <c r="N1" s="8">
        <v>7.1</v>
      </c>
      <c r="O1" s="8">
        <v>7.2</v>
      </c>
      <c r="P1" s="8">
        <v>8.1</v>
      </c>
      <c r="Q1" s="8">
        <v>8.2</v>
      </c>
      <c r="R1" s="8">
        <v>9.1</v>
      </c>
      <c r="S1" s="8">
        <v>9.2</v>
      </c>
      <c r="T1" s="8">
        <v>9.3</v>
      </c>
      <c r="U1" s="8">
        <v>1.1</v>
      </c>
      <c r="V1" s="8">
        <v>1.2</v>
      </c>
      <c r="W1" s="8">
        <v>2.2</v>
      </c>
      <c r="X1" s="8">
        <v>3.1</v>
      </c>
      <c r="Y1" s="8">
        <v>3.2</v>
      </c>
      <c r="Z1" s="8">
        <v>4.1</v>
      </c>
      <c r="AA1" s="8">
        <v>5.1</v>
      </c>
      <c r="AB1" s="8">
        <v>5.2</v>
      </c>
      <c r="AC1" s="8">
        <v>6.1</v>
      </c>
      <c r="AD1" s="8">
        <v>6.2</v>
      </c>
      <c r="AE1" s="8">
        <v>7.1</v>
      </c>
      <c r="AF1" s="8">
        <v>7.2</v>
      </c>
      <c r="AG1" s="8">
        <v>8.1</v>
      </c>
      <c r="AH1" s="8">
        <v>8.2</v>
      </c>
      <c r="AI1" s="8">
        <v>9.1</v>
      </c>
      <c r="AJ1" s="8">
        <v>9.2</v>
      </c>
      <c r="AK1" s="8" t="s">
        <v>691</v>
      </c>
      <c r="AL1" s="8" t="s">
        <v>681</v>
      </c>
    </row>
    <row r="2" spans="1:38">
      <c r="A2" s="7" t="s">
        <v>692</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t="str">
        <f>IFERROR(AVERAGE(C2:AJ2),"")</f>
        <v/>
      </c>
      <c r="AL2" s="7"/>
    </row>
    <row r="3" spans="1:38">
      <c r="A3" s="7" t="s">
        <v>693</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t="str">
        <f>IFERROR(AVERAGE(C3:AJ3),"")</f>
        <v/>
      </c>
      <c r="AL3" s="7"/>
    </row>
    <row r="4" spans="1:38">
      <c r="A4" s="7" t="s">
        <v>694</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t="str">
        <f>IFERROR(AVERAGE(C4:AJ4),"")</f>
        <v/>
      </c>
      <c r="AL4" s="7"/>
    </row>
    <row r="5" spans="1:38">
      <c r="A5" s="7" t="s">
        <v>695</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t="str">
        <f>IFERROR(AVERAGE(C5:AJ5),"")</f>
        <v/>
      </c>
      <c r="AL5" s="7"/>
    </row>
    <row r="6" spans="1:38">
      <c r="A6" s="7" t="s">
        <v>696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t="str">
        <f>IFERROR(AVERAGE(C6:AJ6),"")</f>
        <v/>
      </c>
      <c r="AL6" s="7"/>
    </row>
    <row r="7" spans="1:38">
      <c r="A7" s="7" t="s">
        <v>697</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t="str">
        <f>IFERROR(AVERAGE(C7:AJ7),"")</f>
        <v/>
      </c>
      <c r="AL7" s="7"/>
    </row>
    <row r="8" spans="1:38">
      <c r="A8" s="7" t="s">
        <v>698</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t="str">
        <f>IFERROR(AVERAGE(C8:AJ8),"")</f>
        <v/>
      </c>
      <c r="AL8" s="7"/>
    </row>
    <row r="9" spans="1:38">
      <c r="A9" s="7" t="s">
        <v>699</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t="str">
        <f>IFERROR(AVERAGE(C9:AJ9),"")</f>
        <v/>
      </c>
      <c r="AL9" s="7"/>
    </row>
    <row r="10" spans="1:38">
      <c r="A10" s="7" t="s">
        <v>700</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t="str">
        <f>IFERROR(AVERAGE(C10:AJ10),"")</f>
        <v/>
      </c>
      <c r="AL10" s="7"/>
    </row>
    <row r="11" spans="1:38">
      <c r="A11" s="7" t="s">
        <v>701</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t="str">
        <f>IFERROR(AVERAGE(C11:AJ11),"")</f>
        <v/>
      </c>
      <c r="AL11" s="7"/>
    </row>
    <row r="12" spans="1:38">
      <c r="A12" s="7" t="s">
        <v>702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t="str">
        <f>IFERROR(AVERAGE(C12:AJ12),"")</f>
        <v/>
      </c>
      <c r="AL12" s="7"/>
    </row>
    <row r="13" spans="1:38">
      <c r="A13" s="7" t="s">
        <v>703</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t="str">
        <f>IFERROR(AVERAGE(C13:AJ13),"")</f>
        <v/>
      </c>
      <c r="AL13" s="7"/>
    </row>
    <row r="14" spans="1:38">
      <c r="A14" s="7" t="s">
        <v>704</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t="str">
        <f>IFERROR(AVERAGE(C14:AJ14),"")</f>
        <v/>
      </c>
      <c r="AL14" s="7"/>
    </row>
    <row r="15" spans="1:38">
      <c r="A15" s="7" t="s">
        <v>705</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t="str">
        <f>IFERROR(AVERAGE(C15:AJ15),"")</f>
        <v/>
      </c>
      <c r="AL15" s="7"/>
    </row>
    <row r="16" spans="1:38">
      <c r="A16" s="7" t="s">
        <v>706</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t="str">
        <f>IFERROR(AVERAGE(C16:AJ16),"")</f>
        <v/>
      </c>
      <c r="AL16" s="7"/>
    </row>
    <row r="17" spans="1:38">
      <c r="A17" s="7" t="s">
        <v>707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t="str">
        <f>IFERROR(AVERAGE(C17:AJ17),"")</f>
        <v/>
      </c>
      <c r="AL17" s="7"/>
    </row>
    <row r="18" spans="1:38">
      <c r="A18" s="7" t="s">
        <v>708</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t="str">
        <f>IFERROR(AVERAGE(C18:AJ18),"")</f>
        <v/>
      </c>
      <c r="AL18" s="7"/>
    </row>
    <row r="19" spans="1:38">
      <c r="A19" s="7" t="s">
        <v>709</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t="str">
        <f>IFERROR(AVERAGE(C19:AJ19),"")</f>
        <v/>
      </c>
      <c r="AL19" s="7"/>
    </row>
    <row r="20" spans="1:38">
      <c r="A20" s="7" t="s">
        <v>710</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t="str">
        <f>IFERROR(AVERAGE(C20:AJ20),"")</f>
        <v/>
      </c>
      <c r="AL20" s="7"/>
    </row>
    <row r="21" spans="1:38">
      <c r="A21" s="7" t="s">
        <v>711</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t="str">
        <f>IFERROR(AVERAGE(C21:AJ21),"")</f>
        <v/>
      </c>
      <c r="AL21" s="7"/>
    </row>
    <row r="22" spans="1:38">
      <c r="A22" s="7" t="s">
        <v>712</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t="str">
        <f>IFERROR(AVERAGE(C22:AJ22),"")</f>
        <v/>
      </c>
      <c r="AL22" s="7"/>
    </row>
    <row r="23" spans="1:38">
      <c r="A23" s="7" t="s">
        <v>713</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t="str">
        <f>IFERROR(AVERAGE(C23:AJ23),"")</f>
        <v/>
      </c>
      <c r="AL23" s="7"/>
    </row>
    <row r="24" spans="1:38">
      <c r="A24" s="7" t="s">
        <v>714</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t="str">
        <f>IFERROR(AVERAGE(C24:AJ24),"")</f>
        <v/>
      </c>
      <c r="AL24" s="7"/>
    </row>
    <row r="25" spans="1:38">
      <c r="A25" s="7" t="s">
        <v>715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t="str">
        <f>IFERROR(AVERAGE(C25:AJ25),"")</f>
        <v/>
      </c>
      <c r="AL25" s="7"/>
    </row>
    <row r="26" spans="1:38">
      <c r="A26" s="7" t="s">
        <v>716</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t="str">
        <f>IFERROR(AVERAGE(C26:AJ26),"")</f>
        <v/>
      </c>
      <c r="AL26" s="7"/>
    </row>
    <row r="27" spans="1:38">
      <c r="A27" s="7" t="s">
        <v>717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t="str">
        <f>IFERROR(AVERAGE(C27:AJ27),"")</f>
        <v/>
      </c>
      <c r="AL27" s="7"/>
    </row>
    <row r="28" spans="1:38">
      <c r="A28" s="7" t="s">
        <v>718</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t="str">
        <f>IFERROR(AVERAGE(C28:AJ28),"")</f>
        <v/>
      </c>
      <c r="AL28" s="7"/>
    </row>
    <row r="29" spans="1:38">
      <c r="A29" s="7" t="s">
        <v>719</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t="str">
        <f>IFERROR(AVERAGE(C29:AJ29),"")</f>
        <v/>
      </c>
      <c r="AL29" s="7"/>
    </row>
    <row r="30" spans="1:38">
      <c r="A30" s="7" t="s">
        <v>720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t="str">
        <f>IFERROR(AVERAGE(C30:AJ30),"")</f>
        <v/>
      </c>
      <c r="AL30" s="7"/>
    </row>
    <row r="31" spans="1:38">
      <c r="A31" s="7" t="s">
        <v>721</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t="str">
        <f>IFERROR(AVERAGE(C31:AJ31),"")</f>
        <v/>
      </c>
      <c r="AL31" s="7"/>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9"/>
  <sheetViews>
    <sheetView tabSelected="0" workbookViewId="0" showGridLines="true" showRowColHeaders="1">
      <pane xSplit="2" ySplit="1" activePane="bottomRight" state="frozen" topLeftCell="C2"/>
      <selection pane="bottomRight" activeCell="A1" sqref="A1:H2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77</v>
      </c>
    </row>
    <row r="8" spans="1:8">
      <c r="A8" s="7" t="s">
        <v>43</v>
      </c>
      <c r="B8" s="7" t="s">
        <v>84</v>
      </c>
      <c r="C8" s="7" t="s">
        <v>85</v>
      </c>
      <c r="D8" s="7" t="s">
        <v>86</v>
      </c>
      <c r="E8" s="7" t="s">
        <v>87</v>
      </c>
      <c r="F8" s="7" t="s">
        <v>88</v>
      </c>
      <c r="G8" s="7" t="s">
        <v>89</v>
      </c>
      <c r="H8" s="7" t="s">
        <v>90</v>
      </c>
    </row>
    <row r="9" spans="1:8">
      <c r="A9" s="7" t="s">
        <v>43</v>
      </c>
      <c r="B9" s="7" t="s">
        <v>91</v>
      </c>
      <c r="C9" s="7" t="s">
        <v>92</v>
      </c>
      <c r="D9" s="7" t="s">
        <v>93</v>
      </c>
      <c r="E9" s="7" t="s">
        <v>94</v>
      </c>
      <c r="F9" s="7" t="s">
        <v>95</v>
      </c>
      <c r="G9" s="7" t="s">
        <v>96</v>
      </c>
      <c r="H9" s="7" t="s">
        <v>97</v>
      </c>
    </row>
    <row r="10" spans="1:8">
      <c r="A10" s="7" t="s">
        <v>43</v>
      </c>
      <c r="B10" s="7" t="s">
        <v>98</v>
      </c>
      <c r="C10" s="7" t="s">
        <v>99</v>
      </c>
      <c r="D10" s="7" t="s">
        <v>100</v>
      </c>
      <c r="E10" s="7" t="s">
        <v>101</v>
      </c>
      <c r="F10" s="7" t="s">
        <v>102</v>
      </c>
      <c r="G10" s="7" t="s">
        <v>103</v>
      </c>
      <c r="H10" s="7" t="s">
        <v>104</v>
      </c>
    </row>
    <row r="11" spans="1:8">
      <c r="A11" s="7" t="s">
        <v>105</v>
      </c>
      <c r="B11" s="7" t="s">
        <v>106</v>
      </c>
      <c r="C11" s="7" t="s">
        <v>107</v>
      </c>
      <c r="D11" s="7" t="s">
        <v>46</v>
      </c>
      <c r="E11" s="7" t="s">
        <v>47</v>
      </c>
      <c r="F11" s="7" t="s">
        <v>48</v>
      </c>
      <c r="G11" s="7" t="s">
        <v>49</v>
      </c>
      <c r="H11" s="7" t="s">
        <v>50</v>
      </c>
    </row>
    <row r="12" spans="1:8">
      <c r="A12" s="7" t="s">
        <v>105</v>
      </c>
      <c r="B12" s="7" t="s">
        <v>108</v>
      </c>
      <c r="C12" s="7" t="s">
        <v>109</v>
      </c>
      <c r="D12" s="7" t="s">
        <v>53</v>
      </c>
      <c r="E12" s="7" t="s">
        <v>54</v>
      </c>
      <c r="F12" s="7" t="s">
        <v>55</v>
      </c>
      <c r="G12" s="7" t="s">
        <v>56</v>
      </c>
      <c r="H12" s="7" t="s">
        <v>57</v>
      </c>
    </row>
    <row r="13" spans="1:8">
      <c r="A13" s="7" t="s">
        <v>105</v>
      </c>
      <c r="B13" s="7" t="s">
        <v>110</v>
      </c>
      <c r="C13" s="7" t="s">
        <v>111</v>
      </c>
      <c r="D13" s="7" t="s">
        <v>60</v>
      </c>
      <c r="E13" s="7" t="s">
        <v>61</v>
      </c>
      <c r="F13" s="7" t="s">
        <v>62</v>
      </c>
      <c r="G13" s="7" t="s">
        <v>63</v>
      </c>
      <c r="H13" s="7" t="s">
        <v>64</v>
      </c>
    </row>
    <row r="14" spans="1:8">
      <c r="A14" s="7" t="s">
        <v>105</v>
      </c>
      <c r="B14" s="7" t="s">
        <v>58</v>
      </c>
      <c r="C14" s="7" t="s">
        <v>112</v>
      </c>
      <c r="D14" s="7" t="s">
        <v>60</v>
      </c>
      <c r="E14" s="7" t="s">
        <v>61</v>
      </c>
      <c r="F14" s="7" t="s">
        <v>62</v>
      </c>
      <c r="G14" s="7" t="s">
        <v>63</v>
      </c>
      <c r="H14" s="7" t="s">
        <v>64</v>
      </c>
    </row>
    <row r="15" spans="1:8">
      <c r="A15" s="7" t="s">
        <v>105</v>
      </c>
      <c r="B15" s="7" t="s">
        <v>113</v>
      </c>
      <c r="C15" s="7" t="s">
        <v>114</v>
      </c>
      <c r="D15" s="7" t="s">
        <v>67</v>
      </c>
      <c r="E15" s="7" t="s">
        <v>68</v>
      </c>
      <c r="F15" s="7" t="s">
        <v>69</v>
      </c>
      <c r="G15" s="7" t="s">
        <v>70</v>
      </c>
      <c r="H15" s="7" t="s">
        <v>50</v>
      </c>
    </row>
    <row r="16" spans="1:8">
      <c r="A16" s="7" t="s">
        <v>105</v>
      </c>
      <c r="B16" s="7" t="s">
        <v>115</v>
      </c>
      <c r="C16" s="7" t="s">
        <v>116</v>
      </c>
      <c r="D16" s="7" t="s">
        <v>73</v>
      </c>
      <c r="E16" s="7" t="s">
        <v>74</v>
      </c>
      <c r="F16" s="7" t="s">
        <v>75</v>
      </c>
      <c r="G16" s="7" t="s">
        <v>76</v>
      </c>
      <c r="H16" s="7" t="s">
        <v>77</v>
      </c>
    </row>
    <row r="17" spans="1:8">
      <c r="A17" s="7" t="s">
        <v>105</v>
      </c>
      <c r="B17" s="7" t="s">
        <v>117</v>
      </c>
      <c r="C17" s="7" t="s">
        <v>79</v>
      </c>
      <c r="D17" s="7" t="s">
        <v>80</v>
      </c>
      <c r="E17" s="7" t="s">
        <v>81</v>
      </c>
      <c r="F17" s="7" t="s">
        <v>82</v>
      </c>
      <c r="G17" s="7" t="s">
        <v>83</v>
      </c>
      <c r="H17" s="7" t="s">
        <v>77</v>
      </c>
    </row>
    <row r="18" spans="1:8">
      <c r="A18" s="7" t="s">
        <v>105</v>
      </c>
      <c r="B18" s="7" t="s">
        <v>118</v>
      </c>
      <c r="C18" s="7" t="s">
        <v>85</v>
      </c>
      <c r="D18" s="7" t="s">
        <v>86</v>
      </c>
      <c r="E18" s="7" t="s">
        <v>87</v>
      </c>
      <c r="F18" s="7" t="s">
        <v>88</v>
      </c>
      <c r="G18" s="7" t="s">
        <v>89</v>
      </c>
      <c r="H18" s="7" t="s">
        <v>90</v>
      </c>
    </row>
    <row r="19" spans="1:8">
      <c r="A19" s="7" t="s">
        <v>105</v>
      </c>
      <c r="B19" s="7" t="s">
        <v>119</v>
      </c>
      <c r="C19" s="7" t="s">
        <v>92</v>
      </c>
      <c r="D19" s="7" t="s">
        <v>93</v>
      </c>
      <c r="E19" s="7" t="s">
        <v>94</v>
      </c>
      <c r="F19" s="7" t="s">
        <v>95</v>
      </c>
      <c r="G19" s="7" t="s">
        <v>96</v>
      </c>
      <c r="H19" s="7" t="s">
        <v>97</v>
      </c>
    </row>
    <row r="20" spans="1:8">
      <c r="A20" s="7" t="s">
        <v>105</v>
      </c>
      <c r="B20" s="7" t="s">
        <v>120</v>
      </c>
      <c r="C20" s="7" t="s">
        <v>121</v>
      </c>
      <c r="D20" s="7" t="s">
        <v>100</v>
      </c>
      <c r="E20" s="7" t="s">
        <v>101</v>
      </c>
      <c r="F20" s="7" t="s">
        <v>102</v>
      </c>
      <c r="G20" s="7" t="s">
        <v>103</v>
      </c>
      <c r="H20" s="7" t="s">
        <v>104</v>
      </c>
    </row>
    <row r="21" spans="1:8">
      <c r="A21" s="7" t="s">
        <v>122</v>
      </c>
      <c r="B21" s="7" t="s">
        <v>123</v>
      </c>
      <c r="C21" s="7" t="s">
        <v>124</v>
      </c>
      <c r="D21" s="7" t="s">
        <v>46</v>
      </c>
      <c r="E21" s="7" t="s">
        <v>47</v>
      </c>
      <c r="F21" s="7" t="s">
        <v>48</v>
      </c>
      <c r="G21" s="7" t="s">
        <v>49</v>
      </c>
      <c r="H21" s="7" t="s">
        <v>50</v>
      </c>
    </row>
    <row r="22" spans="1:8">
      <c r="A22" s="7" t="s">
        <v>122</v>
      </c>
      <c r="B22" s="7" t="s">
        <v>125</v>
      </c>
      <c r="C22" s="7" t="s">
        <v>126</v>
      </c>
      <c r="D22" s="7" t="s">
        <v>53</v>
      </c>
      <c r="E22" s="7" t="s">
        <v>54</v>
      </c>
      <c r="F22" s="7" t="s">
        <v>55</v>
      </c>
      <c r="G22" s="7" t="s">
        <v>56</v>
      </c>
      <c r="H22" s="7" t="s">
        <v>57</v>
      </c>
    </row>
    <row r="23" spans="1:8">
      <c r="A23" s="7" t="s">
        <v>122</v>
      </c>
      <c r="B23" s="7" t="s">
        <v>127</v>
      </c>
      <c r="C23" s="7" t="s">
        <v>59</v>
      </c>
      <c r="D23" s="7" t="s">
        <v>60</v>
      </c>
      <c r="E23" s="7" t="s">
        <v>61</v>
      </c>
      <c r="F23" s="7" t="s">
        <v>62</v>
      </c>
      <c r="G23" s="7" t="s">
        <v>63</v>
      </c>
      <c r="H23" s="7" t="s">
        <v>64</v>
      </c>
    </row>
    <row r="24" spans="1:8">
      <c r="A24" s="7" t="s">
        <v>122</v>
      </c>
      <c r="B24" s="7" t="s">
        <v>128</v>
      </c>
      <c r="C24" s="7" t="s">
        <v>129</v>
      </c>
      <c r="D24" s="7" t="s">
        <v>67</v>
      </c>
      <c r="E24" s="7" t="s">
        <v>68</v>
      </c>
      <c r="F24" s="7" t="s">
        <v>69</v>
      </c>
      <c r="G24" s="7" t="s">
        <v>70</v>
      </c>
      <c r="H24" s="7" t="s">
        <v>50</v>
      </c>
    </row>
    <row r="25" spans="1:8">
      <c r="A25" s="7" t="s">
        <v>122</v>
      </c>
      <c r="B25" s="7" t="s">
        <v>130</v>
      </c>
      <c r="C25" s="7" t="s">
        <v>116</v>
      </c>
      <c r="D25" s="7" t="s">
        <v>73</v>
      </c>
      <c r="E25" s="7" t="s">
        <v>74</v>
      </c>
      <c r="F25" s="7" t="s">
        <v>75</v>
      </c>
      <c r="G25" s="7" t="s">
        <v>76</v>
      </c>
      <c r="H25" s="7" t="s">
        <v>77</v>
      </c>
    </row>
    <row r="26" spans="1:8">
      <c r="A26" s="7" t="s">
        <v>122</v>
      </c>
      <c r="B26" s="7" t="s">
        <v>131</v>
      </c>
      <c r="C26" s="7" t="s">
        <v>79</v>
      </c>
      <c r="D26" s="7" t="s">
        <v>80</v>
      </c>
      <c r="E26" s="7" t="s">
        <v>81</v>
      </c>
      <c r="F26" s="7" t="s">
        <v>82</v>
      </c>
      <c r="G26" s="7" t="s">
        <v>83</v>
      </c>
      <c r="H26" s="7" t="s">
        <v>77</v>
      </c>
    </row>
    <row r="27" spans="1:8">
      <c r="A27" s="7" t="s">
        <v>122</v>
      </c>
      <c r="B27" s="7" t="s">
        <v>132</v>
      </c>
      <c r="C27" s="7" t="s">
        <v>85</v>
      </c>
      <c r="D27" s="7" t="s">
        <v>86</v>
      </c>
      <c r="E27" s="7" t="s">
        <v>87</v>
      </c>
      <c r="F27" s="7" t="s">
        <v>88</v>
      </c>
      <c r="G27" s="7" t="s">
        <v>89</v>
      </c>
      <c r="H27" s="7" t="s">
        <v>90</v>
      </c>
    </row>
    <row r="28" spans="1:8">
      <c r="A28" s="7" t="s">
        <v>122</v>
      </c>
      <c r="B28" s="7" t="s">
        <v>133</v>
      </c>
      <c r="C28" s="7" t="s">
        <v>134</v>
      </c>
      <c r="D28" s="7" t="s">
        <v>93</v>
      </c>
      <c r="E28" s="7" t="s">
        <v>94</v>
      </c>
      <c r="F28" s="7" t="s">
        <v>95</v>
      </c>
      <c r="G28" s="7" t="s">
        <v>96</v>
      </c>
      <c r="H28" s="7" t="s">
        <v>97</v>
      </c>
    </row>
    <row r="29" spans="1:8">
      <c r="A29" s="7" t="s">
        <v>122</v>
      </c>
      <c r="B29" s="7" t="s">
        <v>135</v>
      </c>
      <c r="C29" s="7" t="s">
        <v>99</v>
      </c>
      <c r="D29" s="7" t="s">
        <v>100</v>
      </c>
      <c r="E29" s="7" t="s">
        <v>101</v>
      </c>
      <c r="F29" s="7" t="s">
        <v>102</v>
      </c>
      <c r="G29" s="7" t="s">
        <v>103</v>
      </c>
      <c r="H29" s="7" t="s">
        <v>104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136</v>
      </c>
      <c r="D1" s="8" t="s">
        <v>37</v>
      </c>
      <c r="E1" s="8" t="s">
        <v>38</v>
      </c>
      <c r="F1" s="8" t="s">
        <v>137</v>
      </c>
      <c r="G1" s="8" t="s">
        <v>138</v>
      </c>
      <c r="H1" s="8" t="s">
        <v>139</v>
      </c>
      <c r="I1" s="8" t="s">
        <v>140</v>
      </c>
      <c r="J1" s="8" t="s">
        <v>141</v>
      </c>
      <c r="K1" s="8" t="s">
        <v>142</v>
      </c>
    </row>
    <row r="2" spans="1:11">
      <c r="A2" s="7" t="s">
        <v>43</v>
      </c>
      <c r="B2" s="7">
        <v>1.1</v>
      </c>
      <c r="C2" s="7" t="s">
        <v>44</v>
      </c>
      <c r="D2" s="7" t="s">
        <v>143</v>
      </c>
      <c r="E2" s="7" t="s">
        <v>144</v>
      </c>
      <c r="F2" s="7" t="s">
        <v>145</v>
      </c>
      <c r="G2" s="7" t="s">
        <v>146</v>
      </c>
      <c r="H2" s="7" t="s">
        <v>147</v>
      </c>
      <c r="I2" s="7" t="s">
        <v>148</v>
      </c>
      <c r="J2" s="7" t="s">
        <v>149</v>
      </c>
      <c r="K2" s="9">
        <v>2.94</v>
      </c>
    </row>
    <row r="3" spans="1:11">
      <c r="A3" s="7" t="s">
        <v>43</v>
      </c>
      <c r="B3" s="7">
        <v>1.2</v>
      </c>
      <c r="C3" s="7" t="s">
        <v>44</v>
      </c>
      <c r="D3" s="7" t="s">
        <v>150</v>
      </c>
      <c r="E3" s="7" t="s">
        <v>151</v>
      </c>
      <c r="F3" s="7" t="s">
        <v>152</v>
      </c>
      <c r="G3" s="7" t="s">
        <v>153</v>
      </c>
      <c r="H3" s="7" t="s">
        <v>154</v>
      </c>
      <c r="I3" s="7" t="s">
        <v>155</v>
      </c>
      <c r="J3" s="7" t="s">
        <v>156</v>
      </c>
      <c r="K3" s="9">
        <v>2.94</v>
      </c>
    </row>
    <row r="4" spans="1:11">
      <c r="A4" s="7" t="s">
        <v>43</v>
      </c>
      <c r="B4" s="7">
        <v>2.1</v>
      </c>
      <c r="C4" s="7" t="s">
        <v>51</v>
      </c>
      <c r="D4" s="7" t="s">
        <v>157</v>
      </c>
      <c r="E4" s="7" t="s">
        <v>158</v>
      </c>
      <c r="F4" s="7" t="s">
        <v>159</v>
      </c>
      <c r="G4" s="7" t="s">
        <v>160</v>
      </c>
      <c r="H4" s="7" t="s">
        <v>154</v>
      </c>
      <c r="I4" s="7" t="s">
        <v>161</v>
      </c>
      <c r="J4" s="7" t="s">
        <v>162</v>
      </c>
      <c r="K4" s="9">
        <v>2.94</v>
      </c>
    </row>
    <row r="5" spans="1:11">
      <c r="A5" s="7" t="s">
        <v>43</v>
      </c>
      <c r="B5" s="7">
        <v>2.2</v>
      </c>
      <c r="C5" s="7" t="s">
        <v>51</v>
      </c>
      <c r="D5" s="7" t="s">
        <v>163</v>
      </c>
      <c r="E5" s="7" t="s">
        <v>164</v>
      </c>
      <c r="F5" s="7" t="s">
        <v>104</v>
      </c>
      <c r="G5" s="7" t="s">
        <v>165</v>
      </c>
      <c r="H5" s="7" t="s">
        <v>147</v>
      </c>
      <c r="I5" s="7" t="s">
        <v>166</v>
      </c>
      <c r="J5" s="7" t="s">
        <v>167</v>
      </c>
      <c r="K5" s="9">
        <v>2.94</v>
      </c>
    </row>
    <row r="6" spans="1:11">
      <c r="A6" s="7" t="s">
        <v>43</v>
      </c>
      <c r="B6" s="7">
        <v>3.1</v>
      </c>
      <c r="C6" s="7" t="s">
        <v>58</v>
      </c>
      <c r="D6" s="7" t="s">
        <v>168</v>
      </c>
      <c r="E6" s="7" t="s">
        <v>169</v>
      </c>
      <c r="F6" s="7" t="s">
        <v>90</v>
      </c>
      <c r="G6" s="7" t="s">
        <v>170</v>
      </c>
      <c r="H6" s="7" t="s">
        <v>147</v>
      </c>
      <c r="I6" s="7" t="s">
        <v>171</v>
      </c>
      <c r="J6" s="7" t="s">
        <v>172</v>
      </c>
      <c r="K6" s="9">
        <v>2.94</v>
      </c>
    </row>
    <row r="7" spans="1:11">
      <c r="A7" s="7" t="s">
        <v>43</v>
      </c>
      <c r="B7" s="7">
        <v>3.2</v>
      </c>
      <c r="C7" s="7" t="s">
        <v>58</v>
      </c>
      <c r="D7" s="7" t="s">
        <v>173</v>
      </c>
      <c r="E7" s="7" t="s">
        <v>174</v>
      </c>
      <c r="F7" s="7" t="s">
        <v>145</v>
      </c>
      <c r="G7" s="7" t="s">
        <v>175</v>
      </c>
      <c r="H7" s="7" t="s">
        <v>147</v>
      </c>
      <c r="I7" s="7" t="s">
        <v>176</v>
      </c>
      <c r="J7" s="7" t="s">
        <v>177</v>
      </c>
      <c r="K7" s="9">
        <v>2.94</v>
      </c>
    </row>
    <row r="8" spans="1:11">
      <c r="A8" s="7" t="s">
        <v>43</v>
      </c>
      <c r="B8" s="7">
        <v>4.1</v>
      </c>
      <c r="C8" s="7" t="s">
        <v>65</v>
      </c>
      <c r="D8" s="7" t="s">
        <v>178</v>
      </c>
      <c r="E8" s="7" t="s">
        <v>179</v>
      </c>
      <c r="F8" s="7" t="s">
        <v>152</v>
      </c>
      <c r="G8" s="7" t="s">
        <v>180</v>
      </c>
      <c r="H8" s="7" t="s">
        <v>147</v>
      </c>
      <c r="I8" s="7" t="s">
        <v>181</v>
      </c>
      <c r="J8" s="7" t="s">
        <v>182</v>
      </c>
      <c r="K8" s="9">
        <v>2.94</v>
      </c>
    </row>
    <row r="9" spans="1:11">
      <c r="A9" s="7" t="s">
        <v>43</v>
      </c>
      <c r="B9" s="7">
        <v>5.1</v>
      </c>
      <c r="C9" s="7" t="s">
        <v>71</v>
      </c>
      <c r="D9" s="7" t="s">
        <v>183</v>
      </c>
      <c r="E9" s="7" t="s">
        <v>184</v>
      </c>
      <c r="F9" s="7" t="s">
        <v>77</v>
      </c>
      <c r="G9" s="7" t="s">
        <v>185</v>
      </c>
      <c r="H9" s="7" t="s">
        <v>147</v>
      </c>
      <c r="I9" s="7" t="s">
        <v>186</v>
      </c>
      <c r="J9" s="7" t="s">
        <v>187</v>
      </c>
      <c r="K9" s="9">
        <v>2.94</v>
      </c>
    </row>
    <row r="10" spans="1:11">
      <c r="A10" s="7" t="s">
        <v>43</v>
      </c>
      <c r="B10" s="7">
        <v>5.2</v>
      </c>
      <c r="C10" s="7" t="s">
        <v>71</v>
      </c>
      <c r="D10" s="7" t="s">
        <v>188</v>
      </c>
      <c r="E10" s="7" t="s">
        <v>189</v>
      </c>
      <c r="F10" s="7" t="s">
        <v>190</v>
      </c>
      <c r="G10" s="7" t="s">
        <v>191</v>
      </c>
      <c r="H10" s="7" t="s">
        <v>154</v>
      </c>
      <c r="I10" s="7" t="s">
        <v>192</v>
      </c>
      <c r="J10" s="7" t="s">
        <v>193</v>
      </c>
      <c r="K10" s="9">
        <v>2.94</v>
      </c>
    </row>
    <row r="11" spans="1:11">
      <c r="A11" s="7" t="s">
        <v>43</v>
      </c>
      <c r="B11" s="7">
        <v>6.1</v>
      </c>
      <c r="C11" s="7" t="s">
        <v>78</v>
      </c>
      <c r="D11" s="7" t="s">
        <v>194</v>
      </c>
      <c r="E11" s="7" t="s">
        <v>195</v>
      </c>
      <c r="F11" s="7" t="s">
        <v>190</v>
      </c>
      <c r="G11" s="7" t="s">
        <v>196</v>
      </c>
      <c r="H11" s="7" t="s">
        <v>147</v>
      </c>
      <c r="I11" s="7" t="s">
        <v>197</v>
      </c>
      <c r="J11" s="7" t="s">
        <v>198</v>
      </c>
      <c r="K11" s="9">
        <v>2.94</v>
      </c>
    </row>
    <row r="12" spans="1:11">
      <c r="A12" s="7" t="s">
        <v>43</v>
      </c>
      <c r="B12" s="7">
        <v>6.2</v>
      </c>
      <c r="C12" s="7" t="s">
        <v>78</v>
      </c>
      <c r="D12" s="7" t="s">
        <v>199</v>
      </c>
      <c r="E12" s="7" t="s">
        <v>200</v>
      </c>
      <c r="F12" s="7" t="s">
        <v>201</v>
      </c>
      <c r="G12" s="7" t="s">
        <v>202</v>
      </c>
      <c r="H12" s="7" t="s">
        <v>147</v>
      </c>
      <c r="I12" s="7" t="s">
        <v>203</v>
      </c>
      <c r="J12" s="7" t="s">
        <v>204</v>
      </c>
      <c r="K12" s="9">
        <v>2.94</v>
      </c>
    </row>
    <row r="13" spans="1:11">
      <c r="A13" s="7" t="s">
        <v>43</v>
      </c>
      <c r="B13" s="7">
        <v>7.1</v>
      </c>
      <c r="C13" s="7" t="s">
        <v>84</v>
      </c>
      <c r="D13" s="7" t="s">
        <v>205</v>
      </c>
      <c r="E13" s="7" t="s">
        <v>206</v>
      </c>
      <c r="F13" s="7" t="s">
        <v>50</v>
      </c>
      <c r="G13" s="7" t="s">
        <v>207</v>
      </c>
      <c r="H13" s="7" t="s">
        <v>147</v>
      </c>
      <c r="I13" s="7" t="s">
        <v>208</v>
      </c>
      <c r="J13" s="7" t="s">
        <v>209</v>
      </c>
      <c r="K13" s="9">
        <v>2.94</v>
      </c>
    </row>
    <row r="14" spans="1:11">
      <c r="A14" s="7" t="s">
        <v>43</v>
      </c>
      <c r="B14" s="7">
        <v>7.2</v>
      </c>
      <c r="C14" s="7" t="s">
        <v>84</v>
      </c>
      <c r="D14" s="7" t="s">
        <v>210</v>
      </c>
      <c r="E14" s="7" t="s">
        <v>211</v>
      </c>
      <c r="F14" s="7" t="s">
        <v>104</v>
      </c>
      <c r="G14" s="7" t="s">
        <v>212</v>
      </c>
      <c r="H14" s="7" t="s">
        <v>147</v>
      </c>
      <c r="I14" s="7" t="s">
        <v>213</v>
      </c>
      <c r="J14" s="7" t="s">
        <v>214</v>
      </c>
      <c r="K14" s="9">
        <v>2.94</v>
      </c>
    </row>
    <row r="15" spans="1:11">
      <c r="A15" s="7" t="s">
        <v>43</v>
      </c>
      <c r="B15" s="7">
        <v>8.1</v>
      </c>
      <c r="C15" s="7" t="s">
        <v>91</v>
      </c>
      <c r="D15" s="7" t="s">
        <v>215</v>
      </c>
      <c r="E15" s="7" t="s">
        <v>216</v>
      </c>
      <c r="F15" s="7" t="s">
        <v>217</v>
      </c>
      <c r="G15" s="7" t="s">
        <v>218</v>
      </c>
      <c r="H15" s="7" t="s">
        <v>219</v>
      </c>
      <c r="I15" s="7" t="s">
        <v>220</v>
      </c>
      <c r="J15" s="7"/>
      <c r="K15" s="9">
        <v>2.94</v>
      </c>
    </row>
    <row r="16" spans="1:11">
      <c r="A16" s="7" t="s">
        <v>43</v>
      </c>
      <c r="B16" s="7">
        <v>8.2</v>
      </c>
      <c r="C16" s="7" t="s">
        <v>91</v>
      </c>
      <c r="D16" s="7" t="s">
        <v>221</v>
      </c>
      <c r="E16" s="7" t="s">
        <v>222</v>
      </c>
      <c r="F16" s="7" t="s">
        <v>97</v>
      </c>
      <c r="G16" s="7" t="s">
        <v>223</v>
      </c>
      <c r="H16" s="7" t="s">
        <v>147</v>
      </c>
      <c r="I16" s="7" t="s">
        <v>224</v>
      </c>
      <c r="J16" s="7"/>
      <c r="K16" s="9">
        <v>2.94</v>
      </c>
    </row>
    <row r="17" spans="1:11">
      <c r="A17" s="7" t="s">
        <v>43</v>
      </c>
      <c r="B17" s="7">
        <v>9.1</v>
      </c>
      <c r="C17" s="7" t="s">
        <v>98</v>
      </c>
      <c r="D17" s="7" t="s">
        <v>225</v>
      </c>
      <c r="E17" s="7" t="s">
        <v>226</v>
      </c>
      <c r="F17" s="7" t="s">
        <v>227</v>
      </c>
      <c r="G17" s="7" t="s">
        <v>228</v>
      </c>
      <c r="H17" s="7" t="s">
        <v>229</v>
      </c>
      <c r="I17" s="7" t="s">
        <v>230</v>
      </c>
      <c r="J17" s="7" t="s">
        <v>231</v>
      </c>
      <c r="K17" s="9">
        <v>2.94</v>
      </c>
    </row>
    <row r="18" spans="1:11">
      <c r="A18" s="7" t="s">
        <v>43</v>
      </c>
      <c r="B18" s="7">
        <v>9.2</v>
      </c>
      <c r="C18" s="7" t="s">
        <v>98</v>
      </c>
      <c r="D18" s="7" t="s">
        <v>232</v>
      </c>
      <c r="E18" s="7" t="s">
        <v>233</v>
      </c>
      <c r="F18" s="7" t="s">
        <v>104</v>
      </c>
      <c r="G18" s="7" t="s">
        <v>234</v>
      </c>
      <c r="H18" s="7" t="s">
        <v>235</v>
      </c>
      <c r="I18" s="7" t="s">
        <v>236</v>
      </c>
      <c r="J18" s="7" t="s">
        <v>237</v>
      </c>
      <c r="K18" s="9">
        <v>2.94</v>
      </c>
    </row>
    <row r="19" spans="1:11">
      <c r="A19" s="7" t="s">
        <v>105</v>
      </c>
      <c r="B19" s="7">
        <v>9.3</v>
      </c>
      <c r="C19" s="7" t="s">
        <v>120</v>
      </c>
      <c r="D19" s="7" t="s">
        <v>238</v>
      </c>
      <c r="E19" s="7" t="s">
        <v>239</v>
      </c>
      <c r="F19" s="7" t="s">
        <v>240</v>
      </c>
      <c r="G19" s="7" t="s">
        <v>241</v>
      </c>
      <c r="H19" s="7" t="s">
        <v>235</v>
      </c>
      <c r="I19" s="7" t="s">
        <v>242</v>
      </c>
      <c r="J19" s="7" t="s">
        <v>243</v>
      </c>
      <c r="K19" s="9">
        <v>2.94</v>
      </c>
    </row>
    <row r="20" spans="1:11">
      <c r="A20" s="7" t="s">
        <v>122</v>
      </c>
      <c r="B20" s="7">
        <v>1.1</v>
      </c>
      <c r="C20" s="7" t="s">
        <v>123</v>
      </c>
      <c r="D20" s="7" t="s">
        <v>244</v>
      </c>
      <c r="E20" s="7" t="s">
        <v>144</v>
      </c>
      <c r="F20" s="7" t="s">
        <v>145</v>
      </c>
      <c r="G20" s="7" t="s">
        <v>146</v>
      </c>
      <c r="H20" s="7" t="s">
        <v>147</v>
      </c>
      <c r="I20" s="7" t="s">
        <v>148</v>
      </c>
      <c r="J20" s="7" t="s">
        <v>149</v>
      </c>
      <c r="K20" s="9">
        <v>2.94</v>
      </c>
    </row>
    <row r="21" spans="1:11">
      <c r="A21" s="7" t="s">
        <v>122</v>
      </c>
      <c r="B21" s="7">
        <v>1.2</v>
      </c>
      <c r="C21" s="7" t="s">
        <v>123</v>
      </c>
      <c r="D21" s="7" t="s">
        <v>245</v>
      </c>
      <c r="E21" s="7" t="s">
        <v>151</v>
      </c>
      <c r="F21" s="7" t="s">
        <v>152</v>
      </c>
      <c r="G21" s="7" t="s">
        <v>153</v>
      </c>
      <c r="H21" s="7" t="s">
        <v>154</v>
      </c>
      <c r="I21" s="7" t="s">
        <v>155</v>
      </c>
      <c r="J21" s="7" t="s">
        <v>156</v>
      </c>
      <c r="K21" s="9">
        <v>2.94</v>
      </c>
    </row>
    <row r="22" spans="1:11">
      <c r="A22" s="7" t="s">
        <v>122</v>
      </c>
      <c r="B22" s="7">
        <v>2.2</v>
      </c>
      <c r="C22" s="7" t="s">
        <v>125</v>
      </c>
      <c r="D22" s="7" t="s">
        <v>246</v>
      </c>
      <c r="E22" s="7" t="s">
        <v>164</v>
      </c>
      <c r="F22" s="7" t="s">
        <v>104</v>
      </c>
      <c r="G22" s="7" t="s">
        <v>165</v>
      </c>
      <c r="H22" s="7" t="s">
        <v>147</v>
      </c>
      <c r="I22" s="7" t="s">
        <v>166</v>
      </c>
      <c r="J22" s="7" t="s">
        <v>167</v>
      </c>
      <c r="K22" s="9">
        <v>2.94</v>
      </c>
    </row>
    <row r="23" spans="1:11">
      <c r="A23" s="7" t="s">
        <v>122</v>
      </c>
      <c r="B23" s="7">
        <v>3.1</v>
      </c>
      <c r="C23" s="7" t="s">
        <v>127</v>
      </c>
      <c r="D23" s="7" t="s">
        <v>247</v>
      </c>
      <c r="E23" s="7" t="s">
        <v>169</v>
      </c>
      <c r="F23" s="7" t="s">
        <v>90</v>
      </c>
      <c r="G23" s="7" t="s">
        <v>170</v>
      </c>
      <c r="H23" s="7" t="s">
        <v>147</v>
      </c>
      <c r="I23" s="7" t="s">
        <v>171</v>
      </c>
      <c r="J23" s="7" t="s">
        <v>172</v>
      </c>
      <c r="K23" s="9">
        <v>2.94</v>
      </c>
    </row>
    <row r="24" spans="1:11">
      <c r="A24" s="7" t="s">
        <v>122</v>
      </c>
      <c r="B24" s="7">
        <v>3.2</v>
      </c>
      <c r="C24" s="7" t="s">
        <v>127</v>
      </c>
      <c r="D24" s="7" t="s">
        <v>173</v>
      </c>
      <c r="E24" s="7" t="s">
        <v>174</v>
      </c>
      <c r="F24" s="7" t="s">
        <v>145</v>
      </c>
      <c r="G24" s="7" t="s">
        <v>175</v>
      </c>
      <c r="H24" s="7" t="s">
        <v>147</v>
      </c>
      <c r="I24" s="7" t="s">
        <v>176</v>
      </c>
      <c r="J24" s="7" t="s">
        <v>177</v>
      </c>
      <c r="K24" s="9">
        <v>2.94</v>
      </c>
    </row>
    <row r="25" spans="1:11">
      <c r="A25" s="7" t="s">
        <v>122</v>
      </c>
      <c r="B25" s="7">
        <v>4.1</v>
      </c>
      <c r="C25" s="7" t="s">
        <v>128</v>
      </c>
      <c r="D25" s="7" t="s">
        <v>248</v>
      </c>
      <c r="E25" s="7" t="s">
        <v>179</v>
      </c>
      <c r="F25" s="7" t="s">
        <v>152</v>
      </c>
      <c r="G25" s="7" t="s">
        <v>180</v>
      </c>
      <c r="H25" s="7" t="s">
        <v>147</v>
      </c>
      <c r="I25" s="7" t="s">
        <v>181</v>
      </c>
      <c r="J25" s="7" t="s">
        <v>182</v>
      </c>
      <c r="K25" s="9">
        <v>2.94</v>
      </c>
    </row>
    <row r="26" spans="1:11">
      <c r="A26" s="7" t="s">
        <v>122</v>
      </c>
      <c r="B26" s="7">
        <v>5.1</v>
      </c>
      <c r="C26" s="7" t="s">
        <v>130</v>
      </c>
      <c r="D26" s="7" t="s">
        <v>183</v>
      </c>
      <c r="E26" s="7" t="s">
        <v>184</v>
      </c>
      <c r="F26" s="7" t="s">
        <v>77</v>
      </c>
      <c r="G26" s="7" t="s">
        <v>185</v>
      </c>
      <c r="H26" s="7" t="s">
        <v>147</v>
      </c>
      <c r="I26" s="7" t="s">
        <v>186</v>
      </c>
      <c r="J26" s="7" t="s">
        <v>187</v>
      </c>
      <c r="K26" s="9">
        <v>2.94</v>
      </c>
    </row>
    <row r="27" spans="1:11">
      <c r="A27" s="7" t="s">
        <v>122</v>
      </c>
      <c r="B27" s="7">
        <v>5.2</v>
      </c>
      <c r="C27" s="7" t="s">
        <v>130</v>
      </c>
      <c r="D27" s="7" t="s">
        <v>249</v>
      </c>
      <c r="E27" s="7" t="s">
        <v>189</v>
      </c>
      <c r="F27" s="7" t="s">
        <v>190</v>
      </c>
      <c r="G27" s="7" t="s">
        <v>191</v>
      </c>
      <c r="H27" s="7" t="s">
        <v>154</v>
      </c>
      <c r="I27" s="7" t="s">
        <v>192</v>
      </c>
      <c r="J27" s="7" t="s">
        <v>193</v>
      </c>
      <c r="K27" s="9">
        <v>2.94</v>
      </c>
    </row>
    <row r="28" spans="1:11">
      <c r="A28" s="7" t="s">
        <v>122</v>
      </c>
      <c r="B28" s="7">
        <v>6.1</v>
      </c>
      <c r="C28" s="7" t="s">
        <v>131</v>
      </c>
      <c r="D28" s="7" t="s">
        <v>250</v>
      </c>
      <c r="E28" s="7" t="s">
        <v>195</v>
      </c>
      <c r="F28" s="7" t="s">
        <v>190</v>
      </c>
      <c r="G28" s="7" t="s">
        <v>196</v>
      </c>
      <c r="H28" s="7" t="s">
        <v>147</v>
      </c>
      <c r="I28" s="7" t="s">
        <v>197</v>
      </c>
      <c r="J28" s="7" t="s">
        <v>198</v>
      </c>
      <c r="K28" s="9">
        <v>2.94</v>
      </c>
    </row>
    <row r="29" spans="1:11">
      <c r="A29" s="7" t="s">
        <v>122</v>
      </c>
      <c r="B29" s="7">
        <v>6.2</v>
      </c>
      <c r="C29" s="7" t="s">
        <v>131</v>
      </c>
      <c r="D29" s="7" t="s">
        <v>251</v>
      </c>
      <c r="E29" s="7" t="s">
        <v>200</v>
      </c>
      <c r="F29" s="7" t="s">
        <v>201</v>
      </c>
      <c r="G29" s="7" t="s">
        <v>202</v>
      </c>
      <c r="H29" s="7" t="s">
        <v>147</v>
      </c>
      <c r="I29" s="7" t="s">
        <v>203</v>
      </c>
      <c r="J29" s="7" t="s">
        <v>204</v>
      </c>
      <c r="K29" s="9">
        <v>2.94</v>
      </c>
    </row>
    <row r="30" spans="1:11">
      <c r="A30" s="7" t="s">
        <v>122</v>
      </c>
      <c r="B30" s="7">
        <v>7.1</v>
      </c>
      <c r="C30" s="7" t="s">
        <v>132</v>
      </c>
      <c r="D30" s="7" t="s">
        <v>252</v>
      </c>
      <c r="E30" s="7" t="s">
        <v>206</v>
      </c>
      <c r="F30" s="7" t="s">
        <v>50</v>
      </c>
      <c r="G30" s="7" t="s">
        <v>207</v>
      </c>
      <c r="H30" s="7" t="s">
        <v>147</v>
      </c>
      <c r="I30" s="7" t="s">
        <v>208</v>
      </c>
      <c r="J30" s="7" t="s">
        <v>209</v>
      </c>
      <c r="K30" s="9">
        <v>2.94</v>
      </c>
    </row>
    <row r="31" spans="1:11">
      <c r="A31" s="7" t="s">
        <v>122</v>
      </c>
      <c r="B31" s="7">
        <v>7.2</v>
      </c>
      <c r="C31" s="7" t="s">
        <v>132</v>
      </c>
      <c r="D31" s="7" t="s">
        <v>253</v>
      </c>
      <c r="E31" s="7" t="s">
        <v>211</v>
      </c>
      <c r="F31" s="7" t="s">
        <v>104</v>
      </c>
      <c r="G31" s="7" t="s">
        <v>212</v>
      </c>
      <c r="H31" s="7" t="s">
        <v>147</v>
      </c>
      <c r="I31" s="7" t="s">
        <v>213</v>
      </c>
      <c r="J31" s="7" t="s">
        <v>214</v>
      </c>
      <c r="K31" s="9">
        <v>2.94</v>
      </c>
    </row>
    <row r="32" spans="1:11">
      <c r="A32" s="7" t="s">
        <v>122</v>
      </c>
      <c r="B32" s="7">
        <v>8.1</v>
      </c>
      <c r="C32" s="7" t="s">
        <v>133</v>
      </c>
      <c r="D32" s="7" t="s">
        <v>215</v>
      </c>
      <c r="E32" s="7" t="s">
        <v>216</v>
      </c>
      <c r="F32" s="7" t="s">
        <v>217</v>
      </c>
      <c r="G32" s="7" t="s">
        <v>218</v>
      </c>
      <c r="H32" s="7" t="s">
        <v>219</v>
      </c>
      <c r="I32" s="7" t="s">
        <v>220</v>
      </c>
      <c r="J32" s="7"/>
      <c r="K32" s="9">
        <v>2.94</v>
      </c>
    </row>
    <row r="33" spans="1:11">
      <c r="A33" s="7" t="s">
        <v>122</v>
      </c>
      <c r="B33" s="7">
        <v>8.2</v>
      </c>
      <c r="C33" s="7" t="s">
        <v>133</v>
      </c>
      <c r="D33" s="7" t="s">
        <v>221</v>
      </c>
      <c r="E33" s="7" t="s">
        <v>222</v>
      </c>
      <c r="F33" s="7" t="s">
        <v>97</v>
      </c>
      <c r="G33" s="7" t="s">
        <v>223</v>
      </c>
      <c r="H33" s="7" t="s">
        <v>147</v>
      </c>
      <c r="I33" s="7" t="s">
        <v>224</v>
      </c>
      <c r="J33" s="7"/>
      <c r="K33" s="9">
        <v>2.94</v>
      </c>
    </row>
    <row r="34" spans="1:11">
      <c r="A34" s="7" t="s">
        <v>122</v>
      </c>
      <c r="B34" s="7">
        <v>9.1</v>
      </c>
      <c r="C34" s="7" t="s">
        <v>135</v>
      </c>
      <c r="D34" s="7" t="s">
        <v>254</v>
      </c>
      <c r="E34" s="7" t="s">
        <v>226</v>
      </c>
      <c r="F34" s="7" t="s">
        <v>227</v>
      </c>
      <c r="G34" s="7" t="s">
        <v>228</v>
      </c>
      <c r="H34" s="7" t="s">
        <v>229</v>
      </c>
      <c r="I34" s="7" t="s">
        <v>230</v>
      </c>
      <c r="J34" s="7" t="s">
        <v>231</v>
      </c>
      <c r="K34" s="9">
        <v>2.94</v>
      </c>
    </row>
    <row r="35" spans="1:11">
      <c r="A35" s="7" t="s">
        <v>122</v>
      </c>
      <c r="B35" s="7">
        <v>9.2</v>
      </c>
      <c r="C35" s="7" t="s">
        <v>135</v>
      </c>
      <c r="D35" s="7" t="s">
        <v>232</v>
      </c>
      <c r="E35" s="7" t="s">
        <v>233</v>
      </c>
      <c r="F35" s="7" t="s">
        <v>104</v>
      </c>
      <c r="G35" s="7" t="s">
        <v>234</v>
      </c>
      <c r="H35" s="7" t="s">
        <v>235</v>
      </c>
      <c r="I35" s="7" t="s">
        <v>236</v>
      </c>
      <c r="J35" s="7" t="s">
        <v>237</v>
      </c>
      <c r="K35" s="9">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1"/>
  <sheetViews>
    <sheetView tabSelected="0" workbookViewId="0" showGridLines="true" showRowColHeaders="1">
      <pane xSplit="3" ySplit="1" activePane="bottomRight" state="frozen" topLeftCell="D2"/>
      <selection pane="bottomRight" activeCell="A1" sqref="A1:I1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255</v>
      </c>
      <c r="C1" s="8" t="s">
        <v>256</v>
      </c>
      <c r="D1" s="8" t="s">
        <v>257</v>
      </c>
      <c r="E1" s="8" t="s">
        <v>38</v>
      </c>
      <c r="F1" s="8" t="s">
        <v>258</v>
      </c>
      <c r="G1" s="8" t="s">
        <v>259</v>
      </c>
      <c r="H1" s="8" t="s">
        <v>260</v>
      </c>
      <c r="I1" s="8" t="s">
        <v>261</v>
      </c>
    </row>
    <row r="2" spans="1:9">
      <c r="A2" s="7" t="s">
        <v>43</v>
      </c>
      <c r="B2" s="7" t="s">
        <v>262</v>
      </c>
      <c r="C2" s="7">
        <v>1</v>
      </c>
      <c r="D2" s="7" t="s">
        <v>263</v>
      </c>
      <c r="E2" s="7"/>
      <c r="F2" s="7"/>
      <c r="G2" s="7"/>
      <c r="H2" s="7"/>
      <c r="I2" s="7"/>
    </row>
    <row r="3" spans="1:9">
      <c r="A3" s="7" t="s">
        <v>43</v>
      </c>
      <c r="B3" s="7" t="s">
        <v>262</v>
      </c>
      <c r="C3" s="7">
        <v>2</v>
      </c>
      <c r="D3" s="7" t="s">
        <v>264</v>
      </c>
      <c r="E3" s="7"/>
      <c r="F3" s="7"/>
      <c r="G3" s="7"/>
      <c r="H3" s="7"/>
      <c r="I3" s="7"/>
    </row>
    <row r="4" spans="1:9">
      <c r="A4" s="7" t="s">
        <v>43</v>
      </c>
      <c r="B4" s="7" t="s">
        <v>262</v>
      </c>
      <c r="C4" s="7">
        <v>3</v>
      </c>
      <c r="D4" s="7" t="s">
        <v>265</v>
      </c>
      <c r="E4" s="7"/>
      <c r="F4" s="7"/>
      <c r="G4" s="7"/>
      <c r="H4" s="7"/>
      <c r="I4" s="7"/>
    </row>
    <row r="5" spans="1:9">
      <c r="A5" s="7" t="s">
        <v>43</v>
      </c>
      <c r="B5" s="7" t="s">
        <v>262</v>
      </c>
      <c r="C5" s="7">
        <v>4</v>
      </c>
      <c r="D5" s="7" t="s">
        <v>266</v>
      </c>
      <c r="E5" s="7"/>
      <c r="F5" s="7"/>
      <c r="G5" s="7"/>
      <c r="H5" s="7"/>
      <c r="I5" s="7"/>
    </row>
    <row r="6" spans="1:9">
      <c r="A6" s="7" t="s">
        <v>43</v>
      </c>
      <c r="B6" s="7" t="s">
        <v>262</v>
      </c>
      <c r="C6" s="7">
        <v>1</v>
      </c>
      <c r="D6" s="7" t="s">
        <v>267</v>
      </c>
      <c r="E6" s="7"/>
      <c r="F6" s="7"/>
      <c r="G6" s="7"/>
      <c r="H6" s="7"/>
      <c r="I6" s="7"/>
    </row>
    <row r="7" spans="1:9">
      <c r="A7" s="7" t="s">
        <v>43</v>
      </c>
      <c r="B7" s="7" t="s">
        <v>262</v>
      </c>
      <c r="C7" s="7">
        <v>2</v>
      </c>
      <c r="D7" s="7" t="s">
        <v>268</v>
      </c>
      <c r="E7" s="7"/>
      <c r="F7" s="7"/>
      <c r="G7" s="7"/>
      <c r="H7" s="7"/>
      <c r="I7" s="7"/>
    </row>
    <row r="8" spans="1:9">
      <c r="A8" s="7" t="s">
        <v>43</v>
      </c>
      <c r="B8" s="7" t="s">
        <v>262</v>
      </c>
      <c r="C8" s="7">
        <v>3</v>
      </c>
      <c r="D8" s="7" t="s">
        <v>269</v>
      </c>
      <c r="E8" s="7"/>
      <c r="F8" s="7"/>
      <c r="G8" s="7"/>
      <c r="H8" s="7"/>
      <c r="I8" s="7"/>
    </row>
    <row r="9" spans="1:9">
      <c r="A9" s="7" t="s">
        <v>43</v>
      </c>
      <c r="B9" s="7" t="s">
        <v>262</v>
      </c>
      <c r="C9" s="7">
        <v>1</v>
      </c>
      <c r="D9" s="7" t="s">
        <v>270</v>
      </c>
      <c r="E9" s="7"/>
      <c r="F9" s="7"/>
      <c r="G9" s="7"/>
      <c r="H9" s="7"/>
      <c r="I9" s="7"/>
    </row>
    <row r="10" spans="1:9">
      <c r="A10" s="7" t="s">
        <v>43</v>
      </c>
      <c r="B10" s="7" t="s">
        <v>262</v>
      </c>
      <c r="C10" s="7">
        <v>2</v>
      </c>
      <c r="D10" s="7" t="s">
        <v>271</v>
      </c>
      <c r="E10" s="7"/>
      <c r="F10" s="7"/>
      <c r="G10" s="7"/>
      <c r="H10" s="7"/>
      <c r="I10" s="7"/>
    </row>
    <row r="11" spans="1:9">
      <c r="A11" s="7" t="s">
        <v>43</v>
      </c>
      <c r="B11" s="7" t="s">
        <v>262</v>
      </c>
      <c r="C11" s="7">
        <v>3</v>
      </c>
      <c r="D11" s="7" t="s">
        <v>272</v>
      </c>
      <c r="E11" s="7"/>
      <c r="F11" s="7"/>
      <c r="G11" s="7"/>
      <c r="H11" s="7"/>
      <c r="I11" s="7"/>
    </row>
    <row r="12" spans="1:9">
      <c r="A12" s="7" t="s">
        <v>43</v>
      </c>
      <c r="B12" s="7" t="s">
        <v>262</v>
      </c>
      <c r="C12" s="7">
        <v>4</v>
      </c>
      <c r="D12" s="7" t="s">
        <v>273</v>
      </c>
      <c r="E12" s="7"/>
      <c r="F12" s="7"/>
      <c r="G12" s="7"/>
      <c r="H12" s="7"/>
      <c r="I12" s="7"/>
    </row>
    <row r="13" spans="1:9">
      <c r="A13" s="7" t="s">
        <v>43</v>
      </c>
      <c r="B13" s="7" t="s">
        <v>262</v>
      </c>
      <c r="C13" s="7">
        <v>5</v>
      </c>
      <c r="D13" s="7" t="s">
        <v>274</v>
      </c>
      <c r="E13" s="7"/>
      <c r="F13" s="7"/>
      <c r="G13" s="7"/>
      <c r="H13" s="7"/>
      <c r="I13" s="7"/>
    </row>
    <row r="14" spans="1:9">
      <c r="A14" s="7" t="s">
        <v>43</v>
      </c>
      <c r="B14" s="7" t="s">
        <v>262</v>
      </c>
      <c r="C14" s="7">
        <v>6</v>
      </c>
      <c r="D14" s="7" t="s">
        <v>275</v>
      </c>
      <c r="E14" s="7"/>
      <c r="F14" s="7"/>
      <c r="G14" s="7"/>
      <c r="H14" s="7"/>
      <c r="I14" s="7"/>
    </row>
    <row r="15" spans="1:9">
      <c r="A15" s="7" t="s">
        <v>43</v>
      </c>
      <c r="B15" s="7" t="s">
        <v>262</v>
      </c>
      <c r="C15" s="7">
        <v>7</v>
      </c>
      <c r="D15" s="7" t="s">
        <v>276</v>
      </c>
      <c r="E15" s="7"/>
      <c r="F15" s="7"/>
      <c r="G15" s="7"/>
      <c r="H15" s="7"/>
      <c r="I15" s="7"/>
    </row>
    <row r="16" spans="1:9">
      <c r="A16" s="7" t="s">
        <v>43</v>
      </c>
      <c r="B16" s="7" t="s">
        <v>262</v>
      </c>
      <c r="C16" s="7">
        <v>8</v>
      </c>
      <c r="D16" s="7" t="s">
        <v>277</v>
      </c>
      <c r="E16" s="7"/>
      <c r="F16" s="7"/>
      <c r="G16" s="7"/>
      <c r="H16" s="7"/>
      <c r="I16" s="7"/>
    </row>
    <row r="17" spans="1:9">
      <c r="A17" s="7" t="s">
        <v>43</v>
      </c>
      <c r="B17" s="7" t="s">
        <v>262</v>
      </c>
      <c r="C17" s="7">
        <v>9</v>
      </c>
      <c r="D17" s="7" t="s">
        <v>278</v>
      </c>
      <c r="E17" s="7"/>
      <c r="F17" s="7"/>
      <c r="G17" s="7"/>
      <c r="H17" s="7"/>
      <c r="I17" s="7"/>
    </row>
    <row r="18" spans="1:9">
      <c r="A18" s="7" t="s">
        <v>43</v>
      </c>
      <c r="B18" s="7" t="s">
        <v>262</v>
      </c>
      <c r="C18" s="7">
        <v>1</v>
      </c>
      <c r="D18" s="7" t="s">
        <v>279</v>
      </c>
      <c r="E18" s="7"/>
      <c r="F18" s="7"/>
      <c r="G18" s="7"/>
      <c r="H18" s="7"/>
      <c r="I18" s="7"/>
    </row>
    <row r="19" spans="1:9">
      <c r="A19" s="7" t="s">
        <v>43</v>
      </c>
      <c r="B19" s="7" t="s">
        <v>262</v>
      </c>
      <c r="C19" s="7">
        <v>2</v>
      </c>
      <c r="D19" s="7" t="s">
        <v>280</v>
      </c>
      <c r="E19" s="7"/>
      <c r="F19" s="7"/>
      <c r="G19" s="7"/>
      <c r="H19" s="7"/>
      <c r="I19" s="7"/>
    </row>
    <row r="20" spans="1:9">
      <c r="A20" s="7" t="s">
        <v>43</v>
      </c>
      <c r="B20" s="7" t="s">
        <v>262</v>
      </c>
      <c r="C20" s="7">
        <v>3</v>
      </c>
      <c r="D20" s="7" t="s">
        <v>281</v>
      </c>
      <c r="E20" s="7"/>
      <c r="F20" s="7"/>
      <c r="G20" s="7"/>
      <c r="H20" s="7"/>
      <c r="I20" s="7"/>
    </row>
    <row r="21" spans="1:9">
      <c r="A21" s="7" t="s">
        <v>43</v>
      </c>
      <c r="B21" s="7" t="s">
        <v>262</v>
      </c>
      <c r="C21" s="7">
        <v>4</v>
      </c>
      <c r="D21" s="7" t="s">
        <v>282</v>
      </c>
      <c r="E21" s="7"/>
      <c r="F21" s="7"/>
      <c r="G21" s="7"/>
      <c r="H21" s="7"/>
      <c r="I21" s="7"/>
    </row>
    <row r="22" spans="1:9">
      <c r="A22" s="7" t="s">
        <v>43</v>
      </c>
      <c r="B22" s="7" t="s">
        <v>262</v>
      </c>
      <c r="C22" s="7">
        <v>5</v>
      </c>
      <c r="D22" s="7" t="s">
        <v>283</v>
      </c>
      <c r="E22" s="7"/>
      <c r="F22" s="7"/>
      <c r="G22" s="7"/>
      <c r="H22" s="7"/>
      <c r="I22" s="7"/>
    </row>
    <row r="23" spans="1:9">
      <c r="A23" s="7" t="s">
        <v>43</v>
      </c>
      <c r="B23" s="7" t="s">
        <v>262</v>
      </c>
      <c r="C23" s="7">
        <v>6</v>
      </c>
      <c r="D23" s="7" t="s">
        <v>284</v>
      </c>
      <c r="E23" s="7"/>
      <c r="F23" s="7"/>
      <c r="G23" s="7"/>
      <c r="H23" s="7"/>
      <c r="I23" s="7"/>
    </row>
    <row r="24" spans="1:9">
      <c r="A24" s="7" t="s">
        <v>43</v>
      </c>
      <c r="B24" s="7" t="s">
        <v>262</v>
      </c>
      <c r="C24" s="7">
        <v>7</v>
      </c>
      <c r="D24" s="7" t="s">
        <v>285</v>
      </c>
      <c r="E24" s="7"/>
      <c r="F24" s="7"/>
      <c r="G24" s="7"/>
      <c r="H24" s="7"/>
      <c r="I24" s="7"/>
    </row>
    <row r="25" spans="1:9">
      <c r="A25" s="7" t="s">
        <v>43</v>
      </c>
      <c r="B25" s="7" t="s">
        <v>262</v>
      </c>
      <c r="C25" s="7">
        <v>8</v>
      </c>
      <c r="D25" s="7" t="s">
        <v>286</v>
      </c>
      <c r="E25" s="7"/>
      <c r="F25" s="7"/>
      <c r="G25" s="7"/>
      <c r="H25" s="7"/>
      <c r="I25" s="7"/>
    </row>
    <row r="26" spans="1:9">
      <c r="A26" s="7" t="s">
        <v>43</v>
      </c>
      <c r="B26" s="7" t="s">
        <v>262</v>
      </c>
      <c r="C26" s="7">
        <v>9</v>
      </c>
      <c r="D26" s="7" t="s">
        <v>287</v>
      </c>
      <c r="E26" s="7"/>
      <c r="F26" s="7"/>
      <c r="G26" s="7"/>
      <c r="H26" s="7"/>
      <c r="I26" s="7"/>
    </row>
    <row r="27" spans="1:9">
      <c r="A27" s="7" t="s">
        <v>43</v>
      </c>
      <c r="B27" s="7" t="s">
        <v>262</v>
      </c>
      <c r="C27" s="7">
        <v>10</v>
      </c>
      <c r="D27" s="7" t="s">
        <v>288</v>
      </c>
      <c r="E27" s="7"/>
      <c r="F27" s="7"/>
      <c r="G27" s="7"/>
      <c r="H27" s="7"/>
      <c r="I27" s="7"/>
    </row>
    <row r="28" spans="1:9">
      <c r="A28" s="7" t="s">
        <v>43</v>
      </c>
      <c r="B28" s="7" t="s">
        <v>262</v>
      </c>
      <c r="C28" s="7">
        <v>11</v>
      </c>
      <c r="D28" s="7" t="s">
        <v>289</v>
      </c>
      <c r="E28" s="7"/>
      <c r="F28" s="7"/>
      <c r="G28" s="7"/>
      <c r="H28" s="7"/>
      <c r="I28" s="7"/>
    </row>
    <row r="29" spans="1:9">
      <c r="A29" s="7" t="s">
        <v>43</v>
      </c>
      <c r="B29" s="7" t="s">
        <v>262</v>
      </c>
      <c r="C29" s="7">
        <v>12</v>
      </c>
      <c r="D29" s="7" t="s">
        <v>290</v>
      </c>
      <c r="E29" s="7"/>
      <c r="F29" s="7"/>
      <c r="G29" s="7"/>
      <c r="H29" s="7"/>
      <c r="I29" s="7"/>
    </row>
    <row r="30" spans="1:9">
      <c r="A30" s="7" t="s">
        <v>43</v>
      </c>
      <c r="B30" s="7" t="s">
        <v>262</v>
      </c>
      <c r="C30" s="7">
        <v>13</v>
      </c>
      <c r="D30" s="7" t="s">
        <v>291</v>
      </c>
      <c r="E30" s="7"/>
      <c r="F30" s="7"/>
      <c r="G30" s="7"/>
      <c r="H30" s="7"/>
      <c r="I30" s="7"/>
    </row>
    <row r="31" spans="1:9">
      <c r="A31" s="7" t="s">
        <v>43</v>
      </c>
      <c r="B31" s="7" t="s">
        <v>262</v>
      </c>
      <c r="C31" s="7">
        <v>1</v>
      </c>
      <c r="D31" s="7" t="s">
        <v>292</v>
      </c>
      <c r="E31" s="7"/>
      <c r="F31" s="7"/>
      <c r="G31" s="7"/>
      <c r="H31" s="7"/>
      <c r="I31" s="7"/>
    </row>
    <row r="32" spans="1:9">
      <c r="A32" s="7" t="s">
        <v>43</v>
      </c>
      <c r="B32" s="7" t="s">
        <v>262</v>
      </c>
      <c r="C32" s="7">
        <v>2</v>
      </c>
      <c r="D32" s="7" t="s">
        <v>293</v>
      </c>
      <c r="E32" s="7"/>
      <c r="F32" s="7"/>
      <c r="G32" s="7"/>
      <c r="H32" s="7"/>
      <c r="I32" s="7"/>
    </row>
    <row r="33" spans="1:9">
      <c r="A33" s="7" t="s">
        <v>43</v>
      </c>
      <c r="B33" s="7" t="s">
        <v>262</v>
      </c>
      <c r="C33" s="7">
        <v>3</v>
      </c>
      <c r="D33" s="7" t="s">
        <v>294</v>
      </c>
      <c r="E33" s="7"/>
      <c r="F33" s="7"/>
      <c r="G33" s="7"/>
      <c r="H33" s="7"/>
      <c r="I33" s="7"/>
    </row>
    <row r="34" spans="1:9">
      <c r="A34" s="7" t="s">
        <v>43</v>
      </c>
      <c r="B34" s="7" t="s">
        <v>262</v>
      </c>
      <c r="C34" s="7">
        <v>4</v>
      </c>
      <c r="D34" s="7" t="s">
        <v>295</v>
      </c>
      <c r="E34" s="7"/>
      <c r="F34" s="7"/>
      <c r="G34" s="7"/>
      <c r="H34" s="7"/>
      <c r="I34" s="7"/>
    </row>
    <row r="35" spans="1:9">
      <c r="A35" s="7" t="s">
        <v>43</v>
      </c>
      <c r="B35" s="7" t="s">
        <v>262</v>
      </c>
      <c r="C35" s="7">
        <v>5</v>
      </c>
      <c r="D35" s="7" t="s">
        <v>296</v>
      </c>
      <c r="E35" s="7"/>
      <c r="F35" s="7"/>
      <c r="G35" s="7"/>
      <c r="H35" s="7"/>
      <c r="I35" s="7"/>
    </row>
    <row r="36" spans="1:9">
      <c r="A36" s="7" t="s">
        <v>43</v>
      </c>
      <c r="B36" s="7" t="s">
        <v>262</v>
      </c>
      <c r="C36" s="7">
        <v>6</v>
      </c>
      <c r="D36" s="7" t="s">
        <v>297</v>
      </c>
      <c r="E36" s="7"/>
      <c r="F36" s="7"/>
      <c r="G36" s="7"/>
      <c r="H36" s="7"/>
      <c r="I36" s="7"/>
    </row>
    <row r="37" spans="1:9">
      <c r="A37" s="7" t="s">
        <v>43</v>
      </c>
      <c r="B37" s="7" t="s">
        <v>262</v>
      </c>
      <c r="C37" s="7">
        <v>7</v>
      </c>
      <c r="D37" s="7" t="s">
        <v>298</v>
      </c>
      <c r="E37" s="7"/>
      <c r="F37" s="7"/>
      <c r="G37" s="7"/>
      <c r="H37" s="7"/>
      <c r="I37" s="7"/>
    </row>
    <row r="38" spans="1:9">
      <c r="A38" s="7" t="s">
        <v>43</v>
      </c>
      <c r="B38" s="7" t="s">
        <v>262</v>
      </c>
      <c r="C38" s="7">
        <v>8</v>
      </c>
      <c r="D38" s="7" t="s">
        <v>299</v>
      </c>
      <c r="E38" s="7"/>
      <c r="F38" s="7"/>
      <c r="G38" s="7"/>
      <c r="H38" s="7"/>
      <c r="I38" s="7"/>
    </row>
    <row r="39" spans="1:9">
      <c r="A39" s="7" t="s">
        <v>105</v>
      </c>
      <c r="B39" s="7" t="s">
        <v>262</v>
      </c>
      <c r="C39" s="7">
        <v>1</v>
      </c>
      <c r="D39" s="7" t="s">
        <v>300</v>
      </c>
      <c r="E39" s="7"/>
      <c r="F39" s="7"/>
      <c r="G39" s="7"/>
      <c r="H39" s="7"/>
      <c r="I39" s="7"/>
    </row>
    <row r="40" spans="1:9">
      <c r="A40" s="7" t="s">
        <v>105</v>
      </c>
      <c r="B40" s="7" t="s">
        <v>262</v>
      </c>
      <c r="C40" s="7">
        <v>2</v>
      </c>
      <c r="D40" s="7" t="s">
        <v>301</v>
      </c>
      <c r="E40" s="7"/>
      <c r="F40" s="7"/>
      <c r="G40" s="7"/>
      <c r="H40" s="7"/>
      <c r="I40" s="7"/>
    </row>
    <row r="41" spans="1:9">
      <c r="A41" s="7" t="s">
        <v>105</v>
      </c>
      <c r="B41" s="7" t="s">
        <v>262</v>
      </c>
      <c r="C41" s="7">
        <v>3</v>
      </c>
      <c r="D41" s="7" t="s">
        <v>302</v>
      </c>
      <c r="E41" s="7"/>
      <c r="F41" s="7"/>
      <c r="G41" s="7"/>
      <c r="H41" s="7"/>
      <c r="I41" s="7"/>
    </row>
    <row r="42" spans="1:9">
      <c r="A42" s="7" t="s">
        <v>105</v>
      </c>
      <c r="B42" s="7" t="s">
        <v>262</v>
      </c>
      <c r="C42" s="7">
        <v>4</v>
      </c>
      <c r="D42" s="7" t="s">
        <v>303</v>
      </c>
      <c r="E42" s="7"/>
      <c r="F42" s="7"/>
      <c r="G42" s="7"/>
      <c r="H42" s="7"/>
      <c r="I42" s="7"/>
    </row>
    <row r="43" spans="1:9">
      <c r="A43" s="7" t="s">
        <v>105</v>
      </c>
      <c r="B43" s="7" t="s">
        <v>262</v>
      </c>
      <c r="C43" s="7">
        <v>5</v>
      </c>
      <c r="D43" s="7" t="s">
        <v>304</v>
      </c>
      <c r="E43" s="7"/>
      <c r="F43" s="7"/>
      <c r="G43" s="7"/>
      <c r="H43" s="7"/>
      <c r="I43" s="7"/>
    </row>
    <row r="44" spans="1:9">
      <c r="A44" s="7" t="s">
        <v>105</v>
      </c>
      <c r="B44" s="7" t="s">
        <v>262</v>
      </c>
      <c r="C44" s="7">
        <v>6</v>
      </c>
      <c r="D44" s="7" t="s">
        <v>305</v>
      </c>
      <c r="E44" s="7"/>
      <c r="F44" s="7"/>
      <c r="G44" s="7"/>
      <c r="H44" s="7"/>
      <c r="I44" s="7"/>
    </row>
    <row r="45" spans="1:9">
      <c r="A45" s="7" t="s">
        <v>105</v>
      </c>
      <c r="B45" s="7" t="s">
        <v>262</v>
      </c>
      <c r="C45" s="7">
        <v>1</v>
      </c>
      <c r="D45" s="7" t="s">
        <v>306</v>
      </c>
      <c r="E45" s="7"/>
      <c r="F45" s="7"/>
      <c r="G45" s="7"/>
      <c r="H45" s="7"/>
      <c r="I45" s="7"/>
    </row>
    <row r="46" spans="1:9">
      <c r="A46" s="7" t="s">
        <v>105</v>
      </c>
      <c r="B46" s="7" t="s">
        <v>262</v>
      </c>
      <c r="C46" s="7">
        <v>2</v>
      </c>
      <c r="D46" s="7" t="s">
        <v>307</v>
      </c>
      <c r="E46" s="7"/>
      <c r="F46" s="7"/>
      <c r="G46" s="7"/>
      <c r="H46" s="7"/>
      <c r="I46" s="7"/>
    </row>
    <row r="47" spans="1:9">
      <c r="A47" s="7" t="s">
        <v>105</v>
      </c>
      <c r="B47" s="7" t="s">
        <v>262</v>
      </c>
      <c r="C47" s="7">
        <v>1</v>
      </c>
      <c r="D47" s="7" t="s">
        <v>308</v>
      </c>
      <c r="E47" s="7"/>
      <c r="F47" s="7"/>
      <c r="G47" s="7"/>
      <c r="H47" s="7"/>
      <c r="I47" s="7"/>
    </row>
    <row r="48" spans="1:9">
      <c r="A48" s="7" t="s">
        <v>105</v>
      </c>
      <c r="B48" s="7" t="s">
        <v>262</v>
      </c>
      <c r="C48" s="7">
        <v>2</v>
      </c>
      <c r="D48" s="7" t="s">
        <v>309</v>
      </c>
      <c r="E48" s="7"/>
      <c r="F48" s="7"/>
      <c r="G48" s="7"/>
      <c r="H48" s="7"/>
      <c r="I48" s="7"/>
    </row>
    <row r="49" spans="1:9">
      <c r="A49" s="7" t="s">
        <v>105</v>
      </c>
      <c r="B49" s="7" t="s">
        <v>262</v>
      </c>
      <c r="C49" s="7">
        <v>3</v>
      </c>
      <c r="D49" s="7" t="s">
        <v>310</v>
      </c>
      <c r="E49" s="7"/>
      <c r="F49" s="7"/>
      <c r="G49" s="7"/>
      <c r="H49" s="7"/>
      <c r="I49" s="7"/>
    </row>
    <row r="50" spans="1:9">
      <c r="A50" s="7" t="s">
        <v>105</v>
      </c>
      <c r="B50" s="7" t="s">
        <v>262</v>
      </c>
      <c r="C50" s="7">
        <v>4</v>
      </c>
      <c r="D50" s="7" t="s">
        <v>311</v>
      </c>
      <c r="E50" s="7"/>
      <c r="F50" s="7"/>
      <c r="G50" s="7"/>
      <c r="H50" s="7"/>
      <c r="I50" s="7"/>
    </row>
    <row r="51" spans="1:9">
      <c r="A51" s="7" t="s">
        <v>105</v>
      </c>
      <c r="B51" s="7" t="s">
        <v>262</v>
      </c>
      <c r="C51" s="7">
        <v>1</v>
      </c>
      <c r="D51" s="7" t="s">
        <v>312</v>
      </c>
      <c r="E51" s="7"/>
      <c r="F51" s="7"/>
      <c r="G51" s="7"/>
      <c r="H51" s="7"/>
      <c r="I51" s="7"/>
    </row>
    <row r="52" spans="1:9">
      <c r="A52" s="7" t="s">
        <v>105</v>
      </c>
      <c r="B52" s="7" t="s">
        <v>262</v>
      </c>
      <c r="C52" s="7">
        <v>2</v>
      </c>
      <c r="D52" s="7" t="s">
        <v>313</v>
      </c>
      <c r="E52" s="7"/>
      <c r="F52" s="7"/>
      <c r="G52" s="7"/>
      <c r="H52" s="7"/>
      <c r="I52" s="7"/>
    </row>
    <row r="53" spans="1:9">
      <c r="A53" s="7" t="s">
        <v>105</v>
      </c>
      <c r="B53" s="7" t="s">
        <v>262</v>
      </c>
      <c r="C53" s="7">
        <v>3</v>
      </c>
      <c r="D53" s="7" t="s">
        <v>314</v>
      </c>
      <c r="E53" s="7"/>
      <c r="F53" s="7"/>
      <c r="G53" s="7"/>
      <c r="H53" s="7"/>
      <c r="I53" s="7"/>
    </row>
    <row r="54" spans="1:9">
      <c r="A54" s="7" t="s">
        <v>105</v>
      </c>
      <c r="B54" s="7" t="s">
        <v>262</v>
      </c>
      <c r="C54" s="7">
        <v>4</v>
      </c>
      <c r="D54" s="7" t="s">
        <v>315</v>
      </c>
      <c r="E54" s="7"/>
      <c r="F54" s="7"/>
      <c r="G54" s="7"/>
      <c r="H54" s="7"/>
      <c r="I54" s="7"/>
    </row>
    <row r="55" spans="1:9">
      <c r="A55" s="7" t="s">
        <v>105</v>
      </c>
      <c r="B55" s="7" t="s">
        <v>262</v>
      </c>
      <c r="C55" s="7">
        <v>5</v>
      </c>
      <c r="D55" s="7" t="s">
        <v>316</v>
      </c>
      <c r="E55" s="7"/>
      <c r="F55" s="7"/>
      <c r="G55" s="7"/>
      <c r="H55" s="7"/>
      <c r="I55" s="7"/>
    </row>
    <row r="56" spans="1:9">
      <c r="A56" s="7" t="s">
        <v>105</v>
      </c>
      <c r="B56" s="7" t="s">
        <v>262</v>
      </c>
      <c r="C56" s="7">
        <v>6</v>
      </c>
      <c r="D56" s="7" t="s">
        <v>317</v>
      </c>
      <c r="E56" s="7"/>
      <c r="F56" s="7"/>
      <c r="G56" s="7"/>
      <c r="H56" s="7"/>
      <c r="I56" s="7"/>
    </row>
    <row r="57" spans="1:9">
      <c r="A57" s="7" t="s">
        <v>105</v>
      </c>
      <c r="B57" s="7" t="s">
        <v>262</v>
      </c>
      <c r="C57" s="7">
        <v>7</v>
      </c>
      <c r="D57" s="7" t="s">
        <v>318</v>
      </c>
      <c r="E57" s="7"/>
      <c r="F57" s="7"/>
      <c r="G57" s="7"/>
      <c r="H57" s="7"/>
      <c r="I57" s="7"/>
    </row>
    <row r="58" spans="1:9">
      <c r="A58" s="7" t="s">
        <v>105</v>
      </c>
      <c r="B58" s="7" t="s">
        <v>262</v>
      </c>
      <c r="C58" s="7">
        <v>1</v>
      </c>
      <c r="D58" s="7" t="s">
        <v>319</v>
      </c>
      <c r="E58" s="7"/>
      <c r="F58" s="7"/>
      <c r="G58" s="7"/>
      <c r="H58" s="7"/>
      <c r="I58" s="7"/>
    </row>
    <row r="59" spans="1:9">
      <c r="A59" s="7" t="s">
        <v>105</v>
      </c>
      <c r="B59" s="7" t="s">
        <v>262</v>
      </c>
      <c r="C59" s="7">
        <v>2</v>
      </c>
      <c r="D59" s="7" t="s">
        <v>320</v>
      </c>
      <c r="E59" s="7"/>
      <c r="F59" s="7"/>
      <c r="G59" s="7"/>
      <c r="H59" s="7"/>
      <c r="I59" s="7"/>
    </row>
    <row r="60" spans="1:9">
      <c r="A60" s="7" t="s">
        <v>105</v>
      </c>
      <c r="B60" s="7" t="s">
        <v>262</v>
      </c>
      <c r="C60" s="7">
        <v>3</v>
      </c>
      <c r="D60" s="7" t="s">
        <v>321</v>
      </c>
      <c r="E60" s="7"/>
      <c r="F60" s="7"/>
      <c r="G60" s="7"/>
      <c r="H60" s="7"/>
      <c r="I60" s="7"/>
    </row>
    <row r="61" spans="1:9">
      <c r="A61" s="7" t="s">
        <v>105</v>
      </c>
      <c r="B61" s="7" t="s">
        <v>262</v>
      </c>
      <c r="C61" s="7">
        <v>4</v>
      </c>
      <c r="D61" s="7" t="s">
        <v>322</v>
      </c>
      <c r="E61" s="7"/>
      <c r="F61" s="7"/>
      <c r="G61" s="7"/>
      <c r="H61" s="7"/>
      <c r="I61" s="7"/>
    </row>
    <row r="62" spans="1:9">
      <c r="A62" s="7" t="s">
        <v>105</v>
      </c>
      <c r="B62" s="7" t="s">
        <v>262</v>
      </c>
      <c r="C62" s="7">
        <v>5</v>
      </c>
      <c r="D62" s="7" t="s">
        <v>323</v>
      </c>
      <c r="E62" s="7"/>
      <c r="F62" s="7"/>
      <c r="G62" s="7"/>
      <c r="H62" s="7"/>
      <c r="I62" s="7"/>
    </row>
    <row r="63" spans="1:9">
      <c r="A63" s="7" t="s">
        <v>105</v>
      </c>
      <c r="B63" s="7" t="s">
        <v>262</v>
      </c>
      <c r="C63" s="7">
        <v>6</v>
      </c>
      <c r="D63" s="7" t="s">
        <v>324</v>
      </c>
      <c r="E63" s="7"/>
      <c r="F63" s="7"/>
      <c r="G63" s="7"/>
      <c r="H63" s="7"/>
      <c r="I63" s="7"/>
    </row>
    <row r="64" spans="1:9">
      <c r="A64" s="7" t="s">
        <v>105</v>
      </c>
      <c r="B64" s="7" t="s">
        <v>262</v>
      </c>
      <c r="C64" s="7">
        <v>7</v>
      </c>
      <c r="D64" s="7" t="s">
        <v>325</v>
      </c>
      <c r="E64" s="7"/>
      <c r="F64" s="7"/>
      <c r="G64" s="7"/>
      <c r="H64" s="7"/>
      <c r="I64" s="7"/>
    </row>
    <row r="65" spans="1:9">
      <c r="A65" s="7" t="s">
        <v>105</v>
      </c>
      <c r="B65" s="7" t="s">
        <v>262</v>
      </c>
      <c r="C65" s="7">
        <v>8</v>
      </c>
      <c r="D65" s="7" t="s">
        <v>326</v>
      </c>
      <c r="E65" s="7"/>
      <c r="F65" s="7"/>
      <c r="G65" s="7"/>
      <c r="H65" s="7"/>
      <c r="I65" s="7"/>
    </row>
    <row r="66" spans="1:9">
      <c r="A66" s="7" t="s">
        <v>105</v>
      </c>
      <c r="B66" s="7" t="s">
        <v>262</v>
      </c>
      <c r="C66" s="7">
        <v>9</v>
      </c>
      <c r="D66" s="7" t="s">
        <v>327</v>
      </c>
      <c r="E66" s="7"/>
      <c r="F66" s="7"/>
      <c r="G66" s="7"/>
      <c r="H66" s="7"/>
      <c r="I66" s="7"/>
    </row>
    <row r="67" spans="1:9">
      <c r="A67" s="7" t="s">
        <v>105</v>
      </c>
      <c r="B67" s="7" t="s">
        <v>262</v>
      </c>
      <c r="C67" s="7">
        <v>10</v>
      </c>
      <c r="D67" s="7" t="s">
        <v>328</v>
      </c>
      <c r="E67" s="7"/>
      <c r="F67" s="7"/>
      <c r="G67" s="7"/>
      <c r="H67" s="7"/>
      <c r="I67" s="7"/>
    </row>
    <row r="68" spans="1:9">
      <c r="A68" s="7" t="s">
        <v>105</v>
      </c>
      <c r="B68" s="7" t="s">
        <v>262</v>
      </c>
      <c r="C68" s="7">
        <v>11</v>
      </c>
      <c r="D68" s="7" t="s">
        <v>329</v>
      </c>
      <c r="E68" s="7"/>
      <c r="F68" s="7"/>
      <c r="G68" s="7"/>
      <c r="H68" s="7"/>
      <c r="I68" s="7"/>
    </row>
    <row r="69" spans="1:9">
      <c r="A69" s="7" t="s">
        <v>105</v>
      </c>
      <c r="B69" s="7" t="s">
        <v>262</v>
      </c>
      <c r="C69" s="7">
        <v>1</v>
      </c>
      <c r="D69" s="7" t="s">
        <v>330</v>
      </c>
      <c r="E69" s="7"/>
      <c r="F69" s="7"/>
      <c r="G69" s="7"/>
      <c r="H69" s="7"/>
      <c r="I69" s="7"/>
    </row>
    <row r="70" spans="1:9">
      <c r="A70" s="7" t="s">
        <v>105</v>
      </c>
      <c r="B70" s="7" t="s">
        <v>262</v>
      </c>
      <c r="C70" s="7">
        <v>2</v>
      </c>
      <c r="D70" s="7" t="s">
        <v>331</v>
      </c>
      <c r="E70" s="7"/>
      <c r="F70" s="7"/>
      <c r="G70" s="7"/>
      <c r="H70" s="7"/>
      <c r="I70" s="7"/>
    </row>
    <row r="71" spans="1:9">
      <c r="A71" s="7" t="s">
        <v>105</v>
      </c>
      <c r="B71" s="7" t="s">
        <v>262</v>
      </c>
      <c r="C71" s="7">
        <v>3</v>
      </c>
      <c r="D71" s="7" t="s">
        <v>332</v>
      </c>
      <c r="E71" s="7"/>
      <c r="F71" s="7"/>
      <c r="G71" s="7"/>
      <c r="H71" s="7"/>
      <c r="I71" s="7"/>
    </row>
    <row r="72" spans="1:9">
      <c r="A72" s="7" t="s">
        <v>105</v>
      </c>
      <c r="B72" s="7" t="s">
        <v>262</v>
      </c>
      <c r="C72" s="7">
        <v>4</v>
      </c>
      <c r="D72" s="7" t="s">
        <v>333</v>
      </c>
      <c r="E72" s="7"/>
      <c r="F72" s="7"/>
      <c r="G72" s="7"/>
      <c r="H72" s="7"/>
      <c r="I72" s="7"/>
    </row>
    <row r="73" spans="1:9">
      <c r="A73" s="7" t="s">
        <v>105</v>
      </c>
      <c r="B73" s="7" t="s">
        <v>262</v>
      </c>
      <c r="C73" s="7">
        <v>5</v>
      </c>
      <c r="D73" s="7" t="s">
        <v>334</v>
      </c>
      <c r="E73" s="7"/>
      <c r="F73" s="7"/>
      <c r="G73" s="7"/>
      <c r="H73" s="7"/>
      <c r="I73" s="7"/>
    </row>
    <row r="74" spans="1:9">
      <c r="A74" s="7" t="s">
        <v>105</v>
      </c>
      <c r="B74" s="7" t="s">
        <v>262</v>
      </c>
      <c r="C74" s="7">
        <v>6</v>
      </c>
      <c r="D74" s="7" t="s">
        <v>335</v>
      </c>
      <c r="E74" s="7"/>
      <c r="F74" s="7"/>
      <c r="G74" s="7"/>
      <c r="H74" s="7"/>
      <c r="I74" s="7"/>
    </row>
    <row r="75" spans="1:9">
      <c r="A75" s="7" t="s">
        <v>105</v>
      </c>
      <c r="B75" s="7" t="s">
        <v>262</v>
      </c>
      <c r="C75" s="7">
        <v>7</v>
      </c>
      <c r="D75" s="7" t="s">
        <v>336</v>
      </c>
      <c r="E75" s="7"/>
      <c r="F75" s="7"/>
      <c r="G75" s="7"/>
      <c r="H75" s="7"/>
      <c r="I75" s="7"/>
    </row>
    <row r="76" spans="1:9">
      <c r="A76" s="7" t="s">
        <v>105</v>
      </c>
      <c r="B76" s="7" t="s">
        <v>262</v>
      </c>
      <c r="C76" s="7">
        <v>8</v>
      </c>
      <c r="D76" s="7" t="s">
        <v>337</v>
      </c>
      <c r="E76" s="7"/>
      <c r="F76" s="7"/>
      <c r="G76" s="7"/>
      <c r="H76" s="7"/>
      <c r="I76" s="7"/>
    </row>
    <row r="77" spans="1:9">
      <c r="A77" s="7" t="s">
        <v>122</v>
      </c>
      <c r="B77" s="7" t="s">
        <v>262</v>
      </c>
      <c r="C77" s="7">
        <v>1</v>
      </c>
      <c r="D77" s="7" t="s">
        <v>338</v>
      </c>
      <c r="E77" s="7"/>
      <c r="F77" s="7"/>
      <c r="G77" s="7"/>
      <c r="H77" s="7"/>
      <c r="I77" s="7"/>
    </row>
    <row r="78" spans="1:9">
      <c r="A78" s="7" t="s">
        <v>122</v>
      </c>
      <c r="B78" s="7" t="s">
        <v>262</v>
      </c>
      <c r="C78" s="7">
        <v>2</v>
      </c>
      <c r="D78" s="7" t="s">
        <v>339</v>
      </c>
      <c r="E78" s="7"/>
      <c r="F78" s="7"/>
      <c r="G78" s="7"/>
      <c r="H78" s="7"/>
      <c r="I78" s="7"/>
    </row>
    <row r="79" spans="1:9">
      <c r="A79" s="7" t="s">
        <v>122</v>
      </c>
      <c r="B79" s="7" t="s">
        <v>262</v>
      </c>
      <c r="C79" s="7">
        <v>3</v>
      </c>
      <c r="D79" s="7" t="s">
        <v>340</v>
      </c>
      <c r="E79" s="7"/>
      <c r="F79" s="7"/>
      <c r="G79" s="7"/>
      <c r="H79" s="7"/>
      <c r="I79" s="7"/>
    </row>
    <row r="80" spans="1:9">
      <c r="A80" s="7" t="s">
        <v>122</v>
      </c>
      <c r="B80" s="7" t="s">
        <v>262</v>
      </c>
      <c r="C80" s="7">
        <v>4</v>
      </c>
      <c r="D80" s="7" t="s">
        <v>341</v>
      </c>
      <c r="E80" s="7"/>
      <c r="F80" s="7"/>
      <c r="G80" s="7"/>
      <c r="H80" s="7"/>
      <c r="I80" s="7"/>
    </row>
    <row r="81" spans="1:9">
      <c r="A81" s="7" t="s">
        <v>122</v>
      </c>
      <c r="B81" s="7" t="s">
        <v>262</v>
      </c>
      <c r="C81" s="7">
        <v>5</v>
      </c>
      <c r="D81" s="7" t="s">
        <v>342</v>
      </c>
      <c r="E81" s="7"/>
      <c r="F81" s="7"/>
      <c r="G81" s="7"/>
      <c r="H81" s="7"/>
      <c r="I81" s="7"/>
    </row>
    <row r="82" spans="1:9">
      <c r="A82" s="7" t="s">
        <v>122</v>
      </c>
      <c r="B82" s="7" t="s">
        <v>262</v>
      </c>
      <c r="C82" s="7">
        <v>1</v>
      </c>
      <c r="D82" s="7" t="s">
        <v>343</v>
      </c>
      <c r="E82" s="7"/>
      <c r="F82" s="7"/>
      <c r="G82" s="7"/>
      <c r="H82" s="7"/>
      <c r="I82" s="7"/>
    </row>
    <row r="83" spans="1:9">
      <c r="A83" s="7" t="s">
        <v>122</v>
      </c>
      <c r="B83" s="7" t="s">
        <v>262</v>
      </c>
      <c r="C83" s="7">
        <v>2</v>
      </c>
      <c r="D83" s="7" t="s">
        <v>344</v>
      </c>
      <c r="E83" s="7"/>
      <c r="F83" s="7"/>
      <c r="G83" s="7"/>
      <c r="H83" s="7"/>
      <c r="I83" s="7"/>
    </row>
    <row r="84" spans="1:9">
      <c r="A84" s="7" t="s">
        <v>122</v>
      </c>
      <c r="B84" s="7" t="s">
        <v>262</v>
      </c>
      <c r="C84" s="7">
        <v>3</v>
      </c>
      <c r="D84" s="7" t="s">
        <v>345</v>
      </c>
      <c r="E84" s="7"/>
      <c r="F84" s="7"/>
      <c r="G84" s="7"/>
      <c r="H84" s="7"/>
      <c r="I84" s="7"/>
    </row>
    <row r="85" spans="1:9">
      <c r="A85" s="7" t="s">
        <v>122</v>
      </c>
      <c r="B85" s="7" t="s">
        <v>262</v>
      </c>
      <c r="C85" s="7">
        <v>4</v>
      </c>
      <c r="D85" s="7" t="s">
        <v>346</v>
      </c>
      <c r="E85" s="7"/>
      <c r="F85" s="7"/>
      <c r="G85" s="7"/>
      <c r="H85" s="7"/>
      <c r="I85" s="7"/>
    </row>
    <row r="86" spans="1:9">
      <c r="A86" s="7" t="s">
        <v>122</v>
      </c>
      <c r="B86" s="7" t="s">
        <v>262</v>
      </c>
      <c r="C86" s="7">
        <v>1</v>
      </c>
      <c r="D86" s="7" t="s">
        <v>347</v>
      </c>
      <c r="E86" s="7"/>
      <c r="F86" s="7"/>
      <c r="G86" s="7"/>
      <c r="H86" s="7"/>
      <c r="I86" s="7"/>
    </row>
    <row r="87" spans="1:9">
      <c r="A87" s="7" t="s">
        <v>122</v>
      </c>
      <c r="B87" s="7" t="s">
        <v>262</v>
      </c>
      <c r="C87" s="7">
        <v>2</v>
      </c>
      <c r="D87" s="7" t="s">
        <v>348</v>
      </c>
      <c r="E87" s="7"/>
      <c r="F87" s="7"/>
      <c r="G87" s="7"/>
      <c r="H87" s="7"/>
      <c r="I87" s="7"/>
    </row>
    <row r="88" spans="1:9">
      <c r="A88" s="7" t="s">
        <v>122</v>
      </c>
      <c r="B88" s="7" t="s">
        <v>262</v>
      </c>
      <c r="C88" s="7">
        <v>3</v>
      </c>
      <c r="D88" s="7" t="s">
        <v>349</v>
      </c>
      <c r="E88" s="7"/>
      <c r="F88" s="7"/>
      <c r="G88" s="7"/>
      <c r="H88" s="7"/>
      <c r="I88" s="7"/>
    </row>
    <row r="89" spans="1:9">
      <c r="A89" s="7" t="s">
        <v>122</v>
      </c>
      <c r="B89" s="7" t="s">
        <v>262</v>
      </c>
      <c r="C89" s="7">
        <v>4</v>
      </c>
      <c r="D89" s="7" t="s">
        <v>350</v>
      </c>
      <c r="E89" s="7"/>
      <c r="F89" s="7"/>
      <c r="G89" s="7"/>
      <c r="H89" s="7"/>
      <c r="I89" s="7"/>
    </row>
    <row r="90" spans="1:9">
      <c r="A90" s="7" t="s">
        <v>122</v>
      </c>
      <c r="B90" s="7" t="s">
        <v>262</v>
      </c>
      <c r="C90" s="7">
        <v>5</v>
      </c>
      <c r="D90" s="7" t="s">
        <v>351</v>
      </c>
      <c r="E90" s="7"/>
      <c r="F90" s="7"/>
      <c r="G90" s="7"/>
      <c r="H90" s="7"/>
      <c r="I90" s="7"/>
    </row>
    <row r="91" spans="1:9">
      <c r="A91" s="7" t="s">
        <v>122</v>
      </c>
      <c r="B91" s="7" t="s">
        <v>262</v>
      </c>
      <c r="C91" s="7">
        <v>6</v>
      </c>
      <c r="D91" s="7" t="s">
        <v>352</v>
      </c>
      <c r="E91" s="7"/>
      <c r="F91" s="7"/>
      <c r="G91" s="7"/>
      <c r="H91" s="7"/>
      <c r="I91" s="7"/>
    </row>
    <row r="92" spans="1:9">
      <c r="A92" s="7" t="s">
        <v>122</v>
      </c>
      <c r="B92" s="7" t="s">
        <v>262</v>
      </c>
      <c r="C92" s="7">
        <v>7</v>
      </c>
      <c r="D92" s="7" t="s">
        <v>353</v>
      </c>
      <c r="E92" s="7"/>
      <c r="F92" s="7"/>
      <c r="G92" s="7"/>
      <c r="H92" s="7"/>
      <c r="I92" s="7"/>
    </row>
    <row r="93" spans="1:9">
      <c r="A93" s="7" t="s">
        <v>122</v>
      </c>
      <c r="B93" s="7" t="s">
        <v>262</v>
      </c>
      <c r="C93" s="7">
        <v>8</v>
      </c>
      <c r="D93" s="7" t="s">
        <v>354</v>
      </c>
      <c r="E93" s="7"/>
      <c r="F93" s="7"/>
      <c r="G93" s="7"/>
      <c r="H93" s="7"/>
      <c r="I93" s="7"/>
    </row>
    <row r="94" spans="1:9">
      <c r="A94" s="7" t="s">
        <v>122</v>
      </c>
      <c r="B94" s="7" t="s">
        <v>262</v>
      </c>
      <c r="C94" s="7">
        <v>9</v>
      </c>
      <c r="D94" s="7" t="s">
        <v>355</v>
      </c>
      <c r="E94" s="7"/>
      <c r="F94" s="7"/>
      <c r="G94" s="7"/>
      <c r="H94" s="7"/>
      <c r="I94" s="7"/>
    </row>
    <row r="95" spans="1:9">
      <c r="A95" s="7" t="s">
        <v>122</v>
      </c>
      <c r="B95" s="7" t="s">
        <v>262</v>
      </c>
      <c r="C95" s="7">
        <v>10</v>
      </c>
      <c r="D95" s="7" t="s">
        <v>356</v>
      </c>
      <c r="E95" s="7"/>
      <c r="F95" s="7"/>
      <c r="G95" s="7"/>
      <c r="H95" s="7"/>
      <c r="I95" s="7"/>
    </row>
    <row r="96" spans="1:9">
      <c r="A96" s="7" t="s">
        <v>122</v>
      </c>
      <c r="B96" s="7" t="s">
        <v>262</v>
      </c>
      <c r="C96" s="7">
        <v>1</v>
      </c>
      <c r="D96" s="7" t="s">
        <v>312</v>
      </c>
      <c r="E96" s="7"/>
      <c r="F96" s="7"/>
      <c r="G96" s="7"/>
      <c r="H96" s="7"/>
      <c r="I96" s="7"/>
    </row>
    <row r="97" spans="1:9">
      <c r="A97" s="7" t="s">
        <v>122</v>
      </c>
      <c r="B97" s="7" t="s">
        <v>262</v>
      </c>
      <c r="C97" s="7">
        <v>2</v>
      </c>
      <c r="D97" s="7" t="s">
        <v>357</v>
      </c>
      <c r="E97" s="7"/>
      <c r="F97" s="7"/>
      <c r="G97" s="7"/>
      <c r="H97" s="7"/>
      <c r="I97" s="7"/>
    </row>
    <row r="98" spans="1:9">
      <c r="A98" s="7" t="s">
        <v>122</v>
      </c>
      <c r="B98" s="7" t="s">
        <v>262</v>
      </c>
      <c r="C98" s="7">
        <v>3</v>
      </c>
      <c r="D98" s="7" t="s">
        <v>358</v>
      </c>
      <c r="E98" s="7"/>
      <c r="F98" s="7"/>
      <c r="G98" s="7"/>
      <c r="H98" s="7"/>
      <c r="I98" s="7"/>
    </row>
    <row r="99" spans="1:9">
      <c r="A99" s="7" t="s">
        <v>122</v>
      </c>
      <c r="B99" s="7" t="s">
        <v>262</v>
      </c>
      <c r="C99" s="7">
        <v>4</v>
      </c>
      <c r="D99" s="7" t="s">
        <v>359</v>
      </c>
      <c r="E99" s="7"/>
      <c r="F99" s="7"/>
      <c r="G99" s="7"/>
      <c r="H99" s="7"/>
      <c r="I99" s="7"/>
    </row>
    <row r="100" spans="1:9">
      <c r="A100" s="7" t="s">
        <v>122</v>
      </c>
      <c r="B100" s="7" t="s">
        <v>262</v>
      </c>
      <c r="C100" s="7">
        <v>5</v>
      </c>
      <c r="D100" s="7" t="s">
        <v>360</v>
      </c>
      <c r="E100" s="7"/>
      <c r="F100" s="7"/>
      <c r="G100" s="7"/>
      <c r="H100" s="7"/>
      <c r="I100" s="7"/>
    </row>
    <row r="101" spans="1:9">
      <c r="A101" s="7" t="s">
        <v>122</v>
      </c>
      <c r="B101" s="7" t="s">
        <v>262</v>
      </c>
      <c r="C101" s="7">
        <v>6</v>
      </c>
      <c r="D101" s="7" t="s">
        <v>361</v>
      </c>
      <c r="E101" s="7"/>
      <c r="F101" s="7"/>
      <c r="G101" s="7"/>
      <c r="H101" s="7"/>
      <c r="I101" s="7"/>
    </row>
    <row r="102" spans="1:9">
      <c r="A102" s="7" t="s">
        <v>122</v>
      </c>
      <c r="B102" s="7" t="s">
        <v>262</v>
      </c>
      <c r="C102" s="7">
        <v>7</v>
      </c>
      <c r="D102" s="7" t="s">
        <v>362</v>
      </c>
      <c r="E102" s="7"/>
      <c r="F102" s="7"/>
      <c r="G102" s="7"/>
      <c r="H102" s="7"/>
      <c r="I102" s="7"/>
    </row>
    <row r="103" spans="1:9">
      <c r="A103" s="7" t="s">
        <v>122</v>
      </c>
      <c r="B103" s="7" t="s">
        <v>262</v>
      </c>
      <c r="C103" s="7">
        <v>8</v>
      </c>
      <c r="D103" s="7" t="s">
        <v>363</v>
      </c>
      <c r="E103" s="7"/>
      <c r="F103" s="7"/>
      <c r="G103" s="7"/>
      <c r="H103" s="7"/>
      <c r="I103" s="7"/>
    </row>
    <row r="104" spans="1:9">
      <c r="A104" s="7" t="s">
        <v>122</v>
      </c>
      <c r="B104" s="7" t="s">
        <v>262</v>
      </c>
      <c r="C104" s="7">
        <v>9</v>
      </c>
      <c r="D104" s="7" t="s">
        <v>364</v>
      </c>
      <c r="E104" s="7"/>
      <c r="F104" s="7"/>
      <c r="G104" s="7"/>
      <c r="H104" s="7"/>
      <c r="I104" s="7"/>
    </row>
    <row r="105" spans="1:9">
      <c r="A105" s="7" t="s">
        <v>122</v>
      </c>
      <c r="B105" s="7" t="s">
        <v>262</v>
      </c>
      <c r="C105" s="7">
        <v>10</v>
      </c>
      <c r="D105" s="7" t="s">
        <v>365</v>
      </c>
      <c r="E105" s="7"/>
      <c r="F105" s="7"/>
      <c r="G105" s="7"/>
      <c r="H105" s="7"/>
      <c r="I105" s="7"/>
    </row>
    <row r="106" spans="1:9">
      <c r="A106" s="7" t="s">
        <v>122</v>
      </c>
      <c r="B106" s="7" t="s">
        <v>262</v>
      </c>
      <c r="C106" s="7">
        <v>1</v>
      </c>
      <c r="D106" s="7" t="s">
        <v>366</v>
      </c>
      <c r="E106" s="7"/>
      <c r="F106" s="7"/>
      <c r="G106" s="7"/>
      <c r="H106" s="7"/>
      <c r="I106" s="7"/>
    </row>
    <row r="107" spans="1:9">
      <c r="A107" s="7" t="s">
        <v>122</v>
      </c>
      <c r="B107" s="7" t="s">
        <v>262</v>
      </c>
      <c r="C107" s="7">
        <v>2</v>
      </c>
      <c r="D107" s="7" t="s">
        <v>367</v>
      </c>
      <c r="E107" s="7"/>
      <c r="F107" s="7"/>
      <c r="G107" s="7"/>
      <c r="H107" s="7"/>
      <c r="I107" s="7"/>
    </row>
    <row r="108" spans="1:9">
      <c r="A108" s="7" t="s">
        <v>122</v>
      </c>
      <c r="B108" s="7" t="s">
        <v>262</v>
      </c>
      <c r="C108" s="7">
        <v>3</v>
      </c>
      <c r="D108" s="7" t="s">
        <v>368</v>
      </c>
      <c r="E108" s="7"/>
      <c r="F108" s="7"/>
      <c r="G108" s="7"/>
      <c r="H108" s="7"/>
      <c r="I108" s="7"/>
    </row>
    <row r="109" spans="1:9">
      <c r="A109" s="7" t="s">
        <v>122</v>
      </c>
      <c r="B109" s="7" t="s">
        <v>262</v>
      </c>
      <c r="C109" s="7">
        <v>4</v>
      </c>
      <c r="D109" s="7" t="s">
        <v>369</v>
      </c>
      <c r="E109" s="7"/>
      <c r="F109" s="7"/>
      <c r="G109" s="7"/>
      <c r="H109" s="7"/>
      <c r="I109" s="7"/>
    </row>
    <row r="110" spans="1:9">
      <c r="A110" s="7" t="s">
        <v>122</v>
      </c>
      <c r="B110" s="7" t="s">
        <v>262</v>
      </c>
      <c r="C110" s="7">
        <v>5</v>
      </c>
      <c r="D110" s="7" t="s">
        <v>370</v>
      </c>
      <c r="E110" s="7"/>
      <c r="F110" s="7"/>
      <c r="G110" s="7"/>
      <c r="H110" s="7"/>
      <c r="I110" s="7"/>
    </row>
    <row r="111" spans="1:9">
      <c r="A111" s="7" t="s">
        <v>122</v>
      </c>
      <c r="B111" s="7" t="s">
        <v>262</v>
      </c>
      <c r="C111" s="7">
        <v>6</v>
      </c>
      <c r="D111" s="7" t="s">
        <v>371</v>
      </c>
      <c r="E111" s="7"/>
      <c r="F111" s="7"/>
      <c r="G111" s="7"/>
      <c r="H111" s="7"/>
      <c r="I111" s="7"/>
    </row>
    <row r="112" spans="1:9">
      <c r="A112" s="7" t="s">
        <v>122</v>
      </c>
      <c r="B112" s="7" t="s">
        <v>262</v>
      </c>
      <c r="C112" s="7">
        <v>7</v>
      </c>
      <c r="D112" s="7" t="s">
        <v>372</v>
      </c>
      <c r="E112" s="7"/>
      <c r="F112" s="7"/>
      <c r="G112" s="7"/>
      <c r="H112" s="7"/>
      <c r="I112" s="7"/>
    </row>
    <row r="113" spans="1:9">
      <c r="A113" s="7" t="s">
        <v>122</v>
      </c>
      <c r="B113" s="7" t="s">
        <v>262</v>
      </c>
      <c r="C113" s="7">
        <v>8</v>
      </c>
      <c r="D113" s="7" t="s">
        <v>373</v>
      </c>
      <c r="E113" s="7"/>
      <c r="F113" s="7"/>
      <c r="G113" s="7"/>
      <c r="H113" s="7"/>
      <c r="I113" s="7"/>
    </row>
    <row r="114" spans="1:9">
      <c r="A114" s="7" t="s">
        <v>122</v>
      </c>
      <c r="B114" s="7" t="s">
        <v>262</v>
      </c>
      <c r="C114" s="7">
        <v>1</v>
      </c>
      <c r="D114" s="7" t="s">
        <v>330</v>
      </c>
      <c r="E114" s="7"/>
      <c r="F114" s="7"/>
      <c r="G114" s="7"/>
      <c r="H114" s="7"/>
      <c r="I114" s="7"/>
    </row>
    <row r="115" spans="1:9">
      <c r="A115" s="7" t="s">
        <v>122</v>
      </c>
      <c r="B115" s="7" t="s">
        <v>262</v>
      </c>
      <c r="C115" s="7">
        <v>2</v>
      </c>
      <c r="D115" s="7" t="s">
        <v>331</v>
      </c>
      <c r="E115" s="7"/>
      <c r="F115" s="7"/>
      <c r="G115" s="7"/>
      <c r="H115" s="7"/>
      <c r="I115" s="7"/>
    </row>
    <row r="116" spans="1:9">
      <c r="A116" s="7" t="s">
        <v>122</v>
      </c>
      <c r="B116" s="7" t="s">
        <v>262</v>
      </c>
      <c r="C116" s="7">
        <v>3</v>
      </c>
      <c r="D116" s="7" t="s">
        <v>332</v>
      </c>
      <c r="E116" s="7"/>
      <c r="F116" s="7"/>
      <c r="G116" s="7"/>
      <c r="H116" s="7"/>
      <c r="I116" s="7"/>
    </row>
    <row r="117" spans="1:9">
      <c r="A117" s="7" t="s">
        <v>122</v>
      </c>
      <c r="B117" s="7" t="s">
        <v>262</v>
      </c>
      <c r="C117" s="7">
        <v>4</v>
      </c>
      <c r="D117" s="7" t="s">
        <v>333</v>
      </c>
      <c r="E117" s="7"/>
      <c r="F117" s="7"/>
      <c r="G117" s="7"/>
      <c r="H117" s="7"/>
      <c r="I117" s="7"/>
    </row>
    <row r="118" spans="1:9">
      <c r="A118" s="7" t="s">
        <v>122</v>
      </c>
      <c r="B118" s="7" t="s">
        <v>262</v>
      </c>
      <c r="C118" s="7">
        <v>5</v>
      </c>
      <c r="D118" s="7" t="s">
        <v>374</v>
      </c>
      <c r="E118" s="7"/>
      <c r="F118" s="7"/>
      <c r="G118" s="7"/>
      <c r="H118" s="7"/>
      <c r="I118" s="7"/>
    </row>
    <row r="119" spans="1:9">
      <c r="A119" s="7" t="s">
        <v>122</v>
      </c>
      <c r="B119" s="7" t="s">
        <v>262</v>
      </c>
      <c r="C119" s="7">
        <v>6</v>
      </c>
      <c r="D119" s="7" t="s">
        <v>375</v>
      </c>
      <c r="E119" s="7"/>
      <c r="F119" s="7"/>
      <c r="G119" s="7"/>
      <c r="H119" s="7"/>
      <c r="I119" s="7"/>
    </row>
    <row r="120" spans="1:9">
      <c r="A120" s="7" t="s">
        <v>122</v>
      </c>
      <c r="B120" s="7" t="s">
        <v>262</v>
      </c>
      <c r="C120" s="7">
        <v>7</v>
      </c>
      <c r="D120" s="7" t="s">
        <v>336</v>
      </c>
      <c r="E120" s="7"/>
      <c r="F120" s="7"/>
      <c r="G120" s="7"/>
      <c r="H120" s="7"/>
      <c r="I120" s="7"/>
    </row>
    <row r="121" spans="1:9">
      <c r="A121" s="7" t="s">
        <v>122</v>
      </c>
      <c r="B121" s="7" t="s">
        <v>262</v>
      </c>
      <c r="C121" s="7">
        <v>8</v>
      </c>
      <c r="D121" s="7" t="s">
        <v>376</v>
      </c>
      <c r="E121" s="7"/>
      <c r="F121" s="7"/>
      <c r="G121" s="7"/>
      <c r="H121" s="7"/>
      <c r="I1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0"/>
  <sheetViews>
    <sheetView tabSelected="0" workbookViewId="0" showGridLines="true" showRowColHeaders="1">
      <pane ySplit="2" activePane="bottomLeft" state="frozen" topLeftCell="A3"/>
      <selection pane="bottomLeft" activeCell="A2" sqref="A2:G11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377</v>
      </c>
      <c r="B1" s="4"/>
      <c r="C1" s="4"/>
      <c r="D1" s="4"/>
      <c r="E1" s="4"/>
      <c r="F1" s="4"/>
      <c r="G1" s="4"/>
    </row>
    <row r="2" spans="1:7">
      <c r="A2" s="8" t="s">
        <v>378</v>
      </c>
      <c r="B2" s="8" t="s">
        <v>379</v>
      </c>
      <c r="C2" s="8" t="s">
        <v>380</v>
      </c>
      <c r="D2" s="8" t="s">
        <v>381</v>
      </c>
      <c r="E2" s="8" t="s">
        <v>382</v>
      </c>
      <c r="F2" s="8" t="s">
        <v>383</v>
      </c>
      <c r="G2" s="8" t="s">
        <v>384</v>
      </c>
    </row>
    <row r="3" spans="1:7">
      <c r="A3" s="7" t="s">
        <v>44</v>
      </c>
      <c r="B3" s="7">
        <v>25</v>
      </c>
      <c r="C3" s="7" t="s">
        <v>385</v>
      </c>
      <c r="D3" s="7">
        <v>1</v>
      </c>
      <c r="E3" s="7" t="s">
        <v>386</v>
      </c>
      <c r="F3" s="7" t="s">
        <v>387</v>
      </c>
      <c r="G3" s="7" t="s">
        <v>388</v>
      </c>
    </row>
    <row r="4" spans="1:7">
      <c r="A4" s="7"/>
      <c r="B4" s="7"/>
      <c r="C4" s="7"/>
      <c r="D4" s="7">
        <v>2</v>
      </c>
      <c r="E4" s="7" t="s">
        <v>389</v>
      </c>
      <c r="F4" s="7" t="s">
        <v>390</v>
      </c>
      <c r="G4" s="7" t="s">
        <v>391</v>
      </c>
    </row>
    <row r="5" spans="1:7">
      <c r="A5" s="7"/>
      <c r="B5" s="7"/>
      <c r="C5" s="7"/>
      <c r="D5" s="7">
        <v>3</v>
      </c>
      <c r="E5" s="7" t="s">
        <v>392</v>
      </c>
      <c r="F5" s="7" t="s">
        <v>393</v>
      </c>
      <c r="G5" s="7" t="s">
        <v>394</v>
      </c>
    </row>
    <row r="6" spans="1:7">
      <c r="A6" s="7"/>
      <c r="B6" s="7"/>
      <c r="C6" s="7"/>
      <c r="D6" s="7">
        <v>4</v>
      </c>
      <c r="E6" s="7" t="s">
        <v>395</v>
      </c>
      <c r="F6" s="7" t="s">
        <v>396</v>
      </c>
      <c r="G6" s="7" t="s">
        <v>397</v>
      </c>
    </row>
    <row r="7" spans="1:7">
      <c r="A7" s="7" t="s">
        <v>51</v>
      </c>
      <c r="B7" s="7">
        <v>25</v>
      </c>
      <c r="C7" s="7" t="s">
        <v>385</v>
      </c>
      <c r="D7" s="7">
        <v>1</v>
      </c>
      <c r="E7" s="7" t="s">
        <v>386</v>
      </c>
      <c r="F7" s="7" t="s">
        <v>387</v>
      </c>
      <c r="G7" s="7" t="s">
        <v>398</v>
      </c>
    </row>
    <row r="8" spans="1:7">
      <c r="A8" s="7"/>
      <c r="B8" s="7"/>
      <c r="C8" s="7"/>
      <c r="D8" s="7">
        <v>2</v>
      </c>
      <c r="E8" s="7" t="s">
        <v>389</v>
      </c>
      <c r="F8" s="7" t="s">
        <v>390</v>
      </c>
      <c r="G8" s="7" t="s">
        <v>399</v>
      </c>
    </row>
    <row r="9" spans="1:7">
      <c r="A9" s="7"/>
      <c r="B9" s="7"/>
      <c r="C9" s="7"/>
      <c r="D9" s="7">
        <v>3</v>
      </c>
      <c r="E9" s="7" t="s">
        <v>392</v>
      </c>
      <c r="F9" s="7" t="s">
        <v>393</v>
      </c>
      <c r="G9" s="7" t="s">
        <v>400</v>
      </c>
    </row>
    <row r="10" spans="1:7">
      <c r="A10" s="7"/>
      <c r="B10" s="7"/>
      <c r="C10" s="7"/>
      <c r="D10" s="7">
        <v>4</v>
      </c>
      <c r="E10" s="7" t="s">
        <v>395</v>
      </c>
      <c r="F10" s="7" t="s">
        <v>396</v>
      </c>
      <c r="G10" s="7" t="s">
        <v>401</v>
      </c>
    </row>
    <row r="11" spans="1:7">
      <c r="A11" s="7" t="s">
        <v>58</v>
      </c>
      <c r="B11" s="7">
        <v>20</v>
      </c>
      <c r="C11" s="7" t="s">
        <v>385</v>
      </c>
      <c r="D11" s="7">
        <v>1</v>
      </c>
      <c r="E11" s="7" t="s">
        <v>386</v>
      </c>
      <c r="F11" s="7" t="s">
        <v>387</v>
      </c>
      <c r="G11" s="7" t="s">
        <v>402</v>
      </c>
    </row>
    <row r="12" spans="1:7">
      <c r="A12" s="7"/>
      <c r="B12" s="7"/>
      <c r="C12" s="7"/>
      <c r="D12" s="7">
        <v>2</v>
      </c>
      <c r="E12" s="7" t="s">
        <v>389</v>
      </c>
      <c r="F12" s="7" t="s">
        <v>390</v>
      </c>
      <c r="G12" s="7" t="s">
        <v>403</v>
      </c>
    </row>
    <row r="13" spans="1:7">
      <c r="A13" s="7"/>
      <c r="B13" s="7"/>
      <c r="C13" s="7"/>
      <c r="D13" s="7">
        <v>3</v>
      </c>
      <c r="E13" s="7" t="s">
        <v>392</v>
      </c>
      <c r="F13" s="7" t="s">
        <v>393</v>
      </c>
      <c r="G13" s="7" t="s">
        <v>404</v>
      </c>
    </row>
    <row r="14" spans="1:7">
      <c r="A14" s="7"/>
      <c r="B14" s="7"/>
      <c r="C14" s="7"/>
      <c r="D14" s="7">
        <v>4</v>
      </c>
      <c r="E14" s="7" t="s">
        <v>395</v>
      </c>
      <c r="F14" s="7" t="s">
        <v>396</v>
      </c>
      <c r="G14" s="7" t="s">
        <v>405</v>
      </c>
    </row>
    <row r="15" spans="1:7">
      <c r="A15" s="7" t="s">
        <v>65</v>
      </c>
      <c r="B15" s="7">
        <v>20</v>
      </c>
      <c r="C15" s="7" t="s">
        <v>385</v>
      </c>
      <c r="D15" s="7">
        <v>1</v>
      </c>
      <c r="E15" s="7" t="s">
        <v>386</v>
      </c>
      <c r="F15" s="7" t="s">
        <v>387</v>
      </c>
      <c r="G15" s="7" t="s">
        <v>406</v>
      </c>
    </row>
    <row r="16" spans="1:7">
      <c r="A16" s="7"/>
      <c r="B16" s="7"/>
      <c r="C16" s="7"/>
      <c r="D16" s="7">
        <v>2</v>
      </c>
      <c r="E16" s="7" t="s">
        <v>389</v>
      </c>
      <c r="F16" s="7" t="s">
        <v>390</v>
      </c>
      <c r="G16" s="7" t="s">
        <v>407</v>
      </c>
    </row>
    <row r="17" spans="1:7">
      <c r="A17" s="7"/>
      <c r="B17" s="7"/>
      <c r="C17" s="7"/>
      <c r="D17" s="7">
        <v>3</v>
      </c>
      <c r="E17" s="7" t="s">
        <v>392</v>
      </c>
      <c r="F17" s="7" t="s">
        <v>393</v>
      </c>
      <c r="G17" s="7" t="s">
        <v>408</v>
      </c>
    </row>
    <row r="18" spans="1:7">
      <c r="A18" s="7"/>
      <c r="B18" s="7"/>
      <c r="C18" s="7"/>
      <c r="D18" s="7">
        <v>4</v>
      </c>
      <c r="E18" s="7" t="s">
        <v>395</v>
      </c>
      <c r="F18" s="7" t="s">
        <v>396</v>
      </c>
      <c r="G18" s="7" t="s">
        <v>409</v>
      </c>
    </row>
    <row r="19" spans="1:7">
      <c r="A19" s="7" t="s">
        <v>71</v>
      </c>
      <c r="B19" s="7">
        <v>20</v>
      </c>
      <c r="C19" s="7" t="s">
        <v>385</v>
      </c>
      <c r="D19" s="7">
        <v>1</v>
      </c>
      <c r="E19" s="7" t="s">
        <v>386</v>
      </c>
      <c r="F19" s="7" t="s">
        <v>387</v>
      </c>
      <c r="G19" s="7" t="s">
        <v>410</v>
      </c>
    </row>
    <row r="20" spans="1:7">
      <c r="A20" s="7"/>
      <c r="B20" s="7"/>
      <c r="C20" s="7"/>
      <c r="D20" s="7">
        <v>2</v>
      </c>
      <c r="E20" s="7" t="s">
        <v>389</v>
      </c>
      <c r="F20" s="7" t="s">
        <v>390</v>
      </c>
      <c r="G20" s="7" t="s">
        <v>411</v>
      </c>
    </row>
    <row r="21" spans="1:7">
      <c r="A21" s="7"/>
      <c r="B21" s="7"/>
      <c r="C21" s="7"/>
      <c r="D21" s="7">
        <v>3</v>
      </c>
      <c r="E21" s="7" t="s">
        <v>392</v>
      </c>
      <c r="F21" s="7" t="s">
        <v>393</v>
      </c>
      <c r="G21" s="7" t="s">
        <v>412</v>
      </c>
    </row>
    <row r="22" spans="1:7">
      <c r="A22" s="7"/>
      <c r="B22" s="7"/>
      <c r="C22" s="7"/>
      <c r="D22" s="7">
        <v>4</v>
      </c>
      <c r="E22" s="7" t="s">
        <v>395</v>
      </c>
      <c r="F22" s="7" t="s">
        <v>396</v>
      </c>
      <c r="G22" s="7" t="s">
        <v>413</v>
      </c>
    </row>
    <row r="23" spans="1:7">
      <c r="A23" s="7" t="s">
        <v>78</v>
      </c>
      <c r="B23" s="7">
        <v>20</v>
      </c>
      <c r="C23" s="7" t="s">
        <v>385</v>
      </c>
      <c r="D23" s="7">
        <v>1</v>
      </c>
      <c r="E23" s="7" t="s">
        <v>386</v>
      </c>
      <c r="F23" s="7" t="s">
        <v>387</v>
      </c>
      <c r="G23" s="7" t="s">
        <v>414</v>
      </c>
    </row>
    <row r="24" spans="1:7">
      <c r="A24" s="7"/>
      <c r="B24" s="7"/>
      <c r="C24" s="7"/>
      <c r="D24" s="7">
        <v>2</v>
      </c>
      <c r="E24" s="7" t="s">
        <v>389</v>
      </c>
      <c r="F24" s="7" t="s">
        <v>390</v>
      </c>
      <c r="G24" s="7" t="s">
        <v>415</v>
      </c>
    </row>
    <row r="25" spans="1:7">
      <c r="A25" s="7"/>
      <c r="B25" s="7"/>
      <c r="C25" s="7"/>
      <c r="D25" s="7">
        <v>3</v>
      </c>
      <c r="E25" s="7" t="s">
        <v>392</v>
      </c>
      <c r="F25" s="7" t="s">
        <v>393</v>
      </c>
      <c r="G25" s="7" t="s">
        <v>416</v>
      </c>
    </row>
    <row r="26" spans="1:7">
      <c r="A26" s="7"/>
      <c r="B26" s="7"/>
      <c r="C26" s="7"/>
      <c r="D26" s="7">
        <v>4</v>
      </c>
      <c r="E26" s="7" t="s">
        <v>395</v>
      </c>
      <c r="F26" s="7" t="s">
        <v>396</v>
      </c>
      <c r="G26" s="7" t="s">
        <v>417</v>
      </c>
    </row>
    <row r="27" spans="1:7">
      <c r="A27" s="7" t="s">
        <v>84</v>
      </c>
      <c r="B27" s="7">
        <v>20</v>
      </c>
      <c r="C27" s="7" t="s">
        <v>235</v>
      </c>
      <c r="D27" s="7">
        <v>1</v>
      </c>
      <c r="E27" s="7" t="s">
        <v>386</v>
      </c>
      <c r="F27" s="7" t="s">
        <v>387</v>
      </c>
      <c r="G27" s="7" t="s">
        <v>418</v>
      </c>
    </row>
    <row r="28" spans="1:7">
      <c r="A28" s="7"/>
      <c r="B28" s="7"/>
      <c r="C28" s="7"/>
      <c r="D28" s="7">
        <v>2</v>
      </c>
      <c r="E28" s="7" t="s">
        <v>389</v>
      </c>
      <c r="F28" s="7" t="s">
        <v>390</v>
      </c>
      <c r="G28" s="7" t="s">
        <v>419</v>
      </c>
    </row>
    <row r="29" spans="1:7">
      <c r="A29" s="7"/>
      <c r="B29" s="7"/>
      <c r="C29" s="7"/>
      <c r="D29" s="7">
        <v>3</v>
      </c>
      <c r="E29" s="7" t="s">
        <v>392</v>
      </c>
      <c r="F29" s="7" t="s">
        <v>393</v>
      </c>
      <c r="G29" s="7" t="s">
        <v>420</v>
      </c>
    </row>
    <row r="30" spans="1:7">
      <c r="A30" s="7"/>
      <c r="B30" s="7"/>
      <c r="C30" s="7"/>
      <c r="D30" s="7">
        <v>4</v>
      </c>
      <c r="E30" s="7" t="s">
        <v>395</v>
      </c>
      <c r="F30" s="7" t="s">
        <v>396</v>
      </c>
      <c r="G30" s="7" t="s">
        <v>421</v>
      </c>
    </row>
    <row r="31" spans="1:7">
      <c r="A31" s="7" t="s">
        <v>91</v>
      </c>
      <c r="B31" s="7">
        <v>15</v>
      </c>
      <c r="C31" s="7" t="s">
        <v>219</v>
      </c>
      <c r="D31" s="7">
        <v>1</v>
      </c>
      <c r="E31" s="7" t="s">
        <v>386</v>
      </c>
      <c r="F31" s="7" t="s">
        <v>387</v>
      </c>
      <c r="G31" s="7" t="s">
        <v>422</v>
      </c>
    </row>
    <row r="32" spans="1:7">
      <c r="A32" s="7"/>
      <c r="B32" s="7"/>
      <c r="C32" s="7"/>
      <c r="D32" s="7">
        <v>2</v>
      </c>
      <c r="E32" s="7" t="s">
        <v>389</v>
      </c>
      <c r="F32" s="7" t="s">
        <v>390</v>
      </c>
      <c r="G32" s="7" t="s">
        <v>423</v>
      </c>
    </row>
    <row r="33" spans="1:7">
      <c r="A33" s="7"/>
      <c r="B33" s="7"/>
      <c r="C33" s="7"/>
      <c r="D33" s="7">
        <v>3</v>
      </c>
      <c r="E33" s="7" t="s">
        <v>392</v>
      </c>
      <c r="F33" s="7" t="s">
        <v>393</v>
      </c>
      <c r="G33" s="7" t="s">
        <v>424</v>
      </c>
    </row>
    <row r="34" spans="1:7">
      <c r="A34" s="7"/>
      <c r="B34" s="7"/>
      <c r="C34" s="7"/>
      <c r="D34" s="7">
        <v>4</v>
      </c>
      <c r="E34" s="7" t="s">
        <v>395</v>
      </c>
      <c r="F34" s="7" t="s">
        <v>396</v>
      </c>
      <c r="G34" s="7" t="s">
        <v>425</v>
      </c>
    </row>
    <row r="35" spans="1:7">
      <c r="A35" s="7" t="s">
        <v>98</v>
      </c>
      <c r="B35" s="7">
        <v>15</v>
      </c>
      <c r="C35" s="7" t="s">
        <v>235</v>
      </c>
      <c r="D35" s="7">
        <v>1</v>
      </c>
      <c r="E35" s="7" t="s">
        <v>386</v>
      </c>
      <c r="F35" s="7" t="s">
        <v>387</v>
      </c>
      <c r="G35" s="7" t="s">
        <v>426</v>
      </c>
    </row>
    <row r="36" spans="1:7">
      <c r="A36" s="7"/>
      <c r="B36" s="7"/>
      <c r="C36" s="7"/>
      <c r="D36" s="7">
        <v>2</v>
      </c>
      <c r="E36" s="7" t="s">
        <v>389</v>
      </c>
      <c r="F36" s="7" t="s">
        <v>390</v>
      </c>
      <c r="G36" s="7" t="s">
        <v>427</v>
      </c>
    </row>
    <row r="37" spans="1:7">
      <c r="A37" s="7"/>
      <c r="B37" s="7"/>
      <c r="C37" s="7"/>
      <c r="D37" s="7">
        <v>3</v>
      </c>
      <c r="E37" s="7" t="s">
        <v>392</v>
      </c>
      <c r="F37" s="7" t="s">
        <v>393</v>
      </c>
      <c r="G37" s="7" t="s">
        <v>428</v>
      </c>
    </row>
    <row r="38" spans="1:7">
      <c r="A38" s="7"/>
      <c r="B38" s="7"/>
      <c r="C38" s="7"/>
      <c r="D38" s="7">
        <v>4</v>
      </c>
      <c r="E38" s="7" t="s">
        <v>395</v>
      </c>
      <c r="F38" s="7" t="s">
        <v>396</v>
      </c>
      <c r="G38" s="7" t="s">
        <v>429</v>
      </c>
    </row>
    <row r="39" spans="1:7">
      <c r="A39" s="7" t="s">
        <v>106</v>
      </c>
      <c r="B39" s="7">
        <v>25</v>
      </c>
      <c r="C39" s="7" t="s">
        <v>385</v>
      </c>
      <c r="D39" s="7">
        <v>1</v>
      </c>
      <c r="E39" s="7" t="s">
        <v>386</v>
      </c>
      <c r="F39" s="7" t="s">
        <v>387</v>
      </c>
      <c r="G39" s="7" t="s">
        <v>388</v>
      </c>
    </row>
    <row r="40" spans="1:7">
      <c r="A40" s="7"/>
      <c r="B40" s="7"/>
      <c r="C40" s="7"/>
      <c r="D40" s="7">
        <v>2</v>
      </c>
      <c r="E40" s="7" t="s">
        <v>389</v>
      </c>
      <c r="F40" s="7" t="s">
        <v>390</v>
      </c>
      <c r="G40" s="7" t="s">
        <v>391</v>
      </c>
    </row>
    <row r="41" spans="1:7">
      <c r="A41" s="7"/>
      <c r="B41" s="7"/>
      <c r="C41" s="7"/>
      <c r="D41" s="7">
        <v>3</v>
      </c>
      <c r="E41" s="7" t="s">
        <v>392</v>
      </c>
      <c r="F41" s="7" t="s">
        <v>393</v>
      </c>
      <c r="G41" s="7" t="s">
        <v>394</v>
      </c>
    </row>
    <row r="42" spans="1:7">
      <c r="A42" s="7"/>
      <c r="B42" s="7"/>
      <c r="C42" s="7"/>
      <c r="D42" s="7">
        <v>4</v>
      </c>
      <c r="E42" s="7" t="s">
        <v>395</v>
      </c>
      <c r="F42" s="7" t="s">
        <v>396</v>
      </c>
      <c r="G42" s="7" t="s">
        <v>397</v>
      </c>
    </row>
    <row r="43" spans="1:7">
      <c r="A43" s="7" t="s">
        <v>108</v>
      </c>
      <c r="B43" s="7">
        <v>25</v>
      </c>
      <c r="C43" s="7" t="s">
        <v>385</v>
      </c>
      <c r="D43" s="7">
        <v>1</v>
      </c>
      <c r="E43" s="7" t="s">
        <v>386</v>
      </c>
      <c r="F43" s="7" t="s">
        <v>387</v>
      </c>
      <c r="G43" s="7" t="s">
        <v>398</v>
      </c>
    </row>
    <row r="44" spans="1:7">
      <c r="A44" s="7"/>
      <c r="B44" s="7"/>
      <c r="C44" s="7"/>
      <c r="D44" s="7">
        <v>2</v>
      </c>
      <c r="E44" s="7" t="s">
        <v>389</v>
      </c>
      <c r="F44" s="7" t="s">
        <v>390</v>
      </c>
      <c r="G44" s="7" t="s">
        <v>399</v>
      </c>
    </row>
    <row r="45" spans="1:7">
      <c r="A45" s="7"/>
      <c r="B45" s="7"/>
      <c r="C45" s="7"/>
      <c r="D45" s="7">
        <v>3</v>
      </c>
      <c r="E45" s="7" t="s">
        <v>392</v>
      </c>
      <c r="F45" s="7" t="s">
        <v>393</v>
      </c>
      <c r="G45" s="7" t="s">
        <v>400</v>
      </c>
    </row>
    <row r="46" spans="1:7">
      <c r="A46" s="7"/>
      <c r="B46" s="7"/>
      <c r="C46" s="7"/>
      <c r="D46" s="7">
        <v>4</v>
      </c>
      <c r="E46" s="7" t="s">
        <v>395</v>
      </c>
      <c r="F46" s="7" t="s">
        <v>396</v>
      </c>
      <c r="G46" s="7" t="s">
        <v>401</v>
      </c>
    </row>
    <row r="47" spans="1:7">
      <c r="A47" s="7" t="s">
        <v>110</v>
      </c>
      <c r="B47" s="7">
        <v>20</v>
      </c>
      <c r="C47" s="7" t="s">
        <v>385</v>
      </c>
      <c r="D47" s="7">
        <v>1</v>
      </c>
      <c r="E47" s="7" t="s">
        <v>386</v>
      </c>
      <c r="F47" s="7" t="s">
        <v>387</v>
      </c>
      <c r="G47" s="7" t="s">
        <v>402</v>
      </c>
    </row>
    <row r="48" spans="1:7">
      <c r="A48" s="7"/>
      <c r="B48" s="7"/>
      <c r="C48" s="7"/>
      <c r="D48" s="7">
        <v>2</v>
      </c>
      <c r="E48" s="7" t="s">
        <v>389</v>
      </c>
      <c r="F48" s="7" t="s">
        <v>390</v>
      </c>
      <c r="G48" s="7" t="s">
        <v>403</v>
      </c>
    </row>
    <row r="49" spans="1:7">
      <c r="A49" s="7"/>
      <c r="B49" s="7"/>
      <c r="C49" s="7"/>
      <c r="D49" s="7">
        <v>3</v>
      </c>
      <c r="E49" s="7" t="s">
        <v>392</v>
      </c>
      <c r="F49" s="7" t="s">
        <v>393</v>
      </c>
      <c r="G49" s="7" t="s">
        <v>404</v>
      </c>
    </row>
    <row r="50" spans="1:7">
      <c r="A50" s="7"/>
      <c r="B50" s="7"/>
      <c r="C50" s="7"/>
      <c r="D50" s="7">
        <v>4</v>
      </c>
      <c r="E50" s="7" t="s">
        <v>395</v>
      </c>
      <c r="F50" s="7" t="s">
        <v>396</v>
      </c>
      <c r="G50" s="7" t="s">
        <v>405</v>
      </c>
    </row>
    <row r="51" spans="1:7">
      <c r="A51" s="7" t="s">
        <v>113</v>
      </c>
      <c r="B51" s="7">
        <v>20</v>
      </c>
      <c r="C51" s="7" t="s">
        <v>385</v>
      </c>
      <c r="D51" s="7">
        <v>1</v>
      </c>
      <c r="E51" s="7" t="s">
        <v>386</v>
      </c>
      <c r="F51" s="7" t="s">
        <v>387</v>
      </c>
      <c r="G51" s="7" t="s">
        <v>406</v>
      </c>
    </row>
    <row r="52" spans="1:7">
      <c r="A52" s="7"/>
      <c r="B52" s="7"/>
      <c r="C52" s="7"/>
      <c r="D52" s="7">
        <v>2</v>
      </c>
      <c r="E52" s="7" t="s">
        <v>389</v>
      </c>
      <c r="F52" s="7" t="s">
        <v>390</v>
      </c>
      <c r="G52" s="7" t="s">
        <v>407</v>
      </c>
    </row>
    <row r="53" spans="1:7">
      <c r="A53" s="7"/>
      <c r="B53" s="7"/>
      <c r="C53" s="7"/>
      <c r="D53" s="7">
        <v>3</v>
      </c>
      <c r="E53" s="7" t="s">
        <v>392</v>
      </c>
      <c r="F53" s="7" t="s">
        <v>393</v>
      </c>
      <c r="G53" s="7" t="s">
        <v>408</v>
      </c>
    </row>
    <row r="54" spans="1:7">
      <c r="A54" s="7"/>
      <c r="B54" s="7"/>
      <c r="C54" s="7"/>
      <c r="D54" s="7">
        <v>4</v>
      </c>
      <c r="E54" s="7" t="s">
        <v>395</v>
      </c>
      <c r="F54" s="7" t="s">
        <v>396</v>
      </c>
      <c r="G54" s="7" t="s">
        <v>409</v>
      </c>
    </row>
    <row r="55" spans="1:7">
      <c r="A55" s="7" t="s">
        <v>115</v>
      </c>
      <c r="B55" s="7">
        <v>20</v>
      </c>
      <c r="C55" s="7" t="s">
        <v>385</v>
      </c>
      <c r="D55" s="7">
        <v>1</v>
      </c>
      <c r="E55" s="7" t="s">
        <v>386</v>
      </c>
      <c r="F55" s="7" t="s">
        <v>387</v>
      </c>
      <c r="G55" s="7" t="s">
        <v>410</v>
      </c>
    </row>
    <row r="56" spans="1:7">
      <c r="A56" s="7"/>
      <c r="B56" s="7"/>
      <c r="C56" s="7"/>
      <c r="D56" s="7">
        <v>2</v>
      </c>
      <c r="E56" s="7" t="s">
        <v>389</v>
      </c>
      <c r="F56" s="7" t="s">
        <v>390</v>
      </c>
      <c r="G56" s="7" t="s">
        <v>411</v>
      </c>
    </row>
    <row r="57" spans="1:7">
      <c r="A57" s="7"/>
      <c r="B57" s="7"/>
      <c r="C57" s="7"/>
      <c r="D57" s="7">
        <v>3</v>
      </c>
      <c r="E57" s="7" t="s">
        <v>392</v>
      </c>
      <c r="F57" s="7" t="s">
        <v>393</v>
      </c>
      <c r="G57" s="7" t="s">
        <v>412</v>
      </c>
    </row>
    <row r="58" spans="1:7">
      <c r="A58" s="7"/>
      <c r="B58" s="7"/>
      <c r="C58" s="7"/>
      <c r="D58" s="7">
        <v>4</v>
      </c>
      <c r="E58" s="7" t="s">
        <v>395</v>
      </c>
      <c r="F58" s="7" t="s">
        <v>396</v>
      </c>
      <c r="G58" s="7" t="s">
        <v>413</v>
      </c>
    </row>
    <row r="59" spans="1:7">
      <c r="A59" s="7" t="s">
        <v>117</v>
      </c>
      <c r="B59" s="7">
        <v>20</v>
      </c>
      <c r="C59" s="7" t="s">
        <v>385</v>
      </c>
      <c r="D59" s="7">
        <v>1</v>
      </c>
      <c r="E59" s="7" t="s">
        <v>386</v>
      </c>
      <c r="F59" s="7" t="s">
        <v>387</v>
      </c>
      <c r="G59" s="7" t="s">
        <v>414</v>
      </c>
    </row>
    <row r="60" spans="1:7">
      <c r="A60" s="7"/>
      <c r="B60" s="7"/>
      <c r="C60" s="7"/>
      <c r="D60" s="7">
        <v>2</v>
      </c>
      <c r="E60" s="7" t="s">
        <v>389</v>
      </c>
      <c r="F60" s="7" t="s">
        <v>390</v>
      </c>
      <c r="G60" s="7" t="s">
        <v>415</v>
      </c>
    </row>
    <row r="61" spans="1:7">
      <c r="A61" s="7"/>
      <c r="B61" s="7"/>
      <c r="C61" s="7"/>
      <c r="D61" s="7">
        <v>3</v>
      </c>
      <c r="E61" s="7" t="s">
        <v>392</v>
      </c>
      <c r="F61" s="7" t="s">
        <v>393</v>
      </c>
      <c r="G61" s="7" t="s">
        <v>416</v>
      </c>
    </row>
    <row r="62" spans="1:7">
      <c r="A62" s="7"/>
      <c r="B62" s="7"/>
      <c r="C62" s="7"/>
      <c r="D62" s="7">
        <v>4</v>
      </c>
      <c r="E62" s="7" t="s">
        <v>395</v>
      </c>
      <c r="F62" s="7" t="s">
        <v>396</v>
      </c>
      <c r="G62" s="7" t="s">
        <v>417</v>
      </c>
    </row>
    <row r="63" spans="1:7">
      <c r="A63" s="7" t="s">
        <v>118</v>
      </c>
      <c r="B63" s="7">
        <v>20</v>
      </c>
      <c r="C63" s="7" t="s">
        <v>235</v>
      </c>
      <c r="D63" s="7">
        <v>1</v>
      </c>
      <c r="E63" s="7" t="s">
        <v>386</v>
      </c>
      <c r="F63" s="7" t="s">
        <v>387</v>
      </c>
      <c r="G63" s="7" t="s">
        <v>418</v>
      </c>
    </row>
    <row r="64" spans="1:7">
      <c r="A64" s="7"/>
      <c r="B64" s="7"/>
      <c r="C64" s="7"/>
      <c r="D64" s="7">
        <v>2</v>
      </c>
      <c r="E64" s="7" t="s">
        <v>389</v>
      </c>
      <c r="F64" s="7" t="s">
        <v>390</v>
      </c>
      <c r="G64" s="7" t="s">
        <v>419</v>
      </c>
    </row>
    <row r="65" spans="1:7">
      <c r="A65" s="7"/>
      <c r="B65" s="7"/>
      <c r="C65" s="7"/>
      <c r="D65" s="7">
        <v>3</v>
      </c>
      <c r="E65" s="7" t="s">
        <v>392</v>
      </c>
      <c r="F65" s="7" t="s">
        <v>393</v>
      </c>
      <c r="G65" s="7" t="s">
        <v>420</v>
      </c>
    </row>
    <row r="66" spans="1:7">
      <c r="A66" s="7"/>
      <c r="B66" s="7"/>
      <c r="C66" s="7"/>
      <c r="D66" s="7">
        <v>4</v>
      </c>
      <c r="E66" s="7" t="s">
        <v>395</v>
      </c>
      <c r="F66" s="7" t="s">
        <v>396</v>
      </c>
      <c r="G66" s="7" t="s">
        <v>421</v>
      </c>
    </row>
    <row r="67" spans="1:7">
      <c r="A67" s="7" t="s">
        <v>119</v>
      </c>
      <c r="B67" s="7">
        <v>15</v>
      </c>
      <c r="C67" s="7" t="s">
        <v>219</v>
      </c>
      <c r="D67" s="7">
        <v>1</v>
      </c>
      <c r="E67" s="7" t="s">
        <v>386</v>
      </c>
      <c r="F67" s="7" t="s">
        <v>387</v>
      </c>
      <c r="G67" s="7" t="s">
        <v>422</v>
      </c>
    </row>
    <row r="68" spans="1:7">
      <c r="A68" s="7"/>
      <c r="B68" s="7"/>
      <c r="C68" s="7"/>
      <c r="D68" s="7">
        <v>2</v>
      </c>
      <c r="E68" s="7" t="s">
        <v>389</v>
      </c>
      <c r="F68" s="7" t="s">
        <v>390</v>
      </c>
      <c r="G68" s="7" t="s">
        <v>423</v>
      </c>
    </row>
    <row r="69" spans="1:7">
      <c r="A69" s="7"/>
      <c r="B69" s="7"/>
      <c r="C69" s="7"/>
      <c r="D69" s="7">
        <v>3</v>
      </c>
      <c r="E69" s="7" t="s">
        <v>392</v>
      </c>
      <c r="F69" s="7" t="s">
        <v>393</v>
      </c>
      <c r="G69" s="7" t="s">
        <v>424</v>
      </c>
    </row>
    <row r="70" spans="1:7">
      <c r="A70" s="7"/>
      <c r="B70" s="7"/>
      <c r="C70" s="7"/>
      <c r="D70" s="7">
        <v>4</v>
      </c>
      <c r="E70" s="7" t="s">
        <v>395</v>
      </c>
      <c r="F70" s="7" t="s">
        <v>396</v>
      </c>
      <c r="G70" s="7" t="s">
        <v>425</v>
      </c>
    </row>
    <row r="71" spans="1:7">
      <c r="A71" s="7" t="s">
        <v>120</v>
      </c>
      <c r="B71" s="7">
        <v>15</v>
      </c>
      <c r="C71" s="7" t="s">
        <v>235</v>
      </c>
      <c r="D71" s="7">
        <v>1</v>
      </c>
      <c r="E71" s="7" t="s">
        <v>386</v>
      </c>
      <c r="F71" s="7" t="s">
        <v>387</v>
      </c>
      <c r="G71" s="7" t="s">
        <v>426</v>
      </c>
    </row>
    <row r="72" spans="1:7">
      <c r="A72" s="7"/>
      <c r="B72" s="7"/>
      <c r="C72" s="7"/>
      <c r="D72" s="7">
        <v>2</v>
      </c>
      <c r="E72" s="7" t="s">
        <v>389</v>
      </c>
      <c r="F72" s="7" t="s">
        <v>390</v>
      </c>
      <c r="G72" s="7" t="s">
        <v>427</v>
      </c>
    </row>
    <row r="73" spans="1:7">
      <c r="A73" s="7"/>
      <c r="B73" s="7"/>
      <c r="C73" s="7"/>
      <c r="D73" s="7">
        <v>3</v>
      </c>
      <c r="E73" s="7" t="s">
        <v>392</v>
      </c>
      <c r="F73" s="7" t="s">
        <v>393</v>
      </c>
      <c r="G73" s="7" t="s">
        <v>428</v>
      </c>
    </row>
    <row r="74" spans="1:7">
      <c r="A74" s="7"/>
      <c r="B74" s="7"/>
      <c r="C74" s="7"/>
      <c r="D74" s="7">
        <v>4</v>
      </c>
      <c r="E74" s="7" t="s">
        <v>395</v>
      </c>
      <c r="F74" s="7" t="s">
        <v>396</v>
      </c>
      <c r="G74" s="7" t="s">
        <v>429</v>
      </c>
    </row>
    <row r="75" spans="1:7">
      <c r="A75" s="7" t="s">
        <v>123</v>
      </c>
      <c r="B75" s="7">
        <v>25</v>
      </c>
      <c r="C75" s="7" t="s">
        <v>385</v>
      </c>
      <c r="D75" s="7">
        <v>1</v>
      </c>
      <c r="E75" s="7" t="s">
        <v>386</v>
      </c>
      <c r="F75" s="7" t="s">
        <v>387</v>
      </c>
      <c r="G75" s="7" t="s">
        <v>388</v>
      </c>
    </row>
    <row r="76" spans="1:7">
      <c r="A76" s="7"/>
      <c r="B76" s="7"/>
      <c r="C76" s="7"/>
      <c r="D76" s="7">
        <v>2</v>
      </c>
      <c r="E76" s="7" t="s">
        <v>389</v>
      </c>
      <c r="F76" s="7" t="s">
        <v>390</v>
      </c>
      <c r="G76" s="7" t="s">
        <v>391</v>
      </c>
    </row>
    <row r="77" spans="1:7">
      <c r="A77" s="7"/>
      <c r="B77" s="7"/>
      <c r="C77" s="7"/>
      <c r="D77" s="7">
        <v>3</v>
      </c>
      <c r="E77" s="7" t="s">
        <v>392</v>
      </c>
      <c r="F77" s="7" t="s">
        <v>393</v>
      </c>
      <c r="G77" s="7" t="s">
        <v>394</v>
      </c>
    </row>
    <row r="78" spans="1:7">
      <c r="A78" s="7"/>
      <c r="B78" s="7"/>
      <c r="C78" s="7"/>
      <c r="D78" s="7">
        <v>4</v>
      </c>
      <c r="E78" s="7" t="s">
        <v>395</v>
      </c>
      <c r="F78" s="7" t="s">
        <v>396</v>
      </c>
      <c r="G78" s="7" t="s">
        <v>397</v>
      </c>
    </row>
    <row r="79" spans="1:7">
      <c r="A79" s="7" t="s">
        <v>125</v>
      </c>
      <c r="B79" s="7">
        <v>25</v>
      </c>
      <c r="C79" s="7" t="s">
        <v>385</v>
      </c>
      <c r="D79" s="7">
        <v>1</v>
      </c>
      <c r="E79" s="7" t="s">
        <v>386</v>
      </c>
      <c r="F79" s="7" t="s">
        <v>387</v>
      </c>
      <c r="G79" s="7" t="s">
        <v>398</v>
      </c>
    </row>
    <row r="80" spans="1:7">
      <c r="A80" s="7"/>
      <c r="B80" s="7"/>
      <c r="C80" s="7"/>
      <c r="D80" s="7">
        <v>2</v>
      </c>
      <c r="E80" s="7" t="s">
        <v>389</v>
      </c>
      <c r="F80" s="7" t="s">
        <v>390</v>
      </c>
      <c r="G80" s="7" t="s">
        <v>399</v>
      </c>
    </row>
    <row r="81" spans="1:7">
      <c r="A81" s="7"/>
      <c r="B81" s="7"/>
      <c r="C81" s="7"/>
      <c r="D81" s="7">
        <v>3</v>
      </c>
      <c r="E81" s="7" t="s">
        <v>392</v>
      </c>
      <c r="F81" s="7" t="s">
        <v>393</v>
      </c>
      <c r="G81" s="7" t="s">
        <v>400</v>
      </c>
    </row>
    <row r="82" spans="1:7">
      <c r="A82" s="7"/>
      <c r="B82" s="7"/>
      <c r="C82" s="7"/>
      <c r="D82" s="7">
        <v>4</v>
      </c>
      <c r="E82" s="7" t="s">
        <v>395</v>
      </c>
      <c r="F82" s="7" t="s">
        <v>396</v>
      </c>
      <c r="G82" s="7" t="s">
        <v>401</v>
      </c>
    </row>
    <row r="83" spans="1:7">
      <c r="A83" s="7" t="s">
        <v>127</v>
      </c>
      <c r="B83" s="7">
        <v>20</v>
      </c>
      <c r="C83" s="7" t="s">
        <v>385</v>
      </c>
      <c r="D83" s="7">
        <v>1</v>
      </c>
      <c r="E83" s="7" t="s">
        <v>386</v>
      </c>
      <c r="F83" s="7" t="s">
        <v>387</v>
      </c>
      <c r="G83" s="7" t="s">
        <v>402</v>
      </c>
    </row>
    <row r="84" spans="1:7">
      <c r="A84" s="7"/>
      <c r="B84" s="7"/>
      <c r="C84" s="7"/>
      <c r="D84" s="7">
        <v>2</v>
      </c>
      <c r="E84" s="7" t="s">
        <v>389</v>
      </c>
      <c r="F84" s="7" t="s">
        <v>390</v>
      </c>
      <c r="G84" s="7" t="s">
        <v>403</v>
      </c>
    </row>
    <row r="85" spans="1:7">
      <c r="A85" s="7"/>
      <c r="B85" s="7"/>
      <c r="C85" s="7"/>
      <c r="D85" s="7">
        <v>3</v>
      </c>
      <c r="E85" s="7" t="s">
        <v>392</v>
      </c>
      <c r="F85" s="7" t="s">
        <v>393</v>
      </c>
      <c r="G85" s="7" t="s">
        <v>404</v>
      </c>
    </row>
    <row r="86" spans="1:7">
      <c r="A86" s="7"/>
      <c r="B86" s="7"/>
      <c r="C86" s="7"/>
      <c r="D86" s="7">
        <v>4</v>
      </c>
      <c r="E86" s="7" t="s">
        <v>395</v>
      </c>
      <c r="F86" s="7" t="s">
        <v>396</v>
      </c>
      <c r="G86" s="7" t="s">
        <v>405</v>
      </c>
    </row>
    <row r="87" spans="1:7">
      <c r="A87" s="7" t="s">
        <v>128</v>
      </c>
      <c r="B87" s="7">
        <v>20</v>
      </c>
      <c r="C87" s="7" t="s">
        <v>385</v>
      </c>
      <c r="D87" s="7">
        <v>1</v>
      </c>
      <c r="E87" s="7" t="s">
        <v>386</v>
      </c>
      <c r="F87" s="7" t="s">
        <v>387</v>
      </c>
      <c r="G87" s="7" t="s">
        <v>406</v>
      </c>
    </row>
    <row r="88" spans="1:7">
      <c r="A88" s="7"/>
      <c r="B88" s="7"/>
      <c r="C88" s="7"/>
      <c r="D88" s="7">
        <v>2</v>
      </c>
      <c r="E88" s="7" t="s">
        <v>389</v>
      </c>
      <c r="F88" s="7" t="s">
        <v>390</v>
      </c>
      <c r="G88" s="7" t="s">
        <v>407</v>
      </c>
    </row>
    <row r="89" spans="1:7">
      <c r="A89" s="7"/>
      <c r="B89" s="7"/>
      <c r="C89" s="7"/>
      <c r="D89" s="7">
        <v>3</v>
      </c>
      <c r="E89" s="7" t="s">
        <v>392</v>
      </c>
      <c r="F89" s="7" t="s">
        <v>393</v>
      </c>
      <c r="G89" s="7" t="s">
        <v>408</v>
      </c>
    </row>
    <row r="90" spans="1:7">
      <c r="A90" s="7"/>
      <c r="B90" s="7"/>
      <c r="C90" s="7"/>
      <c r="D90" s="7">
        <v>4</v>
      </c>
      <c r="E90" s="7" t="s">
        <v>395</v>
      </c>
      <c r="F90" s="7" t="s">
        <v>396</v>
      </c>
      <c r="G90" s="7" t="s">
        <v>409</v>
      </c>
    </row>
    <row r="91" spans="1:7">
      <c r="A91" s="7" t="s">
        <v>130</v>
      </c>
      <c r="B91" s="7">
        <v>20</v>
      </c>
      <c r="C91" s="7" t="s">
        <v>385</v>
      </c>
      <c r="D91" s="7">
        <v>1</v>
      </c>
      <c r="E91" s="7" t="s">
        <v>386</v>
      </c>
      <c r="F91" s="7" t="s">
        <v>387</v>
      </c>
      <c r="G91" s="7" t="s">
        <v>410</v>
      </c>
    </row>
    <row r="92" spans="1:7">
      <c r="A92" s="7"/>
      <c r="B92" s="7"/>
      <c r="C92" s="7"/>
      <c r="D92" s="7">
        <v>2</v>
      </c>
      <c r="E92" s="7" t="s">
        <v>389</v>
      </c>
      <c r="F92" s="7" t="s">
        <v>390</v>
      </c>
      <c r="G92" s="7" t="s">
        <v>411</v>
      </c>
    </row>
    <row r="93" spans="1:7">
      <c r="A93" s="7"/>
      <c r="B93" s="7"/>
      <c r="C93" s="7"/>
      <c r="D93" s="7">
        <v>3</v>
      </c>
      <c r="E93" s="7" t="s">
        <v>392</v>
      </c>
      <c r="F93" s="7" t="s">
        <v>393</v>
      </c>
      <c r="G93" s="7" t="s">
        <v>412</v>
      </c>
    </row>
    <row r="94" spans="1:7">
      <c r="A94" s="7"/>
      <c r="B94" s="7"/>
      <c r="C94" s="7"/>
      <c r="D94" s="7">
        <v>4</v>
      </c>
      <c r="E94" s="7" t="s">
        <v>395</v>
      </c>
      <c r="F94" s="7" t="s">
        <v>396</v>
      </c>
      <c r="G94" s="7" t="s">
        <v>413</v>
      </c>
    </row>
    <row r="95" spans="1:7">
      <c r="A95" s="7" t="s">
        <v>131</v>
      </c>
      <c r="B95" s="7">
        <v>20</v>
      </c>
      <c r="C95" s="7" t="s">
        <v>385</v>
      </c>
      <c r="D95" s="7">
        <v>1</v>
      </c>
      <c r="E95" s="7" t="s">
        <v>386</v>
      </c>
      <c r="F95" s="7" t="s">
        <v>387</v>
      </c>
      <c r="G95" s="7" t="s">
        <v>414</v>
      </c>
    </row>
    <row r="96" spans="1:7">
      <c r="A96" s="7"/>
      <c r="B96" s="7"/>
      <c r="C96" s="7"/>
      <c r="D96" s="7">
        <v>2</v>
      </c>
      <c r="E96" s="7" t="s">
        <v>389</v>
      </c>
      <c r="F96" s="7" t="s">
        <v>390</v>
      </c>
      <c r="G96" s="7" t="s">
        <v>415</v>
      </c>
    </row>
    <row r="97" spans="1:7">
      <c r="A97" s="7"/>
      <c r="B97" s="7"/>
      <c r="C97" s="7"/>
      <c r="D97" s="7">
        <v>3</v>
      </c>
      <c r="E97" s="7" t="s">
        <v>392</v>
      </c>
      <c r="F97" s="7" t="s">
        <v>393</v>
      </c>
      <c r="G97" s="7" t="s">
        <v>416</v>
      </c>
    </row>
    <row r="98" spans="1:7">
      <c r="A98" s="7"/>
      <c r="B98" s="7"/>
      <c r="C98" s="7"/>
      <c r="D98" s="7">
        <v>4</v>
      </c>
      <c r="E98" s="7" t="s">
        <v>395</v>
      </c>
      <c r="F98" s="7" t="s">
        <v>396</v>
      </c>
      <c r="G98" s="7" t="s">
        <v>417</v>
      </c>
    </row>
    <row r="99" spans="1:7">
      <c r="A99" s="7" t="s">
        <v>132</v>
      </c>
      <c r="B99" s="7">
        <v>20</v>
      </c>
      <c r="C99" s="7" t="s">
        <v>235</v>
      </c>
      <c r="D99" s="7">
        <v>1</v>
      </c>
      <c r="E99" s="7" t="s">
        <v>386</v>
      </c>
      <c r="F99" s="7" t="s">
        <v>387</v>
      </c>
      <c r="G99" s="7" t="s">
        <v>418</v>
      </c>
    </row>
    <row r="100" spans="1:7">
      <c r="A100" s="7"/>
      <c r="B100" s="7"/>
      <c r="C100" s="7"/>
      <c r="D100" s="7">
        <v>2</v>
      </c>
      <c r="E100" s="7" t="s">
        <v>389</v>
      </c>
      <c r="F100" s="7" t="s">
        <v>390</v>
      </c>
      <c r="G100" s="7" t="s">
        <v>419</v>
      </c>
    </row>
    <row r="101" spans="1:7">
      <c r="A101" s="7"/>
      <c r="B101" s="7"/>
      <c r="C101" s="7"/>
      <c r="D101" s="7">
        <v>3</v>
      </c>
      <c r="E101" s="7" t="s">
        <v>392</v>
      </c>
      <c r="F101" s="7" t="s">
        <v>393</v>
      </c>
      <c r="G101" s="7" t="s">
        <v>420</v>
      </c>
    </row>
    <row r="102" spans="1:7">
      <c r="A102" s="7"/>
      <c r="B102" s="7"/>
      <c r="C102" s="7"/>
      <c r="D102" s="7">
        <v>4</v>
      </c>
      <c r="E102" s="7" t="s">
        <v>395</v>
      </c>
      <c r="F102" s="7" t="s">
        <v>396</v>
      </c>
      <c r="G102" s="7" t="s">
        <v>421</v>
      </c>
    </row>
    <row r="103" spans="1:7">
      <c r="A103" s="7" t="s">
        <v>133</v>
      </c>
      <c r="B103" s="7">
        <v>15</v>
      </c>
      <c r="C103" s="7" t="s">
        <v>219</v>
      </c>
      <c r="D103" s="7">
        <v>1</v>
      </c>
      <c r="E103" s="7" t="s">
        <v>386</v>
      </c>
      <c r="F103" s="7" t="s">
        <v>387</v>
      </c>
      <c r="G103" s="7" t="s">
        <v>422</v>
      </c>
    </row>
    <row r="104" spans="1:7">
      <c r="A104" s="7"/>
      <c r="B104" s="7"/>
      <c r="C104" s="7"/>
      <c r="D104" s="7">
        <v>2</v>
      </c>
      <c r="E104" s="7" t="s">
        <v>389</v>
      </c>
      <c r="F104" s="7" t="s">
        <v>390</v>
      </c>
      <c r="G104" s="7" t="s">
        <v>423</v>
      </c>
    </row>
    <row r="105" spans="1:7">
      <c r="A105" s="7"/>
      <c r="B105" s="7"/>
      <c r="C105" s="7"/>
      <c r="D105" s="7">
        <v>3</v>
      </c>
      <c r="E105" s="7" t="s">
        <v>392</v>
      </c>
      <c r="F105" s="7" t="s">
        <v>393</v>
      </c>
      <c r="G105" s="7" t="s">
        <v>424</v>
      </c>
    </row>
    <row r="106" spans="1:7">
      <c r="A106" s="7"/>
      <c r="B106" s="7"/>
      <c r="C106" s="7"/>
      <c r="D106" s="7">
        <v>4</v>
      </c>
      <c r="E106" s="7" t="s">
        <v>395</v>
      </c>
      <c r="F106" s="7" t="s">
        <v>396</v>
      </c>
      <c r="G106" s="7" t="s">
        <v>425</v>
      </c>
    </row>
    <row r="107" spans="1:7">
      <c r="A107" s="7" t="s">
        <v>135</v>
      </c>
      <c r="B107" s="7">
        <v>15</v>
      </c>
      <c r="C107" s="7" t="s">
        <v>235</v>
      </c>
      <c r="D107" s="7">
        <v>1</v>
      </c>
      <c r="E107" s="7" t="s">
        <v>386</v>
      </c>
      <c r="F107" s="7" t="s">
        <v>387</v>
      </c>
      <c r="G107" s="7" t="s">
        <v>426</v>
      </c>
    </row>
    <row r="108" spans="1:7">
      <c r="A108" s="7"/>
      <c r="B108" s="7"/>
      <c r="C108" s="7"/>
      <c r="D108" s="7">
        <v>2</v>
      </c>
      <c r="E108" s="7" t="s">
        <v>389</v>
      </c>
      <c r="F108" s="7" t="s">
        <v>390</v>
      </c>
      <c r="G108" s="7" t="s">
        <v>427</v>
      </c>
    </row>
    <row r="109" spans="1:7">
      <c r="A109" s="7"/>
      <c r="B109" s="7"/>
      <c r="C109" s="7"/>
      <c r="D109" s="7">
        <v>3</v>
      </c>
      <c r="E109" s="7" t="s">
        <v>392</v>
      </c>
      <c r="F109" s="7" t="s">
        <v>393</v>
      </c>
      <c r="G109" s="7" t="s">
        <v>428</v>
      </c>
    </row>
    <row r="110" spans="1:7">
      <c r="A110" s="7"/>
      <c r="B110" s="7"/>
      <c r="C110" s="7"/>
      <c r="D110" s="7">
        <v>4</v>
      </c>
      <c r="E110" s="7" t="s">
        <v>395</v>
      </c>
      <c r="F110" s="7" t="s">
        <v>396</v>
      </c>
      <c r="G110" s="7" t="s">
        <v>429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430</v>
      </c>
      <c r="B1" s="4"/>
      <c r="C1" s="4"/>
      <c r="D1" s="4"/>
      <c r="E1" s="4"/>
      <c r="F1" s="4"/>
      <c r="G1" s="4"/>
    </row>
    <row r="2" spans="1:7">
      <c r="A2" s="8" t="s">
        <v>431</v>
      </c>
      <c r="B2" s="8" t="s">
        <v>432</v>
      </c>
      <c r="C2" s="8" t="s">
        <v>433</v>
      </c>
      <c r="D2" s="8" t="s">
        <v>434</v>
      </c>
      <c r="E2" s="8" t="s">
        <v>435</v>
      </c>
      <c r="F2" s="8" t="s">
        <v>436</v>
      </c>
      <c r="G2" s="8" t="s">
        <v>437</v>
      </c>
    </row>
    <row r="3" spans="1:7">
      <c r="A3" s="7">
        <v>1</v>
      </c>
      <c r="B3" s="7" t="s">
        <v>438</v>
      </c>
      <c r="C3" s="7">
        <v>33</v>
      </c>
      <c r="D3" s="7" t="s">
        <v>439</v>
      </c>
      <c r="E3" s="7" t="s">
        <v>440</v>
      </c>
      <c r="F3" s="7" t="s">
        <v>441</v>
      </c>
      <c r="G3" s="7" t="s">
        <v>442</v>
      </c>
    </row>
    <row r="4" spans="1:7">
      <c r="A4" s="7"/>
      <c r="B4" s="7" t="s">
        <v>443</v>
      </c>
      <c r="C4" s="7"/>
      <c r="D4" s="7" t="s">
        <v>444</v>
      </c>
      <c r="E4" s="7"/>
      <c r="F4" s="7"/>
      <c r="G4" s="7"/>
    </row>
    <row r="5" spans="1:7">
      <c r="A5" s="7">
        <v>2</v>
      </c>
      <c r="B5" s="7" t="s">
        <v>445</v>
      </c>
      <c r="C5" s="7">
        <v>36</v>
      </c>
      <c r="D5" s="7" t="s">
        <v>446</v>
      </c>
      <c r="E5" s="7" t="s">
        <v>447</v>
      </c>
      <c r="F5" s="7" t="s">
        <v>448</v>
      </c>
      <c r="G5" s="7" t="s">
        <v>449</v>
      </c>
    </row>
    <row r="6" spans="1:7">
      <c r="A6" s="7"/>
      <c r="B6" s="7" t="s">
        <v>443</v>
      </c>
      <c r="C6" s="7"/>
      <c r="D6" s="7" t="s">
        <v>450</v>
      </c>
      <c r="E6" s="7"/>
      <c r="F6" s="7"/>
      <c r="G6" s="7"/>
    </row>
    <row r="7" spans="1:7">
      <c r="A7" s="7">
        <v>3</v>
      </c>
      <c r="B7" s="7" t="s">
        <v>451</v>
      </c>
      <c r="C7" s="7">
        <v>36</v>
      </c>
      <c r="D7" s="7" t="s">
        <v>452</v>
      </c>
      <c r="E7" s="7" t="s">
        <v>453</v>
      </c>
      <c r="F7" s="7" t="s">
        <v>454</v>
      </c>
      <c r="G7" s="7" t="s">
        <v>455</v>
      </c>
    </row>
    <row r="8" spans="1:7">
      <c r="A8" s="7"/>
      <c r="B8" s="7" t="s">
        <v>443</v>
      </c>
      <c r="C8" s="7"/>
      <c r="D8" s="7" t="s">
        <v>456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457</v>
      </c>
      <c r="B1" s="4"/>
      <c r="C1" s="4"/>
      <c r="D1" s="4"/>
      <c r="E1" s="4"/>
    </row>
    <row r="2" spans="1:5">
      <c r="A2" s="1" t="s">
        <v>458</v>
      </c>
      <c r="B2" s="1" t="s">
        <v>459</v>
      </c>
      <c r="C2" s="1"/>
      <c r="D2" s="1"/>
      <c r="E2" s="1"/>
    </row>
    <row r="3" spans="1:5">
      <c r="A3" s="10" t="s">
        <v>460</v>
      </c>
      <c r="B3" s="7" t="s">
        <v>461</v>
      </c>
      <c r="C3" s="5"/>
      <c r="D3" s="5"/>
      <c r="E3" s="5"/>
    </row>
    <row r="4" spans="1:5">
      <c r="A4" s="10" t="s">
        <v>462</v>
      </c>
      <c r="B4" s="7" t="s">
        <v>463</v>
      </c>
      <c r="C4" s="5"/>
      <c r="D4" s="5"/>
      <c r="E4" s="5"/>
    </row>
    <row r="5" spans="1:5">
      <c r="A5" s="10" t="s">
        <v>464</v>
      </c>
      <c r="B5" s="7" t="s">
        <v>465</v>
      </c>
      <c r="C5" s="5"/>
      <c r="D5" s="5"/>
      <c r="E5" s="5"/>
    </row>
    <row r="6" spans="1:5">
      <c r="A6" s="10" t="s">
        <v>466</v>
      </c>
      <c r="B6" s="7" t="s">
        <v>467</v>
      </c>
      <c r="C6" s="5"/>
      <c r="D6" s="5"/>
      <c r="E6" s="5"/>
    </row>
    <row r="7" spans="1:5">
      <c r="A7" s="10" t="s">
        <v>468</v>
      </c>
      <c r="B7" s="7" t="s">
        <v>469</v>
      </c>
      <c r="C7" s="5"/>
      <c r="D7" s="5"/>
      <c r="E7" s="5"/>
    </row>
    <row r="8" spans="1:5">
      <c r="A8" s="11" t="s">
        <v>256</v>
      </c>
      <c r="B8" s="11" t="s">
        <v>470</v>
      </c>
      <c r="C8" s="11" t="s">
        <v>471</v>
      </c>
      <c r="D8" s="11" t="s">
        <v>472</v>
      </c>
      <c r="E8" s="11" t="s">
        <v>473</v>
      </c>
    </row>
    <row r="9" spans="1:5">
      <c r="A9" s="7">
        <v>1</v>
      </c>
      <c r="B9" s="7" t="s">
        <v>474</v>
      </c>
      <c r="C9" s="7" t="s">
        <v>475</v>
      </c>
      <c r="D9" s="7" t="s">
        <v>476</v>
      </c>
      <c r="E9" s="7" t="s">
        <v>477</v>
      </c>
    </row>
    <row r="10" spans="1:5">
      <c r="A10" s="7">
        <v>2</v>
      </c>
      <c r="B10" s="7" t="s">
        <v>478</v>
      </c>
      <c r="C10" s="7" t="s">
        <v>479</v>
      </c>
      <c r="D10" s="7" t="s">
        <v>480</v>
      </c>
      <c r="E10" s="7" t="s">
        <v>481</v>
      </c>
    </row>
    <row r="11" spans="1:5">
      <c r="A11" s="7">
        <v>3</v>
      </c>
      <c r="B11" s="7" t="s">
        <v>482</v>
      </c>
      <c r="C11" s="7" t="s">
        <v>479</v>
      </c>
      <c r="D11" s="7" t="s">
        <v>483</v>
      </c>
      <c r="E11" s="7" t="s">
        <v>484</v>
      </c>
    </row>
    <row r="12" spans="1:5">
      <c r="A12" s="7">
        <v>4</v>
      </c>
      <c r="B12" s="7" t="s">
        <v>485</v>
      </c>
      <c r="C12" s="7" t="s">
        <v>479</v>
      </c>
      <c r="D12" s="7" t="s">
        <v>486</v>
      </c>
      <c r="E12" s="7" t="s">
        <v>487</v>
      </c>
    </row>
    <row r="13" spans="1:5">
      <c r="A13" s="7">
        <v>5</v>
      </c>
      <c r="B13" s="7" t="s">
        <v>488</v>
      </c>
      <c r="C13" s="7" t="s">
        <v>475</v>
      </c>
      <c r="D13" s="7" t="s">
        <v>489</v>
      </c>
      <c r="E13" s="7" t="s">
        <v>490</v>
      </c>
    </row>
    <row r="15" spans="1:5">
      <c r="A15" s="1" t="s">
        <v>491</v>
      </c>
      <c r="B15" s="1" t="s">
        <v>492</v>
      </c>
      <c r="C15" s="1"/>
      <c r="D15" s="1"/>
      <c r="E15" s="1"/>
    </row>
    <row r="16" spans="1:5">
      <c r="A16" s="10" t="s">
        <v>460</v>
      </c>
      <c r="B16" s="7" t="s">
        <v>493</v>
      </c>
      <c r="C16" s="5"/>
      <c r="D16" s="5"/>
      <c r="E16" s="5"/>
    </row>
    <row r="17" spans="1:5">
      <c r="A17" s="10" t="s">
        <v>462</v>
      </c>
      <c r="B17" s="7" t="s">
        <v>494</v>
      </c>
      <c r="C17" s="5"/>
      <c r="D17" s="5"/>
      <c r="E17" s="5"/>
    </row>
    <row r="18" spans="1:5">
      <c r="A18" s="10" t="s">
        <v>464</v>
      </c>
      <c r="B18" s="7" t="s">
        <v>495</v>
      </c>
      <c r="C18" s="5"/>
      <c r="D18" s="5"/>
      <c r="E18" s="5"/>
    </row>
    <row r="19" spans="1:5">
      <c r="A19" s="10" t="s">
        <v>466</v>
      </c>
      <c r="B19" s="7" t="s">
        <v>496</v>
      </c>
      <c r="C19" s="5"/>
      <c r="D19" s="5"/>
      <c r="E19" s="5"/>
    </row>
    <row r="20" spans="1:5">
      <c r="A20" s="10" t="s">
        <v>468</v>
      </c>
      <c r="B20" s="7" t="s">
        <v>497</v>
      </c>
      <c r="C20" s="5"/>
      <c r="D20" s="5"/>
      <c r="E20" s="5"/>
    </row>
    <row r="21" spans="1:5">
      <c r="A21" s="11" t="s">
        <v>256</v>
      </c>
      <c r="B21" s="11" t="s">
        <v>470</v>
      </c>
      <c r="C21" s="11" t="s">
        <v>471</v>
      </c>
      <c r="D21" s="11" t="s">
        <v>472</v>
      </c>
      <c r="E21" s="11" t="s">
        <v>473</v>
      </c>
    </row>
    <row r="22" spans="1:5">
      <c r="A22" s="7">
        <v>1</v>
      </c>
      <c r="B22" s="7" t="s">
        <v>474</v>
      </c>
      <c r="C22" s="7" t="s">
        <v>475</v>
      </c>
      <c r="D22" s="7" t="s">
        <v>498</v>
      </c>
      <c r="E22" s="7" t="s">
        <v>499</v>
      </c>
    </row>
    <row r="23" spans="1:5">
      <c r="A23" s="7">
        <v>2</v>
      </c>
      <c r="B23" s="7" t="s">
        <v>478</v>
      </c>
      <c r="C23" s="7" t="s">
        <v>479</v>
      </c>
      <c r="D23" s="7" t="s">
        <v>500</v>
      </c>
      <c r="E23" s="7" t="s">
        <v>501</v>
      </c>
    </row>
    <row r="24" spans="1:5">
      <c r="A24" s="7">
        <v>3</v>
      </c>
      <c r="B24" s="7" t="s">
        <v>482</v>
      </c>
      <c r="C24" s="7" t="s">
        <v>479</v>
      </c>
      <c r="D24" s="7" t="s">
        <v>502</v>
      </c>
      <c r="E24" s="7" t="s">
        <v>503</v>
      </c>
    </row>
    <row r="25" spans="1:5">
      <c r="A25" s="7">
        <v>4</v>
      </c>
      <c r="B25" s="7" t="s">
        <v>485</v>
      </c>
      <c r="C25" s="7" t="s">
        <v>479</v>
      </c>
      <c r="D25" s="7" t="s">
        <v>504</v>
      </c>
      <c r="E25" s="7" t="s">
        <v>505</v>
      </c>
    </row>
    <row r="26" spans="1:5">
      <c r="A26" s="7">
        <v>5</v>
      </c>
      <c r="B26" s="7" t="s">
        <v>488</v>
      </c>
      <c r="C26" s="7" t="s">
        <v>475</v>
      </c>
      <c r="D26" s="7" t="s">
        <v>506</v>
      </c>
      <c r="E26" s="7" t="s">
        <v>507</v>
      </c>
    </row>
    <row r="28" spans="1:5">
      <c r="A28" s="1" t="s">
        <v>508</v>
      </c>
      <c r="B28" s="1" t="s">
        <v>509</v>
      </c>
      <c r="C28" s="1"/>
      <c r="D28" s="1"/>
      <c r="E28" s="1"/>
    </row>
    <row r="29" spans="1:5">
      <c r="A29" s="10" t="s">
        <v>460</v>
      </c>
      <c r="B29" s="7" t="s">
        <v>510</v>
      </c>
      <c r="C29" s="5"/>
      <c r="D29" s="5"/>
      <c r="E29" s="5"/>
    </row>
    <row r="30" spans="1:5">
      <c r="A30" s="10" t="s">
        <v>462</v>
      </c>
      <c r="B30" s="7" t="s">
        <v>511</v>
      </c>
      <c r="C30" s="5"/>
      <c r="D30" s="5"/>
      <c r="E30" s="5"/>
    </row>
    <row r="31" spans="1:5">
      <c r="A31" s="10" t="s">
        <v>464</v>
      </c>
      <c r="B31" s="7" t="s">
        <v>512</v>
      </c>
      <c r="C31" s="5"/>
      <c r="D31" s="5"/>
      <c r="E31" s="5"/>
    </row>
    <row r="32" spans="1:5">
      <c r="A32" s="10" t="s">
        <v>466</v>
      </c>
      <c r="B32" s="7" t="s">
        <v>513</v>
      </c>
      <c r="C32" s="5"/>
      <c r="D32" s="5"/>
      <c r="E32" s="5"/>
    </row>
    <row r="33" spans="1:5">
      <c r="A33" s="10" t="s">
        <v>468</v>
      </c>
      <c r="B33" s="7" t="s">
        <v>514</v>
      </c>
      <c r="C33" s="5"/>
      <c r="D33" s="5"/>
      <c r="E33" s="5"/>
    </row>
    <row r="34" spans="1:5">
      <c r="A34" s="11" t="s">
        <v>256</v>
      </c>
      <c r="B34" s="11" t="s">
        <v>470</v>
      </c>
      <c r="C34" s="11" t="s">
        <v>471</v>
      </c>
      <c r="D34" s="11" t="s">
        <v>472</v>
      </c>
      <c r="E34" s="11" t="s">
        <v>473</v>
      </c>
    </row>
    <row r="35" spans="1:5">
      <c r="A35" s="7">
        <v>1</v>
      </c>
      <c r="B35" s="7" t="s">
        <v>474</v>
      </c>
      <c r="C35" s="7" t="s">
        <v>475</v>
      </c>
      <c r="D35" s="7" t="s">
        <v>515</v>
      </c>
      <c r="E35" s="7" t="s">
        <v>516</v>
      </c>
    </row>
    <row r="36" spans="1:5">
      <c r="A36" s="7">
        <v>2</v>
      </c>
      <c r="B36" s="7" t="s">
        <v>478</v>
      </c>
      <c r="C36" s="7" t="s">
        <v>479</v>
      </c>
      <c r="D36" s="7" t="s">
        <v>517</v>
      </c>
      <c r="E36" s="7" t="s">
        <v>518</v>
      </c>
    </row>
    <row r="37" spans="1:5">
      <c r="A37" s="7">
        <v>3</v>
      </c>
      <c r="B37" s="7" t="s">
        <v>482</v>
      </c>
      <c r="C37" s="7" t="s">
        <v>479</v>
      </c>
      <c r="D37" s="7" t="s">
        <v>519</v>
      </c>
      <c r="E37" s="7" t="s">
        <v>520</v>
      </c>
    </row>
    <row r="38" spans="1:5">
      <c r="A38" s="7">
        <v>4</v>
      </c>
      <c r="B38" s="7" t="s">
        <v>485</v>
      </c>
      <c r="C38" s="7" t="s">
        <v>479</v>
      </c>
      <c r="D38" s="7" t="s">
        <v>521</v>
      </c>
      <c r="E38" s="7" t="s">
        <v>522</v>
      </c>
    </row>
    <row r="39" spans="1:5">
      <c r="A39" s="7">
        <v>5</v>
      </c>
      <c r="B39" s="7" t="s">
        <v>488</v>
      </c>
      <c r="C39" s="7" t="s">
        <v>475</v>
      </c>
      <c r="D39" s="7" t="s">
        <v>523</v>
      </c>
      <c r="E39" s="7" t="s">
        <v>524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525</v>
      </c>
      <c r="B1" s="4"/>
      <c r="C1" s="4"/>
      <c r="D1" s="4"/>
    </row>
    <row r="2" spans="1:4">
      <c r="A2" s="8" t="s">
        <v>378</v>
      </c>
      <c r="B2" s="8" t="s">
        <v>526</v>
      </c>
      <c r="C2" s="8" t="s">
        <v>527</v>
      </c>
      <c r="D2" s="8" t="s">
        <v>528</v>
      </c>
    </row>
    <row r="3" spans="1:4">
      <c r="A3" s="7" t="s">
        <v>529</v>
      </c>
      <c r="B3" s="7" t="s">
        <v>530</v>
      </c>
      <c r="C3" s="7" t="s">
        <v>531</v>
      </c>
      <c r="D3" s="7" t="s">
        <v>532</v>
      </c>
    </row>
    <row r="4" spans="1:4">
      <c r="A4" s="7" t="s">
        <v>529</v>
      </c>
      <c r="B4" s="7" t="s">
        <v>533</v>
      </c>
      <c r="C4" s="7" t="s">
        <v>534</v>
      </c>
      <c r="D4" s="7" t="s">
        <v>535</v>
      </c>
    </row>
    <row r="5" spans="1:4">
      <c r="A5" s="7" t="s">
        <v>529</v>
      </c>
      <c r="B5" s="7" t="s">
        <v>536</v>
      </c>
      <c r="C5" s="7" t="s">
        <v>537</v>
      </c>
      <c r="D5" s="7" t="s">
        <v>538</v>
      </c>
    </row>
    <row r="6" spans="1:4">
      <c r="A6" s="7" t="s">
        <v>539</v>
      </c>
      <c r="B6" s="7" t="s">
        <v>530</v>
      </c>
      <c r="C6" s="7" t="s">
        <v>540</v>
      </c>
      <c r="D6" s="7" t="s">
        <v>541</v>
      </c>
    </row>
    <row r="7" spans="1:4">
      <c r="A7" s="7" t="s">
        <v>539</v>
      </c>
      <c r="B7" s="7" t="s">
        <v>533</v>
      </c>
      <c r="C7" s="7" t="s">
        <v>542</v>
      </c>
      <c r="D7" s="7" t="s">
        <v>543</v>
      </c>
    </row>
    <row r="8" spans="1:4">
      <c r="A8" s="7" t="s">
        <v>539</v>
      </c>
      <c r="B8" s="7" t="s">
        <v>536</v>
      </c>
      <c r="C8" s="7" t="s">
        <v>544</v>
      </c>
      <c r="D8" s="7" t="s">
        <v>545</v>
      </c>
    </row>
    <row r="9" spans="1:4">
      <c r="A9" s="7" t="s">
        <v>546</v>
      </c>
      <c r="B9" s="7" t="s">
        <v>530</v>
      </c>
      <c r="C9" s="7" t="s">
        <v>547</v>
      </c>
      <c r="D9" s="7" t="s">
        <v>548</v>
      </c>
    </row>
    <row r="10" spans="1:4">
      <c r="A10" s="7" t="s">
        <v>546</v>
      </c>
      <c r="B10" s="7" t="s">
        <v>533</v>
      </c>
      <c r="C10" s="7" t="s">
        <v>549</v>
      </c>
      <c r="D10" s="7" t="s">
        <v>550</v>
      </c>
    </row>
    <row r="11" spans="1:4">
      <c r="A11" s="7" t="s">
        <v>546</v>
      </c>
      <c r="B11" s="7" t="s">
        <v>536</v>
      </c>
      <c r="C11" s="7" t="s">
        <v>551</v>
      </c>
      <c r="D11" s="7" t="s">
        <v>552</v>
      </c>
    </row>
    <row r="12" spans="1:4">
      <c r="A12" s="7" t="s">
        <v>553</v>
      </c>
      <c r="B12" s="7" t="s">
        <v>530</v>
      </c>
      <c r="C12" s="7" t="s">
        <v>547</v>
      </c>
      <c r="D12" s="7" t="s">
        <v>554</v>
      </c>
    </row>
    <row r="13" spans="1:4">
      <c r="A13" s="7" t="s">
        <v>553</v>
      </c>
      <c r="B13" s="7" t="s">
        <v>533</v>
      </c>
      <c r="C13" s="7" t="s">
        <v>555</v>
      </c>
      <c r="D13" s="7" t="s">
        <v>556</v>
      </c>
    </row>
    <row r="14" spans="1:4">
      <c r="A14" s="7" t="s">
        <v>553</v>
      </c>
      <c r="B14" s="7" t="s">
        <v>536</v>
      </c>
      <c r="C14" s="7" t="s">
        <v>551</v>
      </c>
      <c r="D14" s="7" t="s">
        <v>557</v>
      </c>
    </row>
    <row r="15" spans="1:4">
      <c r="A15" s="7" t="s">
        <v>558</v>
      </c>
      <c r="B15" s="7" t="s">
        <v>530</v>
      </c>
      <c r="C15" s="7" t="s">
        <v>559</v>
      </c>
      <c r="D15" s="7" t="s">
        <v>560</v>
      </c>
    </row>
    <row r="16" spans="1:4">
      <c r="A16" s="7" t="s">
        <v>558</v>
      </c>
      <c r="B16" s="7" t="s">
        <v>533</v>
      </c>
      <c r="C16" s="7" t="s">
        <v>561</v>
      </c>
      <c r="D16" s="7" t="s">
        <v>562</v>
      </c>
    </row>
    <row r="17" spans="1:4">
      <c r="A17" s="7" t="s">
        <v>558</v>
      </c>
      <c r="B17" s="7" t="s">
        <v>536</v>
      </c>
      <c r="C17" s="7" t="s">
        <v>563</v>
      </c>
      <c r="D17" s="7" t="s">
        <v>564</v>
      </c>
    </row>
    <row r="18" spans="1:4">
      <c r="A18" s="7" t="s">
        <v>565</v>
      </c>
      <c r="B18" s="7" t="s">
        <v>530</v>
      </c>
      <c r="C18" s="7" t="s">
        <v>531</v>
      </c>
      <c r="D18" s="7" t="s">
        <v>566</v>
      </c>
    </row>
    <row r="19" spans="1:4">
      <c r="A19" s="7" t="s">
        <v>565</v>
      </c>
      <c r="B19" s="7" t="s">
        <v>533</v>
      </c>
      <c r="C19" s="7" t="s">
        <v>567</v>
      </c>
      <c r="D19" s="7" t="s">
        <v>568</v>
      </c>
    </row>
    <row r="20" spans="1:4">
      <c r="A20" s="7" t="s">
        <v>565</v>
      </c>
      <c r="B20" s="7" t="s">
        <v>536</v>
      </c>
      <c r="C20" s="7" t="s">
        <v>569</v>
      </c>
      <c r="D20" s="7" t="s">
        <v>570</v>
      </c>
    </row>
    <row r="21" spans="1:4">
      <c r="A21" s="7" t="s">
        <v>571</v>
      </c>
      <c r="B21" s="7" t="s">
        <v>530</v>
      </c>
      <c r="C21" s="7" t="s">
        <v>572</v>
      </c>
      <c r="D21" s="7" t="s">
        <v>573</v>
      </c>
    </row>
    <row r="22" spans="1:4">
      <c r="A22" s="7" t="s">
        <v>571</v>
      </c>
      <c r="B22" s="7" t="s">
        <v>533</v>
      </c>
      <c r="C22" s="7" t="s">
        <v>574</v>
      </c>
      <c r="D22" s="7" t="s">
        <v>575</v>
      </c>
    </row>
    <row r="23" spans="1:4">
      <c r="A23" s="7" t="s">
        <v>571</v>
      </c>
      <c r="B23" s="7" t="s">
        <v>536</v>
      </c>
      <c r="C23" s="7" t="s">
        <v>576</v>
      </c>
      <c r="D23" s="7" t="s">
        <v>577</v>
      </c>
    </row>
    <row r="24" spans="1:4">
      <c r="A24" s="7" t="s">
        <v>578</v>
      </c>
      <c r="B24" s="7" t="s">
        <v>530</v>
      </c>
      <c r="C24" s="7" t="s">
        <v>579</v>
      </c>
      <c r="D24" s="7" t="s">
        <v>580</v>
      </c>
    </row>
    <row r="25" spans="1:4">
      <c r="A25" s="7" t="s">
        <v>578</v>
      </c>
      <c r="B25" s="7" t="s">
        <v>533</v>
      </c>
      <c r="C25" s="7" t="s">
        <v>581</v>
      </c>
      <c r="D25" s="7" t="s">
        <v>582</v>
      </c>
    </row>
    <row r="26" spans="1:4">
      <c r="A26" s="7" t="s">
        <v>578</v>
      </c>
      <c r="B26" s="7" t="s">
        <v>536</v>
      </c>
      <c r="C26" s="7" t="s">
        <v>583</v>
      </c>
      <c r="D26" s="7" t="s">
        <v>584</v>
      </c>
    </row>
    <row r="27" spans="1:4">
      <c r="A27" s="7" t="s">
        <v>585</v>
      </c>
      <c r="B27" s="7" t="s">
        <v>530</v>
      </c>
      <c r="C27" s="7" t="s">
        <v>586</v>
      </c>
      <c r="D27" s="7" t="s">
        <v>587</v>
      </c>
    </row>
    <row r="28" spans="1:4">
      <c r="A28" s="7" t="s">
        <v>585</v>
      </c>
      <c r="B28" s="7" t="s">
        <v>533</v>
      </c>
      <c r="C28" s="7" t="s">
        <v>588</v>
      </c>
      <c r="D28" s="7" t="s">
        <v>589</v>
      </c>
    </row>
    <row r="29" spans="1:4">
      <c r="A29" s="7" t="s">
        <v>585</v>
      </c>
      <c r="B29" s="7" t="s">
        <v>536</v>
      </c>
      <c r="C29" s="7" t="s">
        <v>590</v>
      </c>
      <c r="D29" s="7" t="s">
        <v>591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2026-09-01T13:17:20+02:00</dcterms:created>
  <dcterms:modified xsi:type="dcterms:W3CDTF">2026-09-01T13:17:20+02:00</dcterms:modified>
  <dc:title>Currículo LOMLOE Matemáticas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