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<sst xmlns="http://schemas.openxmlformats.org/spreadsheetml/2006/main" uniqueCount="722">
  <si>
    <t>Corrigiendo.es</t>
  </si>
  <si>
    <t>Materia</t>
  </si>
  <si>
    <t>Matemáticas</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</si>
  <si>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</si>
  <si>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</si>
  <si>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</si>
  <si>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</si>
  <si>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</si>
  <si>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</si>
  <si>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</si>
  <si>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</si>
  <si>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</si>
  <si>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</si>
  <si>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</si>
  <si>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</si>
  <si>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</si>
  <si>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</si>
  <si>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</si>
  <si>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</si>
  <si>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</si>
  <si>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</si>
  <si>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</si>
  <si>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19:43</t>
  </si>
  <si>
    <t>Resumen ejecutivo (CCAA vs BOE)</t>
  </si>
  <si>
    <t>Aragón no ha publicado decreto propio; aplica íntegramente el RD 243/2022 para Matemáticas Aplicadas a las Ciencias Sociales I.</t>
  </si>
  <si>
    <t>Contexto pedagógico del curso</t>
  </si>
  <si>
    <t>Primer curso post-obligatorio. El alumnado entra con motivación y nivel muy variables tras 4.º ESO. Los criterios LOMLOE exigen ya razonamiento de nivel medio-alto y autonomía en el aprendizaje.</t>
  </si>
  <si>
    <t>Aragón vs BOE — Matemáticas</t>
  </si>
  <si>
    <t>Resumen ejecutivo</t>
  </si>
  <si>
    <t>Mantiene del BOE</t>
  </si>
  <si>
    <t>Se mantienen exactamente las nueve competencias específicas y los criterios de evaluación del BOE, sin añadidos ni modificaciones.</t>
  </si>
  <si>
    <t>Decreto de referencia</t>
  </si>
  <si>
    <t>Real Decreto 243/2022, de 5 de abril, por el que se establecen la ordenación y las enseñanzas mínimas del Bachillerato.</t>
  </si>
  <si>
    <t>Implicación para la programación</t>
  </si>
  <si>
    <t>La programación debe basarse exclusivamente en el RD 243/2022, sin adaptaciones autonómicas. Se seguirán los saberes básicos, criterios y competencias del currículo estatal.</t>
  </si>
  <si>
    <t>Variante</t>
  </si>
  <si>
    <t>Código</t>
  </si>
  <si>
    <t>Descripción oficial</t>
  </si>
  <si>
    <t>Resumen claro</t>
  </si>
  <si>
    <t>Qué hace el alumnado</t>
  </si>
  <si>
    <t>No es</t>
  </si>
  <si>
    <t>Ejemplo de actividad</t>
  </si>
  <si>
    <t>Palabra clave pedagógica</t>
  </si>
  <si>
    <t>Matemáticas Aplicadas a las Ciencias Sociales I</t>
  </si>
  <si>
    <t>CE.MCS.1</t>
  </si>
  <si>
    <t>Modelizar y resolver problemas de la vida cotidiana y de las Ciencias Sociales aplicando diferentes estrategias y formas de razonamiento para obtener posibles soluciones.</t>
  </si>
  <si>
    <t>El alumnado usa las matemáticas para representar y resolver situaciones reales de las ciencias sociales.</t>
  </si>
  <si>
    <t>El alumnado identifica un problema social, lo traduce a lenguaje matemático, aplica estrategias de resolución y argumenta las soluciones obtenidas.</t>
  </si>
  <si>
    <t>No es solo aplicar fórmulas sin contexto. No es copiar procedimientos sin entender el significado de las variables.</t>
  </si>
  <si>
    <t>El alumnado modeliza la evolución de los usuarios de una red social mediante una función lineal por tramos y predice cuándo alcanzará cierto número.</t>
  </si>
  <si>
    <t>modelizar</t>
  </si>
  <si>
    <t>CE.MCS.2</t>
  </si>
  <si>
    <t>Verificar la validez de las posibles soluciones de un problema empleando el razonamiento y la argumentación para contrastar su idoneidad. Tras la resolución de un problema, el alumnado tiende a dar por finalizada la actividad, omitiendo una parte importante y que resulta muy constructiva.</t>
  </si>
  <si>
    <t>El alumnado comprueba si las soluciones que obtiene son correctas y explica por qué lo son o no.</t>
  </si>
  <si>
    <t>El alumnado resuelve problemas de ciencias sociales, obtiene soluciones y las contrasta con argumentos lógicos para decidir si son válidas.</t>
  </si>
  <si>
    <t>No es hacer comprobaciones mecánicas ni dar solo la respuesta. No es limitarse a acertar el resultado.</t>
  </si>
  <si>
    <t>Tras calcular el interés compuesto de un préstamo, el alumnado justifica por escrito si la solución es razonable.</t>
  </si>
  <si>
    <t>justificar</t>
  </si>
  <si>
    <t>CE.MCS.3</t>
  </si>
  <si>
    <t>Formular o investigar conjeturas o problemas, utilizando el razonamiento, la argumentación, la creatividad y el uso de herramientas tecnológicas, para generar nuevo conocimiento matemático.</t>
  </si>
  <si>
    <t>El alumnado inventa y explora sus propias preguntas matemáticas usando razonamiento y tecnología.</t>
  </si>
  <si>
    <t>El alumnado formula conjeturas o problemas a partir de contextos sociales, utiliza el razonamiento y la argumentación para investigarlos, y emplea herramientas tecnológicas para extraer conclusiones.</t>
  </si>
  <si>
    <t>No es resolver ejercicios modelo ni repetir procedimientos sin comprensión. No es solo usar calculadora sin reflexión.</t>
  </si>
  <si>
    <t>El alumnado examina datos de paro en España y formula una conjetura sobre la relación con la edad, la verifica con una hoja de cálculo y expone sus conclusiones.</t>
  </si>
  <si>
    <t>crear</t>
  </si>
  <si>
    <t>CE.MCS.4</t>
  </si>
  <si>
    <t>Utilizar el pensamiento computacional de forma eficaz, modificando, creando y generalizando algoritmos que resuelvan problemas mediante el uso de las matemáticas, para modelizar y resolver situaciones de la vida cotidiana y del ámbito de las ciencias sociales.</t>
  </si>
  <si>
    <t>Usar el pensamiento computacional para diseñar algoritmos que resuelvan problemas sociales reales con matemáticas.</t>
  </si>
  <si>
    <t>El alumnado modifica, crea y generaliza algoritmos que modelizan y resuelven situaciones cotidianas y del ámbito de las ciencias sociales.</t>
  </si>
  <si>
    <t>No es solo usar fórmulas dadas ni programar sin objetivo; no es memorizar pasos, sino diseñar soluciones algorítmicas.</t>
  </si>
  <si>
    <t>El alumnado diseña un algoritmo en hoja de cálculo para predecir la evolución de la población de una ciudad.</t>
  </si>
  <si>
    <t>CE.MCS.5</t>
  </si>
  <si>
    <t>Establecer, investigar y utilizar conexiones entre las diferentes ideas matemáticas estableciendo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</si>
  <si>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El alumnado relaciona conceptos, procedimientos y modelos matemáticos para comprender la estructura de la disciplina.</t>
  </si>
  <si>
    <t>El alumnado explora conexiones entre diferentes ideas matemáticas, como vincular funciones con ecuaciones o modelos con problemas reales, para dar coherencia al aprendizaje.</t>
  </si>
  <si>
    <t>No es estudiar temas de forma aislada, ni repetir definiciones sin relación. No es aplicar fórmulas sin entender su origen.</t>
  </si>
  <si>
    <t>Resolver un problema de interés compuesto usando una tabla, una fórmula algebraica y una gráfica, y comparar los resultados obtenidos.</t>
  </si>
  <si>
    <t>conectar</t>
  </si>
  <si>
    <t>CE.MCS.6</t>
  </si>
  <si>
    <t>Descubrir los vínculos de las matemáticas con otras materias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</si>
  <si>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El alumnado relaciona las matemáticas con otras materias y las usa para modelizar y resolver problemas del mundo real.</t>
  </si>
  <si>
    <t>El alumnado identifica vínculos entre conceptos matemáticos y situaciones de ciencias sociales, aplica modelos matemáticos y argumenta soluciones.</t>
  </si>
  <si>
    <t>No es memorizar fórmulas ni hacer cálculos repetitivos sin contexto. No es aislar las matemáticas de otras asignaturas.</t>
  </si>
  <si>
    <t>Analizar datos de una encuesta real para modelizar la evolución del paro en un trimestre usando funciones lineales.</t>
  </si>
  <si>
    <t>CE.MCS.7</t>
  </si>
  <si>
    <t>Representar conceptos, procedimientos e información matemáticos seleccionando diferentes tecnologías, para visualizar ideas y estructurar razonamientos matemáticos.</t>
  </si>
  <si>
    <t>El alumnado elige y usa tecnología para crear representaciones matemáticas que aclaren ideas y ordenen razonamientos.</t>
  </si>
  <si>
    <t>El alumnado selecciona software (hojas de cálculo, gráficos) para representar conceptos matemáticos y estructurar sus razonamientos.</t>
  </si>
  <si>
    <t>No es solo copiar fórmulas ni dibujar a mano. No es memorizar gráficos, sino elegir qué tecnología usar según el problema.</t>
  </si>
  <si>
    <t>El alumnado usa Excel para representar la evolución del IPC en un gráfico de líneas y extrae conclusiones sobre tendencias.</t>
  </si>
  <si>
    <t>elaborar</t>
  </si>
  <si>
    <t>CE.MCS.8</t>
  </si>
  <si>
    <t>Comunicar las ideas matemáticas, de forma individual y colectiva, empleando el soporte, la terminología y el rigor apropiados, para organizar y consolidar el pensamiento matemático.</t>
  </si>
  <si>
    <t>Expresar ideas matemáticas con claridad y orden para comprenderlas mejor y comunicarlas a otros.</t>
  </si>
  <si>
    <t>El alumnado elabora informes, presenta datos y argumenta soluciones usando lenguaje matemático adecuado, tanto individualmente como en equipo.</t>
  </si>
  <si>
    <t>No es solo copiar la solución. No es usar una fórmula sin explicación. No es hablar sin estructura.</t>
  </si>
  <si>
    <t>Analizan datos de paro juvenil, elaboran un informe escrito y lo presentan oralmente justificando las conclusiones.</t>
  </si>
  <si>
    <t>comunicar</t>
  </si>
  <si>
    <t>CE.MCS.9</t>
  </si>
  <si>
    <t>Utilizar destrezas personales y sociales, identificando y gestionando las propias emociones, respetando las de los demás y organizando activamente el trabajo en equipos heterogéneos, aprendiendo del error como parte del proceso de aprendizaje y afrontando situaciones de incertidumbre, para perseverar en la consecución de objetivos en el aprendizaje de las matemáticas.</t>
  </si>
  <si>
    <t>El alumnado gestiona sus emociones y trabaja en equipo para seguir adelante en el aprendizaje de las matemáticas.</t>
  </si>
  <si>
    <t>El alumnado identifica sus emociones, respeta las ajenas, organiza el trabajo en equipo heterogéneo, aprende de los errores y enfrenta la incertidumbre para perseverar.</t>
  </si>
  <si>
    <t>No es solo memorizar fórmulas. No es trabajar siempre en solitario. No es evitar errores a toda costa.</t>
  </si>
  <si>
    <t>El alumnado resuelve en equipo un problema sobre tasas de interés, discute errores cometidos y reflexiona sobre cómo mejorar.</t>
  </si>
  <si>
    <t>valorar</t>
  </si>
  <si>
    <t>Matemáticas Generales</t>
  </si>
  <si>
    <t>CE.MG.1</t>
  </si>
  <si>
    <t>Modelizar y resolver problemas de la vida cotidiana y de diversos ámbitos aplicando diferentes estrategias y formas de razonamiento, con ayuda de herramientas tecnológicas, para obtener posibles soluciones.</t>
  </si>
  <si>
    <t>CE.MG.2</t>
  </si>
  <si>
    <t>Verificar la validez de las posibles soluciones de un problema empleando el razonamiento y la argumentación para contrastar su idoneidad. Tras la resolución de un problema, el alumnado tiende a dar por finalizada la actividad omitiendo una parte importante y que resulta muy constructiva.</t>
  </si>
  <si>
    <t>CE.MG.3</t>
  </si>
  <si>
    <t>Generar preguntas de tipo matemático aplicando saberes y estrategias conocidas para dar respuesta a situaciones problemáticas de la vida cotidiana.</t>
  </si>
  <si>
    <t>Por otro lado, el desarrollo de esta competencia matemática en la generación de preguntas, el razonamiento y la argumentación debería tener como objetivo adicional que el alumnado la ponga en juego en el ámbito de su vida cotidiana y en otras materias. Los vínculos que establezcan con competencias de otras materias deberían facilitar la transferencia a otros contextos y modos de razonamiento. Sin ánimo de ser exhaustivo, la formulación de preguntas y el razonamiento lógico-matemático son elementos básicos para el desarrollo del pensamiento científico, por lo que destacamos la relación de esta competencia con CE.CG.4. de la materia Ciencias Generales.</t>
  </si>
  <si>
    <t>CE.MG.4</t>
  </si>
  <si>
    <t>Utilizar el pensamiento computacional de forma eficaz, modificando y creando algoritmos que resuelvan problemas mediante el uso de las matemáticas, para modelizar y resolver situaciones de la vida cotidiana y de diversos ámbitos.</t>
  </si>
  <si>
    <t>CE.MG.5</t>
  </si>
  <si>
    <t>Establecer, investigar y utilizar conexiones entre las diferentes ideas matemáticas estableciendo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</si>
  <si>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CE.MG.6</t>
  </si>
  <si>
    <t>CE.MG.7</t>
  </si>
  <si>
    <t>CE.MG.8</t>
  </si>
  <si>
    <t>CE.MG.9</t>
  </si>
  <si>
    <t>Utilizar destrezas personales y sociales, identificando y gestionando las propias emociones y respetando las de los demás y organizando activamente el trabajo en equipos heterogéneos, aprendiendo del error como parte del proceso de aprendizaje y afrontando situaciones de incertidumbre, para perseverar en la consecución de objetivos en el aprendizaje de las matemáticas.</t>
  </si>
  <si>
    <t>Matemáticas I</t>
  </si>
  <si>
    <t>CE.M.1</t>
  </si>
  <si>
    <t>Modelizar y resolver problemas de la vida cotidiana y de la ciencia y la tecnología aplicando diferentes estrategias y formas de razonamiento para obtener posibles soluciones.</t>
  </si>
  <si>
    <t>CE.M.2</t>
  </si>
  <si>
    <t>Verificar la validez de las posibles soluciones de un problema empleando el razonamiento y la argumentación para contrastar su idoneidad. Tras la resolución de un problema, el alumnado tiende a dar por finalizada la actividad omitiendo una parte importante y resulta muy constructiva.</t>
  </si>
  <si>
    <t>CE.M.3</t>
  </si>
  <si>
    <t>CE.M.4</t>
  </si>
  <si>
    <t>Utilizar el pensamiento computacional de forma eficaz, modificando, creando y generalizando algoritmos que resuelvan problemas mediante el uso de las matemáticas, para modelizar y resolver situaciones de la vida cotidiana y del ámbito de la ciencia y la tecnología.</t>
  </si>
  <si>
    <t>CE.M.5</t>
  </si>
  <si>
    <t>CE.M.6</t>
  </si>
  <si>
    <t>CE.M.7</t>
  </si>
  <si>
    <t>CE.M.8</t>
  </si>
  <si>
    <t>Comunicar de forma individual y colectiva conceptos, procedimientos y argumentos matemáticos, usando lenguaje oral, escrito o gráfico, utilizando la terminología matemática apropiada, para dar significado y coherencia a las ideas matemáticas.</t>
  </si>
  <si>
    <t>CE.M.9</t>
  </si>
  <si>
    <t>Competencia</t>
  </si>
  <si>
    <t>Verbo de desempeño</t>
  </si>
  <si>
    <t>Evidencia observable</t>
  </si>
  <si>
    <t>Instrumento sugerido</t>
  </si>
  <si>
    <t>Contexto en el aula</t>
  </si>
  <si>
    <t>Errata típica a evitar</t>
  </si>
  <si>
    <t>Peso sugerido %</t>
  </si>
  <si>
    <t>Emplear algunas estrategias y herramientas, incluidas las digitales, para resolver problemas de la vida cotidiana y de las Ciencias Sociales, valorando su eficiencia en cada caso.</t>
  </si>
  <si>
    <t>Aplicar estrategias y herramientas digitales en problemas cotidianos y sociales, valorando su eficiencia.</t>
  </si>
  <si>
    <t>aplicar</t>
  </si>
  <si>
    <t>El alumnado entrega un informe escrito o digital con la resolución del problema, las estrategias empleadas y la valoración de su eficiencia.</t>
  </si>
  <si>
    <t>Rubrica produccion</t>
  </si>
  <si>
    <t>Resolución de problemas sociales reales usando hoja de cálculo y reflexión sobre la eficiencia.</t>
  </si>
  <si>
    <t>Evaluar solo el resultado numérico sin exigir la valoración explícita de la eficiencia de las estrategias.</t>
  </si>
  <si>
    <t>Obtener todas las posibles soluciones matemáticas de problemas de la vida cotidiana y de las ciencias sociales, describiendo el procedimiento realizado.</t>
  </si>
  <si>
    <t>El alumnado obtiene todas las soluciones matemáticas de problemas de la vida cotidiana y ciencias sociales, describiendo el procedimiento seguido.</t>
  </si>
  <si>
    <t>resolver</t>
  </si>
  <si>
    <t>El alumnado entrega un informe con todas las soluciones matemáticas encontradas y una descripción detallada del procedimiento.</t>
  </si>
  <si>
    <t>Examen escrito</t>
  </si>
  <si>
    <t>En el aula, los estudiantes resuelven problemas de ciencias sociales buscando todas las soluciones posibles y explicando cada paso.</t>
  </si>
  <si>
    <t>Describir el procedimiento como pasos de calculadora en lugar de razonamiento matemático.</t>
  </si>
  <si>
    <t>Comprobar la validez matemática de las posibles soluciones de un problema utilizando el razonamiento y la argumentación.</t>
  </si>
  <si>
    <t>Verificar que las soluciones de un problema son matemáticamente válidas mediante razonamiento y argumentación.</t>
  </si>
  <si>
    <t>comprobar</t>
  </si>
  <si>
    <t>El alumnado entrega una resolución escrita del problema donde justifica la validez de las soluciones encontradas.</t>
  </si>
  <si>
    <t>Tras resolver un problema, el alumnado verifica y argumenta la validez de sus soluciones en una prueba escrita.</t>
  </si>
  <si>
    <t>No considerar el contexto del problema (ej. soluciones negativas en problemas de costos).</t>
  </si>
  <si>
    <t>Seleccionar la solución más adecuada de un problema en función del contexto (de sostenibilidad, de consumo responsable, equidad...) usando el razonamiento y la argumentación.</t>
  </si>
  <si>
    <t>Elegir la solución óptima justificando con argumentos contextuales (sostenibilidad, consumo, equidad).</t>
  </si>
  <si>
    <t>El alumnado entrega una breve redacción donde justifica por qué su solución es la más adecuada según el contexto propuesto.</t>
  </si>
  <si>
    <t>Resolver un problema de préstamos eligiendo el más justo socialmente.</t>
  </si>
  <si>
    <t>No tener en cuenta el contexto y solo validar la corrección numérica.</t>
  </si>
  <si>
    <t>Adquirir nuevo conocimiento matemático mediante la formulación de conjeturas y problemas de forma guiada.</t>
  </si>
  <si>
    <t>El alumnado elabora conjeturas y problemas matemáticos guiados, aplicando razonamiento y argumentación para construir nuevo conocimiento.</t>
  </si>
  <si>
    <t>El alumnado entrega un documento escrito o presentación digital donde formula conjeturas y problemas matemáticos contextualizados en ciencias sociales, justificando su planteamiento.</t>
  </si>
  <si>
    <t>Tras analizar un fenómeno social con datos reales, los estudiantes proponen de forma guiada conjeturas y preguntas investigables.</t>
  </si>
  <si>
    <t>Evaluar únicamente la corrección algebraica sin considerar la pertinencia social de las conjeturas.</t>
  </si>
  <si>
    <t>Emplear herramientas tecnológicas adecuadas en la formulación o investigación de conjeturas o problemas.</t>
  </si>
  <si>
    <t>Aplicar herramientas tecnológicas para formular o investigar conjeturas o problemas en el ámbito social.</t>
  </si>
  <si>
    <t>El alumnado entrega un informe o archivo digital que demuestra el uso de herramientas tecnológicas para explorar, formular o verificar conjeturas o problemas.</t>
  </si>
  <si>
    <t>Los estudiantes analizan datos económicos con Excel para contrastar una hipótesis sobre el desempleo.</t>
  </si>
  <si>
    <t>Evaluar únicamente la representación gráfica de funciones lineales en calculadora sin contextualizarlas en problemas sociales.</t>
  </si>
  <si>
    <t>Interpretar, modelizar y resolver situaciones problematizadas de la vida cotidiana y de las Ciencias Sociales, utilizando el pensamiento computacional, modificando o creando algoritmos.</t>
  </si>
  <si>
    <t>Resolver problemas de ciencias sociales usando pensamiento computacional, modificando o creando algoritmos.</t>
  </si>
  <si>
    <t>El alumnado entrega un informe donde explica el algoritmo diseñado para modelizar una situación social y muestra iteraciones de ajuste.</t>
  </si>
  <si>
    <t>En clase se plantea un problema de economía o sociología; los alumnos diseñan un algoritmo paso a paso.</t>
  </si>
  <si>
    <t>Evaluar solo el resultado numérico sin valorar el proceso de creación y modificación del algoritmo.</t>
  </si>
  <si>
    <t>Manifestar una visión matemática integrada, investigando y conectando las diferentes ideas matemáticas.</t>
  </si>
  <si>
    <t>Conectar conceptos, procedimientos y modelos matemáticos para mostrar una comprensión integrada.</t>
  </si>
  <si>
    <t>El alumnado elabora un informe o esquema que relaciona funciones, estadística y probabilidad para resolver un problema social real.</t>
  </si>
  <si>
    <t>Análisis de datos de paro juvenil y modelización con funciones lineales y exponenciales.</t>
  </si>
  <si>
    <t>Tratar la estadística y el álgebra como bloques estancos sin establecer relaciones entre modelos funcionales y datos reales.</t>
  </si>
  <si>
    <t>Resolver problemas estableciendo y aplicando conexiones entre las diferentes ideas matemáticas.</t>
  </si>
  <si>
    <t>Resolver problemas aplicando conexiones entre distintas ideas matemáticas (funciones, estadística, etc.) para dar significado al aprendizaje.</t>
  </si>
  <si>
    <t>Resolver</t>
  </si>
  <si>
    <t>El alumnado resuelve problemas escritos mostrando explícitamente las conexiones entre conceptos matemáticos (ej. funciones y porcentajes) en sus soluciones.</t>
  </si>
  <si>
    <t>Durante la resolución de problemas aplicados a las ciencias sociales, el alumnado debe relacionar conceptos de diferentes bloques.</t>
  </si>
  <si>
    <t>Valorar solo el resultado correcto sin exigir que el alumno explicite las conexiones entre conceptos (por ejemplo, entre función lineal y porcentaje).</t>
  </si>
  <si>
    <t>Resolver problemas en situaciones diversas utilizando procesos matemáticos, estableciendo y aplicando conexiones entre el mundo real, otras materias y las Matemáticas.</t>
  </si>
  <si>
    <t>Resolver problemas reales usando matemáticas, explicitando conexiones entre el contexto y los conceptos matemáticos.</t>
  </si>
  <si>
    <t>El alumnado entrega la resolución detallada de un problema que incluye la explicación de las conexiones entre el contexto real y los procedimientos matemáticos aplicados.</t>
  </si>
  <si>
    <t>Problemas donde se vinculan datos socioeconómicos con funciones y modelos matemáticos.</t>
  </si>
  <si>
    <t>Evaluar solo la corrección técnica sin verificar la interpretación del resultado en el contexto social real.</t>
  </si>
  <si>
    <t>Analizar la aportación de las Matemáticas al progreso de la humanidad reflexionando sobre su contribución en la propuesta de soluciones a situaciones complejas y a los retos en las Ciencias Sociales que se plantean.</t>
  </si>
  <si>
    <t>Analizar cómo las matemáticas han contribuido a resolver problemas sociales, reflexionando sobre su aportación al progreso humano.</t>
  </si>
  <si>
    <t>analizar</t>
  </si>
  <si>
    <t>El alumnado produce un informe o exposición que analiza casos concretos donde las matemáticas han aportado soluciones a retos sociales.</t>
  </si>
  <si>
    <t>Trabajo en grupo sobre un reto actual de las ciencias sociales, como el análisis de datos demográficos.</t>
  </si>
  <si>
    <t>Confundir correlación con causalidad al interpretar datos de problemas sociales.</t>
  </si>
  <si>
    <t>Representar ideas matemáticas, estructurando diferentes razonamientos matemáticos y seleccionando las tecnologías más adecuadas para la resolución de problemas.</t>
  </si>
  <si>
    <t>Representar ideas matemáticas usando tecnologías para visualizar y estructurar razonamientos.</t>
  </si>
  <si>
    <t>El alumnado produce representaciones gráficas o dinámicas con herramientas digitales que ilustran conceptos y relaciones matemáticas.</t>
  </si>
  <si>
    <t>Analizando datos socioeconómicos, el estudiante crea gráficos o modelos con software específico.</t>
  </si>
  <si>
    <t>Copiar representaciones sin justificar la elección tecnológica ni interpretar el resultado.</t>
  </si>
  <si>
    <t>Seleccionar y utilizar diversas formas de representación, valorando su utilidad para compartir información.</t>
  </si>
  <si>
    <t>Seleccionar y usar representaciones matemáticas valorando su utilidad para comunicar información.</t>
  </si>
  <si>
    <t>El alumnado produce un informe con al menos dos representaciones de datos y justifica cuál es más adecuada para comunicar los resultados.</t>
  </si>
  <si>
    <t>Análisis de datos socioeconómicos para elegir entre gráficos y tablas al comunicar conclusiones.</t>
  </si>
  <si>
    <t>Confundir la mera inclusión de representaciones con la evaluación de su utilidad; no justifican la elección.</t>
  </si>
  <si>
    <t>Mostrar organización al comunicar las ideas matemáticas empleando el soporte, la terminología y el rigor apropiados.</t>
  </si>
  <si>
    <t>Organizar la comunicación matemática usando terminología y soporte adecuados, mostrando claridad y rigor.</t>
  </si>
  <si>
    <t>organizar</t>
  </si>
  <si>
    <t>El alumnado produce una exposición oral o escrita con estructura lógica, terminología precisa y soporte visual adecuado.</t>
  </si>
  <si>
    <t>Exposición / interacción oral</t>
  </si>
  <si>
    <t>Explicación grupal de la resolución de un problema socioeconómico utilizando gráficos y tablas.</t>
  </si>
  <si>
    <t>Reconocer y emplear el lenguaje matemático en diferentes contextos, comunicando la información con precisión y rigor.</t>
  </si>
  <si>
    <t>Usar lenguaje matemático preciso al comunicar resultados de un análisis de datos.</t>
  </si>
  <si>
    <t>El alumnado produce un informe escrito en el que describe e interpreta datos estadísticos empleando terminología y notación matemática rigurosa.</t>
  </si>
  <si>
    <t>Análisis de indicadores económicos o sociales reales con tablas y gráficos.</t>
  </si>
  <si>
    <t>Afrontar las situaciones de incertidumbre, identificando y gestionando emociones y aceptando y aprendiendo del error como parte del proceso de aprendizaje de las matemáticas.</t>
  </si>
  <si>
    <t>Valorar la incertidumbre y el error en matemáticas, identificando y gestionando emociones.</t>
  </si>
  <si>
    <t>Valorar</t>
  </si>
  <si>
    <t>El alumnado produce una reflexión escrita donde valora cómo afronta la incertidumbre, identifica emociones y reconoce el aprendizaje del error.</t>
  </si>
  <si>
    <t>Portfolio / dosier</t>
  </si>
  <si>
    <t>Problemas abiertos de estadística o probabilidad con datos reales que generan incertidumbre.</t>
  </si>
  <si>
    <t>Evaluar la corrección del resultado sin considerar la reflexión sobre el proceso emocional y de error.</t>
  </si>
  <si>
    <t>Mostrar una actitud positiva y perseverante, aceptando y aprendiendo de la crítica razonada al hacer frente a las diferentes situaciones de aprendizaje de las matemáticas.</t>
  </si>
  <si>
    <t>Acepta y aprende de la crítica razonada mostrando actitud positiva y perseverante en matemáticas sociales.</t>
  </si>
  <si>
    <t>El alumnado revisa y mejora sus soluciones tras recibir comentarios del docente, mostrando disposición a corregir errores.</t>
  </si>
  <si>
    <t>Observacion sistematica</t>
  </si>
  <si>
    <t>Resolución de problemas de economía o estadística en trabajo cooperativo.</t>
  </si>
  <si>
    <t>Evaluar solo el resultado numérico sin registrar la respuesta del alumnado a la crítica: eso incumple el criterio.</t>
  </si>
  <si>
    <t>Participar en tareas matemáticas de forma activa en equipos heterogéneos, respetando las emociones y experiencias de las demás personas, escuchando su razonamiento, identificando las habilidades sociales más propicias y fomentando el bienestar del equipo y las relaciones saludables.</t>
  </si>
  <si>
    <t>Participar activamente en equipos heterogéneos respetando emociones, escuchando razonamientos y fomentando el bienestar grupal.</t>
  </si>
  <si>
    <t>Participar</t>
  </si>
  <si>
    <t>El alumnado participa activamente en equipos heterogéneos, respeta emociones ajenas, escucha razonamientos, identifica habilidades sociales y fomenta relaciones saludables durante el trabajo matemático.</t>
  </si>
  <si>
    <t>Trabajo en grupo en proyectos estadísticos o de análisis de datos socioeconómicos.</t>
  </si>
  <si>
    <t>Evaluar solo el resultado matemático final sin considerar las dinámicas cooperativas y el respeto emocional durante el proceso.</t>
  </si>
  <si>
    <t>Manejar algunas estrategias y herramientas, incluidas las digitales, en la modelización y resolución de problemas de la vida cotidiana y de la ciencia y la tecnología, evaluando su eficiencia en cada caso.</t>
  </si>
  <si>
    <t>Obtener todas las posibles soluciones matemáticas de problemas de la vida cotidiana y de la ciencia y la tecnología, describiendo el procedimiento utilizado.</t>
  </si>
  <si>
    <t>Seleccionar la solución más adecuada de un problema en función del contexto (de sostenibilidad, de consumo responsable, equidad), usando el razonamiento y la argumentación.</t>
  </si>
  <si>
    <t>Adquirir nuevo conocimiento matemático a partir de la formulación de conjeturas y problemas de forma guiada.</t>
  </si>
  <si>
    <t>Interpretar y resolver situaciones problematizadas de la vida cotidiana y de la ciencia y la tecnología, utilizando el pensamiento computacional, modificando y creando algoritmos.</t>
  </si>
  <si>
    <t>Resolver problemas en contextos matemáticos estableciendo y aplicando conexiones entre las diferentes ideas matemáticas.</t>
  </si>
  <si>
    <t>Resolver problemas en situaciones diversas, utilizando procesos matemáticos, estableciendo y aplicando conexiones entre el mundo real, otras materias y las matemáticas.</t>
  </si>
  <si>
    <t>Analizar la aportación de las matemáticas al progreso de la humanidad, reflexionando sobre su contribución en la propuesta de soluciones a situaciones complejas y a los retos científicos y tecnológicos que se plantean en la sociedad.</t>
  </si>
  <si>
    <t>Representar ideas matemáticas estructurando diferentes razonamientos matemáticos y seleccionando las tecnologías más adecuadas para la resolución de problemas.</t>
  </si>
  <si>
    <t>Seleccionar y utilizar diversas formas de representación valorando su utilidad para compartir información.</t>
  </si>
  <si>
    <t>Afrontar las situaciones de incertidumbre identificando y gestionando emociones y aceptando y aprendiendo del error como parte del proceso de aprendizaje de las matemáticas.</t>
  </si>
  <si>
    <t>Bloque</t>
  </si>
  <si>
    <t>#</t>
  </si>
  <si>
    <t>Saber oficial</t>
  </si>
  <si>
    <t>Dimensión</t>
  </si>
  <si>
    <t>Saber previo necesario</t>
  </si>
  <si>
    <t>Conexión competencial</t>
  </si>
  <si>
    <t>Ejemplo actividad de aula</t>
  </si>
  <si>
    <t>Saberes básicos del decreto</t>
  </si>
  <si>
    <t>A.1. Conteo: Estrategias y técnicas de recuento sistemático (diagramas de árbol, técnicas de combinatoria.).</t>
  </si>
  <si>
    <t>A.2. Cantidad: Números reales (racionales e irracionales): comparación, ordenación, clasificación y contraste de sus propiedades.</t>
  </si>
  <si>
    <t>A.3. Sentido de las operaciones: Potencias, raíces y logaritmos: comprensión y utilización de sus relaciones para simplificar y resolver problemas.</t>
  </si>
  <si>
    <t>A.4. Educación financiera: Resolución de problemas relacionados con la educación financiera (cuotas, amortización, intereses, préstamos…) con herramientas tecnológicas.</t>
  </si>
  <si>
    <t>B.1. Cambio: Límites: estimación y cálculo a partir de una tabla, un gráfico o una expresión algebraica.</t>
  </si>
  <si>
    <t>B.1. Cambio: Continuidad de funciones: aplicación de límites en el estudio de la continuidad.</t>
  </si>
  <si>
    <t>B.1. Cambio: Derivada de una función: definición a partir del estudio del cambio en contextos de las Ciencias Sociales.</t>
  </si>
  <si>
    <t>C.1. Patrones: Generalización de patrones en situaciones sencillas.</t>
  </si>
  <si>
    <t>C.2. Modelo matemático: Relaciones cuantitativas esenciales en situaciones sencillas: estrategias de identificación y determinación de la clase o clases de funciones que pueden modelizarlas.</t>
  </si>
  <si>
    <t>C.2. Modelo matemático: Ecuaciones, inecuaciones y sistemas: modelización de situaciones de las Ciencias Sociales y de la vida real.</t>
  </si>
  <si>
    <t>C.3. Igualdad y desigualdad: Resolución de ecuaciones, inecuaciones y sistemas de ecuaciones e inecuaciones no lineales en diferentes contextos.</t>
  </si>
  <si>
    <t>C.4. Relaciones y funciones: Representación gráfica de funciones utilizando la expresión más adecuada.</t>
  </si>
  <si>
    <t>C.4. Relaciones y funciones: Propiedades de las distintas clases de funciones, incluyendo, polinómica, exponencial, racional sencilla, irracional, logarítmica, periódica y a trozos: comprensión y comparación.</t>
  </si>
  <si>
    <t>C.4. Relaciones y funciones: Álgebra simbólica en la representación y explicación de relaciones matemáticas de las Ciencias Sociales.</t>
  </si>
  <si>
    <t>C.5. Pensamiento computacional: Formulación, resolución y análisis de problemas de la vida cotidiana y de las Ciencias Sociales utilizando programas y herramientas adecuadas.</t>
  </si>
  <si>
    <t>C.5. Pensamiento computacional: Comparación de algoritmos alternativos para el mismo problema mediante el razonamiento lógico.</t>
  </si>
  <si>
    <t>D.1. Organización y análisis de datos:</t>
  </si>
  <si>
    <t>D.1. Organización y análisis de Organización de los datos procedentes de variables bidimensionales: distribución conjunta y distribuciones marginales y condicionadas. Análisis de la dependencia estadística.</t>
  </si>
  <si>
    <t>D.1. Organización y análisis de Estudio de la relación entre dos variables mediante la regresión lineal y cuadrática: valoración gráfica de la pertinencia del ajuste.</t>
  </si>
  <si>
    <t>D.1. Organización y análisis de Coeficientes de correlación lineal y de determinación: cuantificación de la relación lineal, predicción y valoración de su fiabilidad en contextos de las Ciencias Sociales.</t>
  </si>
  <si>
    <t>D.1. Organización y análisis de Calculadora, hoja de cálculo o software específico en el análisis de datos estadísticos.</t>
  </si>
  <si>
    <t>D.2. Incertidumbre: La probabilidad como medida de la incertidumbre asociada a fenómenos aleatorios.</t>
  </si>
  <si>
    <t>D.2. Incertidumbre: Cálculo de la probabilidad a partir del concepto de frecuencia relativa.</t>
  </si>
  <si>
    <t>D.2. Incertidumbre: Cálculo de probabilidades en experimentos simples: la regla de Laplace en situaciones de equiprobabilidad y en combinación con diferentes técnicas de recuento.</t>
  </si>
  <si>
    <t>D.3. Distribuciones de probabilidad: Variables aleatorias discretas y continuas. Parámetros de la distribución.</t>
  </si>
  <si>
    <t>D.3. Distribuciones de probabilidad: Modelización de fenómenos estocásticos mediante las distribuciones de probabilidad binomial y normal. Cálculo de probabilidades asociadas mediante herramientas tecnológicas.</t>
  </si>
  <si>
    <t>D.3. Distribuciones de probabilidad: Estimación de probabilidades mediante la aproximación de la binomial por la normal.</t>
  </si>
  <si>
    <t>D.4. Inferencia: Diseño de estudios estadísticos relacionados con las Ciencias Sociales utilizando herramientas digitales. Técnicas de muestreo sencillas.</t>
  </si>
  <si>
    <t>D.4. Inferencia: Análisis de muestras unidimensionales y bidimensionales con herramientas tecnológicas con el fin de emitir juicios y tomar decisiones: estimación puntual.</t>
  </si>
  <si>
    <t>E.1. Creencias, actitudes y emociones:</t>
  </si>
  <si>
    <t>E.1. Creencias, actitudes y Destrezas de autoconciencia encaminadas a reconocer emociones propias, afrontando eventuales situaciones de estrés y ansiedad en el aprendizaje de las matemáticas.</t>
  </si>
  <si>
    <t>E.1. Creencias, actitudes y Tratamiento del error, individual y colectivo como elemento movilizador de saberes previos adquiridos y generador de oportunidades de aprendizaje en el aula de matemáticas.</t>
  </si>
  <si>
    <t>E.2. Trabajo en equipo, toma de decisiones, inclusión, respeto y diversidad:</t>
  </si>
  <si>
    <t>E.2. Trabajo en equipo, toma de Reconocimiento y aceptación de diversos planteamientos en la resolución de problemas, transformando los enfoques de los demás en nuevas y mejoradas estrategias propias, mostrando empatía y respeto en el proceso.</t>
  </si>
  <si>
    <t>E.2. Trabajo en equipo, toma de Técnicas y estrategias de trabajo en equipo para la resolución de problemas y tareas matemáticas, en grupos heterogéneos.</t>
  </si>
  <si>
    <t>E.2. Trabajo en equipo, toma de Destrezas para desarrollar una comunicación efectiva: la escucha activa, la formulación de preguntas o solicitud y prestación de ayuda cuando sea necesario.</t>
  </si>
  <si>
    <t>E.2. Trabajo en equipo, toma de Valoración de la contribución de las Matemáticas y el papel de matemáticos y matemáticas a lo largo de la historia en el avance de las Ciencias Sociales.</t>
  </si>
  <si>
    <t>A.1. Conteo: Reglas y estrategias para determinar el cardinal de conjuntos finitos en problemas de la vida cotidiana: principios de comparación, adición, multiplicación y división, del palomar y de inclusión-exclusión.</t>
  </si>
  <si>
    <t>A.2. Sentido de las operaciones: Interpretación de la información numérica en documentos de la vida cotidiana: documentos financieros, facturas, nóminas, noticias, etc.</t>
  </si>
  <si>
    <t>A.2. Sentido de las operaciones: Herramientas tecnológicas y digitales en la resolución de problemas numéricos.</t>
  </si>
  <si>
    <t>A.2. Sentido de las operaciones: Logaritmos: comprensión y utilización de sus relaciones para simplificar y resolver problemas.</t>
  </si>
  <si>
    <t>A.3. Relaciones: Razones, proporciones, porcentajes y tasas: comprensión, relación y aplicación en problemas en contextos diversos.</t>
  </si>
  <si>
    <t>A.4. Educación financiera: Razonamiento proporcional en la resolución de problemas financieros: medios de pago con cobro de intereses y comisiones, cambios de divisas.</t>
  </si>
  <si>
    <t>B.1. Cambio: Estudio de la variación absoluta y de la variación media.</t>
  </si>
  <si>
    <t>B.1. Cambio: Concepto de derivada: definición a partir del estudio del cambio en diferentes contextos. Análisis e interpretación con medios tecnológicos.</t>
  </si>
  <si>
    <t>C.1. Visualización, razonamiento y modelización geométrica:</t>
  </si>
  <si>
    <t>C.1. Visualización, razonamiento Grafos: representación de situaciones de la vida cotidiana mediante diferentes tipos de grafos (dirigidos, planos, ponderados, árboles, etc.). Fórmula de Euler.</t>
  </si>
  <si>
    <t>C.1. Visualización, razonamiento Grafos eulerianos y hamiltonianos: resolución de problemas de caminos y circuitos. Coloración de grafos.</t>
  </si>
  <si>
    <t>C.1. Visualización, razonamiento Resolución del problema del camino mínimo en diferentes contextos.</t>
  </si>
  <si>
    <t>D.1. Patrones: Generalización de patrones en situaciones sencillas.</t>
  </si>
  <si>
    <t>D.2. Modelo matemático: Funciones lineales, cuadráticas, racionales sencillas, exponenciales, logarítmicas, a trozos y periódicas: modelización de situaciones del mundo real con herramientas digitales</t>
  </si>
  <si>
    <t>D.2. Modelo matemático: Programación lineal: modelización de problemas reales y resolución mediante herramientas digitales.</t>
  </si>
  <si>
    <t>D.3. Igualdad y desigualdad: Resolución de sistemas de ecuaciones e inecuaciones en diferentes contextos mediante herramientas digitales.</t>
  </si>
  <si>
    <t>D.4. Relaciones y funciones: Propiedades de las clases de funciones, incluyendo lineales, cuadráticas, racionales sencillas, exponenciales y logarítmicas.</t>
  </si>
  <si>
    <t>D.5. Pensamiento computacional:</t>
  </si>
  <si>
    <t>D.5. Pensamiento Formulación, resolución, análisis, representación e interpretación de relaciones y problemas de la vida cotidiana y de distintos ámbitos utilizando algoritmos, programas y herramientas tecnológicas adecuados.</t>
  </si>
  <si>
    <t>E.1. Organización y análisis de datos:</t>
  </si>
  <si>
    <t>E.1. Organización y análisis de Interpretación y análisis de información estadística en diversos contextos.</t>
  </si>
  <si>
    <t>E.1. Organización y análisis de Organización de los datos procedentes de variables bidimensionales: distribución conjunta, distribuciones marginales y condicionadas. Análisis de la dependencia estadística.</t>
  </si>
  <si>
    <t>E.1. Organización y análisis de Estudio de la relación entre dos variables mediante la regresión lineal y cuadrática: valoración gráfica de la pertinencia del ajuste. Diferencia entre correlación y causalidad.</t>
  </si>
  <si>
    <t>E.1. Organización y análisis de Coeficientes de correlación lineal y de determinación: cuantificación de la relación lineal, predicción y valoración de su fiabilidad en contextos científicos, económicos, sociales, etc.</t>
  </si>
  <si>
    <t>E.1. Organización y análisis de Calculadora, hoja de cálculo o software específico en el análisis de datos estadísticos.</t>
  </si>
  <si>
    <t>E.2. Incertidumbre: Cálculo de probabilidades en experimentos simples y compuestos en problemas de la vida cotidiana. Probabilidad condicionada e independencia de sucesos aleatorios. Diagramas de árbol y tablas de contingencia. Teorema de la probabilidad total.</t>
  </si>
  <si>
    <t>E.3. Distribuciones de probabilidad:</t>
  </si>
  <si>
    <t>E.3. Distribuciones de Distribuciones de probabilidad uniforme (discreta y continua), binomial y normal. Cálculo de probabilidades asociadas mediante herramientas tecnológicas: aplicación a la resolución de problemas.</t>
  </si>
  <si>
    <t>E.4. Inferencia: Selección de muestras representativas. Técnicas sencillas de muestreo. Discusión de la validez de una estimación en función de la representatividad de la muestra.</t>
  </si>
  <si>
    <t>E.4. Inferencia: Diseño de estudios estadísticos relacionados con diversos contextos utilizando herramientas digitales. Representatividad de una muestra.</t>
  </si>
  <si>
    <t>F.1. Creencias, actitudes y emociones:</t>
  </si>
  <si>
    <t>F.1. Creencias, actitudes y Destrezas de autoconciencia encaminadas a reconocer emociones propias, afrontando eventuales situaciones de estrés y ansiedad en el aprendizaje de las matemáticas.</t>
  </si>
  <si>
    <t>F.1. Creencias, actitudes y Tratamiento del error, individual y colectivo como elemento movilizador de saberes previos adquiridos y generador de oportunidades de aprendizaje en el aula de matemáticas.</t>
  </si>
  <si>
    <t>F.2. Trabajo en equipo, toma de decisiones, inclusión, respeto y diversidad:</t>
  </si>
  <si>
    <t>F.2. Trabajo en equipo, toma de Destrezas básicas para evaluar opciones y tomar decisiones en la resolución de problemas y tareas matemáticas.</t>
  </si>
  <si>
    <t>F.2. Trabajo en equipo, toma de Técnicas y estrategias de trabajo en equipo para la resolución de problemas y tareas matemáticas, en grupos heterogéneos.</t>
  </si>
  <si>
    <t>F.2. Trabajo en equipo, toma de Destrezas para desarrollar una comunicación efectiva: la escucha activa, la formulación de preguntas o solicitud y prestación de ayuda cuando sea necesario.</t>
  </si>
  <si>
    <t>F.2. Trabajo en equipo, toma de Valoración de la contribución de las Matemáticas y el papel de matemáticos y matemáticas a lo largo de la historia en el avance de la humanidad.</t>
  </si>
  <si>
    <t>A.1. Sentido de las operaciones: Adición y producto escalar de vectores: propiedades y representaciones.</t>
  </si>
  <si>
    <t>A.1. Sentido de las operaciones: Estrategias para operar con números reales y vectores: cálculo mental o escrito en los casos sencillos y con herramientas tecnológicas en los casos más complicados.</t>
  </si>
  <si>
    <t>A.1. Sentido de las operaciones: Logaritmos: comprensión y utilización de sus relaciones para simplificar y resolver problemas.</t>
  </si>
  <si>
    <t>A.2. Relaciones: Los números complejos como soluciones de ecuaciones polinómicas que carecen de raíces reales.</t>
  </si>
  <si>
    <t>A.2. Relaciones: Conjuntos de vectores: estructura, comprensión y propiedades.</t>
  </si>
  <si>
    <t>B.1. Medición: Cálculo de longitudes y medidas angulares: uso de la trigonometría.</t>
  </si>
  <si>
    <t>B.2. Cambio: Límites: estimación y cálculo a partir de una tabla, un gráfico o una expresión algebraica.</t>
  </si>
  <si>
    <t>B.2. Cambio: Continuidad de funciones: aplicación de límites en el estudio de la continuidad.</t>
  </si>
  <si>
    <t>B.2. Cambio: Derivada de una función: definición a partir del estudio del cambio en diferentes contextos.</t>
  </si>
  <si>
    <t>C.1. Formas geométricas de dos dimensiones:</t>
  </si>
  <si>
    <t>C.1. Formas geométricas de dos Objetos geométricos de dos dimensiones: análisis de las propiedades y determinación de sus atributos.</t>
  </si>
  <si>
    <t>C.1. Formas geométricas de dos Resolución de problemas relativos a objetos geométricos en el plano representados con coordenadas cartesianas.</t>
  </si>
  <si>
    <t>C.2. Localización y sistemas de representación:</t>
  </si>
  <si>
    <t>C.2. Localización y sistemas de Relaciones de objetos geométricos en el plano: representación y exploración con ayuda de herramientas digitales.</t>
  </si>
  <si>
    <t>C.2. Localización y sistemas de Expresiones algebraicas de objetos geométricos: selección de la más adecuada en función de la situación a resolver. C3. Visualización, razonamiento y modelización geométrica:</t>
  </si>
  <si>
    <t>C.2. Localización y sistemas de Representación de objetos geométricos en el plano mediante herramientas digitales.</t>
  </si>
  <si>
    <t>C.2. Localización y sistemas de Modelos matemáticos (geométricos, algebraicos, grafos) en la resolución de problemas en el plano. Conexiones con otras disciplinas y áreas de interés.</t>
  </si>
  <si>
    <t>C.2. Localización y sistemas de Conjeturas geométricas en el plano: validación por medio de la deducción y la demostración de teoremas.</t>
  </si>
  <si>
    <t>C.2. Localización y sistemas de Modelización de la posición y el movimiento de un objeto en el plano mediante vectores.</t>
  </si>
  <si>
    <t>D.2. Modelo matemático: Relaciones cuantitativas en situaciones sencillas: estrategias de identificación y determinación de la clase o clases de funciones que pueden modelizarlas.</t>
  </si>
  <si>
    <t>D.2. Modelo matemático: Ecuaciones, inecuaciones y sistemas: modelización de situaciones en diversos contextos.</t>
  </si>
  <si>
    <t>D.3. Igualdad y desigualdad: Resolución de ecuaciones, inecuaciones y sistemas de ecuaciones e inecuaciones no lineales en diferentes contextos.</t>
  </si>
  <si>
    <t>D.4. Relaciones y funciones: Análisis, representación e interpretación de relaciones mediante herramientas tecnológicas.</t>
  </si>
  <si>
    <t>D.4. Relaciones y funciones: Propiedades de las distintas clases de funciones, incluyendo, polinómicas, exponenciales, irracionales, racionales sencillas, logarítmicas, trigonométricas y a trozos: comprensión y comparación.</t>
  </si>
  <si>
    <t>D.4. Relaciones y funciones: Álgebra simbólica en la representación y explicación de relaciones matemáticas de la Ciencia y la Tecnología.</t>
  </si>
  <si>
    <t>D.4. Relaciones y funciones: (a) Estudia la monotonía de f(x), calcula la pendiente de la recta tangente en x= -1, razona si tiene algún</t>
  </si>
  <si>
    <t>D.5. Pensamiento computacional: Formulación, resolución y análisis de problemas de la vida cotidiana y de la Ciencia y la Tecnología con las herramientas o los programas más adecuados.</t>
  </si>
  <si>
    <t>D.5. Pensamiento computacional: Comparación de algoritmos alternativos para el mismo problema mediante el razonamiento lógico.</t>
  </si>
  <si>
    <t>E.1. Organización y análisis de datos: Organización de los datos procedentes de variables bidimensionales: distribución conjunta y distribuciones marginales y condicionadas. Análisis de la dependencia estadística.</t>
  </si>
  <si>
    <t>E.1. Organización y análisis de datos: Estudio de la relación entre dos variables mediante la regresión lineal o cuadrática: valoración gráfica de la pertinencia del ajuste.Diferencia entre correlación y causalidad</t>
  </si>
  <si>
    <t>E.1. Organización y análisis de datos: Coeficientes de correlación lineal y de determinación: cuantificación de la relación lineal, predicción y valoración de su fiabilidad en contextos científicos y tecnológicos.</t>
  </si>
  <si>
    <t>E.1. Organización y análisis de datos: Calculadora, hoja de cálculo o software específico en el análisis de datos estadísticos.</t>
  </si>
  <si>
    <t>E.2. Incertidumbre: La probabilidad como medida de la incertidumbre asociada a fenómenos aleatorios</t>
  </si>
  <si>
    <t>E.2. Incertidumbre: Estimación de la probabilidad a partir del concepto de frecuencia relativa.</t>
  </si>
  <si>
    <t>E.2. Incertidumbre: Cálculo de probabilidades en experimentos simples: la regla de Laplace en situaciones de equiprobabilidad y en combinación con diferentes técnicas de recuento.</t>
  </si>
  <si>
    <t>E.3. Inferencia: Análisis de muestras unidimensionales y bidimensionales con herramientas tecnológicas con el fin de emitir juicios y tomar decisiones.</t>
  </si>
  <si>
    <t>F.2. Trabajo en equipo, toma de Reconocimiento y aceptación de diversos planteamientos en la resolución de problemas y tareas matemáticas, transformando los enfoques de los demás en nuevas y mejoradas estrategias propias, mostrando empatía y respeto en el proceso.</t>
  </si>
  <si>
    <t>F.2. Trabajo en equipo, toma de Técnicas y estrategias de trabajo en equipo para la resolución de problemas y tareas matemáticas, en equipos heterogéneos.</t>
  </si>
  <si>
    <t>F.2. Trabajo en equipo, toma de Valoración de la contribución de las matemáticas y el papel de matemáticos y matemáticas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</si>
  <si>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</si>
  <si>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</si>
  <si>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</si>
  <si>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</si>
  <si>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</si>
  <si>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</si>
  <si>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</si>
  <si>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</si>
  <si>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</si>
  <si>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</si>
  <si>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</si>
  <si>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datos de un problema pero no selecciona una estrategia adecuada ni logra iniciar la modelización. No alcanza una solución.
→ Ante un problema de reparto de costes, anota los valores numéricos pero no plantea una ecuación ni ningún modelo.</t>
  </si>
  <si>
    <t>En proceso</t>
  </si>
  <si>
    <t>50-69%</t>
  </si>
  <si>
    <t>Elige una estrategia básica (ensayo-error o fórmula directa) y realiza una modelización simple, pero la solución es incompleta o presenta errores de interpretación.
→ Resuelve un problema de interés compuesto mediante fórmula, pero no verifica que la tasa anual sea coherente con el periodo.</t>
  </si>
  <si>
    <t>Adquirido</t>
  </si>
  <si>
    <t>70-89%</t>
  </si>
  <si>
    <t>Modeliza el problema mediante funciones o ecuaciones, aplica estrategias adecuadas (algebraicas, gráficas o digitales) y obtiene soluciones válidas. Justifica el proceso.
→ Plantea un sistema de ecuaciones lineales para un problema de mezclas, lo resuelve con calculadora gráfica y explica la solución en contexto.</t>
  </si>
  <si>
    <t>Avanzado</t>
  </si>
  <si>
    <t>90-100%</t>
  </si>
  <si>
    <t>Transfiere la modelización a contextos sociales novedosos, integra distintas estrategias (analíticas, numéricas y digitales) y evalúa críticamente las soluciones obtenidas, proponiendo mejoras.
→ Analiza datos reales de una encuesta, construye un modelo de regresión lineal, lo valida con coeficiente de correlación y discute las limitaciones del modelo.</t>
  </si>
  <si>
    <t>No verifica la validez de las soluciones; acepta resultados sin argumentación o comete errores graves en la comprobación.
→ Al resolver un problema de interés compuesto, da una solución numérica sin comprobar si es coherente con los datos.</t>
  </si>
  <si>
    <t>Verifica parcialmente, con razonamientos incompletos o algún error; selecciona una solución sin justificar plenamente su adecuación al contexto.
→ En un problema de regresión lineal, comprueba el coeficiente de correlación pero no contrasta la predicción con los datos reales.</t>
  </si>
  <si>
    <t>Verifica correctamente la validez matemática de las soluciones mediante razonamientos lógicos y argumentos coherentes; selecciona la solución más adecuada atendiendo al contexto dado.
→ Al calcular la función de demanda, comprueba que la solución cumple las restricciones y selecciona el precio óptimo justificándolo con el contexto de sostenibilidad.</t>
  </si>
  <si>
    <t>Verifica la validez de soluciones en situaciones complejas o novedosas, integrando criterios múltiples (sostenibilidad, ética, consumo responsable) y argumenta con profundidad; propone mejoras o soluciones alternativas.
→ En un modelo de producción, verifica varias soluciones y elige la que minimiza residuos, argumentando con datos y proponiendo un ajuste para maximizar beneficio social.</t>
  </si>
  <si>
    <t>No formula ni investiga conjeturas o problemas. Se limita a reproducir procedimientos sin plantear preguntas ni utilizar el razonamiento o la argumentación. Emplea herramientas tecnológicas de forma repetitiva, sin explorar nuevas posibilidades.
→ Resuelve ejercicios tipo de funciones lineales sin plantear ninguna conjetura sobre el comportamiento de los datos. Usa la calculadora solo para operaciones aritméticas básicas.</t>
  </si>
  <si>
    <t>Formula o investiga conjeturas o problemas de manera parcial, con poca estructura o justificación. Utiliza el razonamiento y la argumentación de forma incipiente, y las herramientas tecnológicas de manera mecánica, sin integrarlas plenamente en el proceso de indagación.
→ Propone una conjetura sobre la relación entre dos variables en una tabla, pero no la argumenta. Usa una hoja de cálculo para calcular medias, pero no explora tendencias o patrones.</t>
  </si>
  <si>
    <t>Formula o investiga conjeturas o problemas de forma guiada, utilizando el razonamiento, la argumentación y la creatividad con solvencia. Emplea herramientas tecnológicas adecuadas para explorar, verificar o refutar las conjeturas, integrando su uso en el proceso de generación de conocimiento matemático.
→ A partir de un conjunto de datos sobre precios y demanda, formula la conjetura de que existe una relación lineal negativa, la comprueba dibujando una nube de puntos con un software estadístico y argumenta los resultados.</t>
  </si>
  <si>
    <t>Formula o investiga conjeturas o problemas de manera autónoma, mostrando originalidad y pensamiento crítico. Integra el razonamiento, la argumentación y la creatividad para generar nuevo conocimiento matemático, y selecciona y combina herramientas tecnológicas de forma avanzada para modelizar, simular o validar soluciones en contextos variados.
→ Diseña un estudio sobre la evolución del paro en su comunidad autónoma, plantea varias hipótesis sobre sus causas, utiliza series temporales y regresión con un software específico, y presenta conclusiones argumentadas en un informe.</t>
  </si>
  <si>
    <t>Sigue instrucciones algorítmicas básicas solo con ayuda constante, pero no identifica ni aplica algoritmos por sí mismo. No logra modelizar situaciones sencillas.
→ Necesita indicaciones paso a paso para introducir datos en una hoja de cálculo y no puede interpretar el resultado obtenido.</t>
  </si>
  <si>
    <t>Aplica algoritmos dados a problemas familiares, reconociendo patrones simples. Modifica parcialmente algún paso, pero no crea algoritmos nuevos ni generaliza a contextos distintos.
→ Dado un algoritmo para calcular el interés compuesto, lo ejecuta correctamente con datos proporcionados, pero si cambian las condiciones (por ejemplo, aportaciones periódicas) necesita ayuda para adaptarlo.</t>
  </si>
  <si>
    <t>Modifica y crea algoritmos sencillos para resolver problemas de la vida cotidiana o de ciencias sociales, modelizando la situación y verificando la solución. Utiliza pensamiento computacional de forma autónoma en contextos conocidos.
→ Diseña un algoritmo en pseudocódigo o en una hoja de cálculo que, a partir de una tabla de datos de población, calcule tasas de crecimiento y represente gráficamente la evolución, explicando el proceso.</t>
  </si>
  <si>
    <t>Generaliza algoritmos a problemas no vistos, combinando múltiples estrategias y optimizando el proceso. Evalúa críticamente la eficiencia y limitaciones del modelo, proponiendo mejoras o alternativas.
→ Ante un problema de optimización de recursos en una empresa (por ejemplo, minimizar costes de transporte), diseña un algoritmo que integra varias variables, lo implementa en una hoja de cálculo, valida los resultados con datos reales y sugiere modificaciones para mejorar la precisión.</t>
  </si>
  <si>
    <t>Resuelve problemas utilizando procedimientos aislados sin establecer conexiones entre conceptos o modelos matemáticos. No reconoce las relaciones entre diferentes representaciones o enfoques.
→ Al resolver un problema de inecuaciones, aplica un algoritmo mecánico sin relacionar la solución con su representación gráfica ni con su significado en el contexto del problema.</t>
  </si>
  <si>
    <t>Identifica alguna conexión entre ideas matemáticas, pero no logra aplicarlas de forma coherente. Establece vínculos superficiales o solo en situaciones muy guiadas.
→ Reconoce que una función lineal puede representar una recta, pero no utiliza esa conexión para resolver un problema de interpolación lineal de datos económicos.</t>
  </si>
  <si>
    <t>Establece y utiliza conexiones entre diferentes ideas matemáticas (conceptos, procedimientos, argumentos, modelos) para dar significado a situaciones problemáticas. Justifica la equivalencia de distintos enfoques.
→ Resuelve un problema de mezclas mediante un sistema de ecuaciones lineales, interpreta la solución en el contexto (producción de dos artículos) y comprueba que la solución coincide con la representación gráfica de las restricciones.</t>
  </si>
  <si>
    <t>Integra y transfiere conexiones matemáticas a contextos nuevos o complejos, creando modelos que sintetizan varias ideas. Evalúa crítica y creativamente la pertinencia de diferentes enfoques.
→ Diseña un modelo de programación lineal que combina conceptos de álgebra y estadística para optimizar la asignación de recursos en un estudio sociológico, y argumenta la validez de las conexiones establecidas.</t>
  </si>
  <si>
    <t>No logra establecer conexiones entre las matemáticas y otras áreas. Identifica conceptos aislados pero no los relaciona ni los aplica en situaciones diversas. No modeliza problemas ni muestra capacidad crítica o creativa en el ámbito matemático.
→ En un problema sobre crecimiento de población, el alumno no relaciona la función exponencial con el contexto real, limitándose a repetir cálculos sin sentido.</t>
  </si>
  <si>
    <t>Establece conexiones básicas entre las matemáticas y otras áreas, aunque con ayuda o de forma incompleta. Modeliza situaciones simples con errores o falta de precisión. Muestra una capacidad crítica y creativa limitada, necesitando orientación para avanzar.
→ Relaciona una función exponencial con el interés compuesto, pero al interpretar gráficamente el crecimiento comete errores en la lectura de la tendencia.</t>
  </si>
  <si>
    <t>Establece conexiones matemáticas con otras áreas de forma autónoma y correcta. Modeliza problemas de mediana complejidad interrelacionando conceptos y procedimientos. Aplica procesos matemáticos con rigor y muestra pensamiento crítico y creativo en la resolución de situaciones diversas.
→ Analiza datos de una encuesta sociológica utilizando regresión lineal, interpreta los coeficientes y explica las relaciones entre variables en el contexto social.</t>
  </si>
  <si>
    <t>Establece conexiones profundas y novedosas entre las matemáticas y otras disciplinas. Modeliza problemas complejos y transfiere estrategias a situaciones nuevas. Integra conceptos de forma creativa, evaluando críticamente los modelos y proponiendo mejoras innovadoras.
→ Diseña un modelo matemático para predecir tendencias económicas combinando funciones y estadística, defiende su validez con argumentos sólidos y sugiere refinamientos basados en datos reales.</t>
  </si>
  <si>
    <t>Utiliza la tecnología de manera poco eficaz o con errores graves. Las representaciones son incompletas o no se ajustan al problema. No logra estructurar razonamientos a partir de ellas.
→ Ante un conjunto de datos, intenta crear un gráfico de barras pero confunde las variables o utiliza un tipo de gráfico inadecuado (por ejemplo, un diagrama de sectores para datos temporales). No interpreta el gráfico.</t>
  </si>
  <si>
    <t>Representa información matemática con ayuda parcial, pero las representaciones son básicas y no siempre pertinentes. Distingue algunas tecnologías pero no justifica su elección.
→ Crea una nube de puntos en una hoja de cálculo para representar una correlación, pero no añade la recta de regresión ni calcula el coeficiente. La representación es correcta pero no la explota para extraer conclusiones.</t>
  </si>
  <si>
    <t>Selecciona y maneja con soltura la tecnología adecuada para el problema. Genera representaciones claras que apoyan su razonamiento matemático y las utiliza para comunicar información de forma precisa.
→ Dado un enunciado sobre evolución del PIB, usa una hoja de cálculo para generar un gráfico de líneas, calcula la tasa de crecimiento anual y explica verbalmente la tendencia apoyándose en la visualización.</t>
  </si>
  <si>
    <t>Integra distintas formas de representación (tablas, gráficos, algebraica) usando diversas tecnologías. Evalúa críticamente la eficacia de cada una y justifica sus elecciones. Las representaciones son sofisticadas y revelan relaciones profundas.
→ Resuelve un problema de optimización de costes construyendo una función en GeoGebra, representa su gráfica y su tabla de valores, compara ambas representaciones para hallar el mínimo y argumenta por qué la representación gráfica es más intuitiva para identificar el intervalo de interés.</t>
  </si>
  <si>
    <t>Comunica ideas matemáticas de forma desorganizada, con falta de claridad y rigor. Emplea terminología imprecisa o incorrecta y no utiliza el soporte adecuado (tablas, gráficos, etc.) o lo hace de manera confusa.
→ En un informe sobre evolución del IPC, presenta datos sin orden, usa términos coloquiales como 'sube mucho' y no incluye gráficos o tablas.</t>
  </si>
  <si>
    <t>Comunica ideas matemáticas con una organización básica, aunque comete errores en la terminología o en el rigor. Utiliza algún soporte (tablas, gráficos) pero con imprecisiones o falta de coherencia.
→ Explica oralmente la resolución de un sistema de ecuaciones lineales, pero emplea notación incorrecta (ej. escribe 'x+2=5' sin aclarar variables) y no justifica los pasos.</t>
  </si>
  <si>
    <t>Comunica ideas matemáticas de forma clara, organizada y rigurosa. Emplea la terminología y el soporte apropiados (tablas, gráficos, expresiones algebraicas) con corrección y coherencia.
→ Presenta un estudio sobre la correlación entre dos variables: incluye un diagrama de dispersión, calcula e interpreta el coeficiente de correlación correctamente, y redacta conclusiones usando lenguaje matemático preciso.</t>
  </si>
  <si>
    <t>Comunica ideas matemáticas con excelente organización, precisión y adaptación al contexto. Integra distintos soportes (verbales, gráficos, simbólicos) y sabe ajustar el mensaje a diferentes audiencias o situaciones, mostrando capacidad de síntesis y transferencia.
→ En una exposición sobre la función de oferta y demanda, utiliza gráficos dinámicos, explica el ajuste matemático con fluidez, y además responde preguntas del público reformulando los conceptos con ejemplos cotidianos.</t>
  </si>
  <si>
    <t>No identifica ni gestiona sus emociones ante situaciones de incertidumbre o error en tareas matemáticas. Muestra una actitud pasiva o de abandono, no colabora con el equipo y no acepta críticas ni aprende del error.
→ Durante la resolución de un problema de regresión lineal, al obtener un resultado incoherente, abandona la tarea y se muestra frustrado sin buscar ayuda ni replantear el proceso.</t>
  </si>
  <si>
    <t>Identifica sus emociones en situaciones de incertidumbre, pero las gestiona de forma parcial, necesitando apoyo para perseverar. Colabora ocasionalmente en equipo, aunque puede adoptar un rol pasivo. Acepta el error si se le señala, pero no lo utiliza activamente para mejorar.
→ En un trabajo grupal de análisis de datos económicos, expresa su inseguridad ante la complejidad de los cálculos, pero tras la intervención del docente continúa y aporta alguna idea al grupo, aunque no toma la iniciativa.</t>
  </si>
  <si>
    <t>Gestiona sus emociones de forma autónoma, manteniendo una actitud positiva y perseverante ante dificultades y errores. Participa activamente en equipos heterogéneos, respeta las emociones de los demás, colabora eficazmente y utiliza el error como oportunidad de aprendizaje.
→ En la resolución de un problema de probabilidad condicionada, tras un error inicial revisa su razonamiento, corrige y explica el fallo al grupo, animando a sus compañeros a continuar sin desanimarse.</t>
  </si>
  <si>
    <t>Además de lo anterior, lidera la organización del trabajo en equipos heterogéneos, fomenta un clima de respeto y aprendizaje colectivo, transfiere estrategias de gestión emocional y de aprendizaje del error a nuevas situaciones, y ayuda a otros a afrontar la incertidumbre.
→ En un proyecto de modelización financiera, coordina el equipo, asigna tareas según las fortalezas de cada miembro, media en conflictos, y propone un análisis de errores previos para evitar repeticiones, mostrando confianza y motivación.</t>
  </si>
  <si>
    <t>Secuenciación trimestral</t>
  </si>
  <si>
    <t>Trimestre</t>
  </si>
  <si>
    <t>Título pedagógico</t>
  </si>
  <si>
    <t>Horas estimadas</t>
  </si>
  <si>
    <t>SDA recomendada</t>
  </si>
  <si>
    <t>Saberes principales</t>
  </si>
  <si>
    <t>Criterios evaluables</t>
  </si>
  <si>
    <t>Competencias dominantes</t>
  </si>
  <si>
    <t>Aritmética, Álgebra y Finanzas: El lenguaje de la economía</t>
  </si>
  <si>
    <t>SDA: 'Planificando mi futuro financiero'. Los alumnos simularán la gestión de un préstamo para un emprendimiento social, utilizando logaritmos para tiempos de amortización y sistemas para el equilibrio de gastos.</t>
  </si>
  <si>
    <t xml:space="preserve">
• A.2. Números reales (racionales e irracionales): comparación, ordenación, clasificación y contraste de sus propiedades.
• A.3. Potencias, raíces y logaritmos: comprensión y utilización de sus relaciones para simplificar y resolver problemas.
• A.4. Resolución de problemas relacionados con la educación financiera (cuotas, amortización, intereses, préstamos…) con herramientas tecnológicas.
• C.1. Generalización de patrones en situaciones sencillas.
• C.2. Modelo matemático: Ecuaciones, inecuaciones y sistemas: modelización de situaciones de las Ciencias Sociales y de la vida real.
• C.3. Resolución de ecuaciones, inecuaciones y sistemas de ecuaciones e inecuaciones no lineales en diferentes contextos.</t>
  </si>
  <si>
    <t>1.1: Emplear algunas estrategias y herramientas, incluidas las digitales, para resolver problemas de la v
1.2: Obtener todas las posibles soluciones matemáticas de problemas de la vida cotidiana y de las ciencia
2.1: Comprobar la validez matemática de las posibles soluciones de un problema utilizando el razonamiento
2.2: Seleccionar la solución más adecuada de un problema en función del contexto (de sostenibilidad, de c
5.1: Manifestar una visión matemática integrada, investigando y conectando las diferentes ideas matemátic
5.2: Resolver problemas estableciendo y aplicando conexiones entre las diferentes ideas matemáticas.</t>
  </si>
  <si>
    <t>CE.MCS.1: Modelizar y resolver problemas de la vida cotidiana y de las Ciencias Sociales aplicando diferentes estrategias y formas de razonamiento para obtener
CE.MCS.2: Verificar la validez de las posibles soluciones de un problema empleando el razonamiento y la argumentación para contrastar su idoneidad. Tras la reso
CE.MCS.5: Establecer, investigar y utilizar conexiones entre las diferentes ideas matemáticas estableciendo vínculos entre conceptos, procedimientos, argumentos</t>
  </si>
  <si>
    <t>Instrumentos / evaluación</t>
  </si>
  <si>
    <t>Pruebas de desempeño en resolución de problemas algebraicos, proyecto de simulación financiera con hoja de cálculo y defensa oral de soluciones.</t>
  </si>
  <si>
    <t>Análisis y Modelización: El estudio del cambio</t>
  </si>
  <si>
    <t>SDA: 'Modelando el crecimiento: de la población a los beneficios'. Estudio de funciones de crecimiento poblacional y optimización de beneficios empresariales mediante el uso de derivadas y software de representación gráfica.</t>
  </si>
  <si>
    <t xml:space="preserve">
• B.1. Cambio: Límites: estimación y cálculo a partir de una tabla, un gráfico o una expresión algebraica.
• B.1. Cambio: Continuidad de funciones: aplicación de límites en el estudio de la continuidad.
• B.1. Cambio: Derivada de una función: definición a partir del estudio del cambio en contextos de las Ciencias Sociales.
• C.2. Modelo matemático: Relaciones cuantitativas esenciales en situaciones sencillas: estrategias de identificación y determinación de la clase o clases de funciones que pueden modelizarlas.
• C.4. Relaciones y funciones: Representación gráfica de funciones utilizando la expresión más adecuada.
• C.4. Relaciones y funciones: Propiedades de las distintas clases de funciones, incluyendo, polinómica, exponencial, racional sencilla, irracional, logarítmica, periódica y a trozos: comprensión y comparación.
• C.4. Relaciones y funciones: Álgebra simbólica en la representación y explicación de relaciones matemáticas de las Ciencias Sociales.
• C.5. Pensamiento computacional: Formulación, resolución y análisis de problemas de la vida cotidiana y de las Ciencias Sociales utilizando programas y herramientas adecuadas.
• C.5. Pensamiento computacional: Comparación de algoritmos alternativos para el mismo problema mediante el razonamiento lógico.</t>
  </si>
  <si>
    <t>4.1: Interpretar, modelizar y resolver situaciones problematizadas de la vida cotidiana y de las Ciencias
6.1: Resolver problemas en situaciones diversas utilizando procesos matemáticos, estableciendo y aplicand
6.2: Analizar la aportación de las Matemáticas al progreso de la humanidad reflexionando sobre su contrib
7.1: Representar ideas matemáticas, estructurando diferentes razonamientos matemáticos y seleccionando la
7.2: Seleccionar y utilizar diversas formas de representación, valorando su utilidad para compartir infor</t>
  </si>
  <si>
    <t>CE.MCS.4: Utilizar el pensamiento computacional de forma eficaz, modificando, creando y generalizando algoritmos que resuelvan problemas mediante el uso de las
CE.MCS.6: Descubrir los vínculos de las matemáticas con otras materias y profundizar en sus conexiones, interrelacionando conceptos y procedimientos, para model
CE.MCS.7: Representar conceptos, procedimientos e información matemáticos seleccionando diferentes tecnologías, para visualizar ideas y estructurar razonamiento</t>
  </si>
  <si>
    <t>Análisis de casos prácticos de modelización, ejercicios de cálculo de límites y derivadas, y creación de algoritmos sencillos para el estudio de funciones.</t>
  </si>
  <si>
    <t>Estadística y Probabilidad: La gestión de la incertidumbre</t>
  </si>
  <si>
    <t>SDA: 'El azar y los datos: ¿qué dicen las encuestas?'. Los alumnos realizarán un estudio estadístico bidimensional sobre un tema de actualidad social, analizando la correlación y prediciendo resultados mediante distribuciones normales.</t>
  </si>
  <si>
    <t xml:space="preserve">
• A.1. Conteo: Estrategias y técnicas de recuento sistemático (diagramas de árbol, técnicas de combinatoria.).
• D.1. Organización y análisis de datos:
• D.1. Organización y análisis de Organización de los datos procedentes de variables bidimensionales: distribución conjunta y distribuciones marginales y condicionadas. Análisis de la dependencia estadística.
• D.1. Organización y análisis de Estudio de la relación entre dos variables mediante la regresión lineal y cuadrática: valoración gráfica de la pertinencia del ajuste.
• D.1. Organización y análisis de Coeficientes de correlación lineal y de determinación: cuantificación de la relación lineal, predicción y valoración de su fiabilidad en contextos de las Ciencias Sociales.
• D.1. Organización y análisis de Calculadora, hoja de cálculo o software específico en el análisis de datos estadísticos.
• D.2. Incertidumbre: La probabilidad como medida de la incertidumbre asociada a fenómenos aleatorios.
• D.2. Incertidumbre: Cálculo de la probabilidad a partir del concepto de frecuencia relativa.
• D.2. Incertidumbre: Cálculo de probabilidades en experimentos simples: la regla de Laplace en situaciones de equiprobabilidad y en combinación con diferentes técnicas de recuento.
• D.3. Distribuciones de probabilidad: Variables aleatorias discretas y continuas. Parámetros de la distribución.
• D.3. Distribuciones de probabilidad: Modelización de fenómenos estocásticos mediante las distribuciones de probabilidad binomial y normal. Cálculo de probabilidades asociadas mediante herramientas tecnológicas.
• D.3. Distribuciones de probabilidad: Estimación de probabilidades mediante la aproximación de la binomial por la normal.
• D.4. Inferencia: Diseño de estudios estadísticos relacionados con las Ciencias Sociales utilizando herramientas digitales. Técnicas de muestreo sencillas.
• D.4. Inferencia: Análisis de muestras unidimensionales y bidimensionales con herramientas tecnológicas con el fin de emitir juicios y tomar decisiones: estimación puntual.</t>
  </si>
  <si>
    <t>3.1: Adquirir nuevo conocimiento matemático mediante la formulación de conjeturas y problemas de forma gu
3.2: Emplear herramientas tecnológicas adecuadas en la formulación o investigación de conjeturas o proble
8.1: Mostrar organización al comunicar las ideas matemáticas empleando el soporte, la terminología y el r
8.2: Reconocer y emplear el lenguaje matemático en diferentes contextos, comunicando la información con p</t>
  </si>
  <si>
    <t>CE.MCS.3: Formular o investigar conjeturas o problemas, utilizando el razonamiento, la argumentación, la creatividad y el uso de herramientas tecnológicas, para
CE.MCS.8: Comunicar las ideas matemáticas, de forma individual y colectiva, empleando el soporte, la terminología y el rigor apropiados, para organizar y consol</t>
  </si>
  <si>
    <t>Informe de investigación estadística, resolución de problemas de probabilidad y uso de software para el cálculo de parámetros en distribuciones binomiales y normales.</t>
  </si>
  <si>
    <t>Situaciones de aprendizaje sugeridas (SDA)</t>
  </si>
  <si>
    <t>SDA 1</t>
  </si>
  <si>
    <t>Proyecciones de envejecimiento en Aragón: ¿qué nos dicen los datos?</t>
  </si>
  <si>
    <t>Subtítulo</t>
  </si>
  <si>
    <t>Análisis demográfico y modelización matemática</t>
  </si>
  <si>
    <t>Contexto</t>
  </si>
  <si>
    <t>El Instituto Aragonés de Estadística (IAEST) publica datos demográficos anuales. La población aragonesa muestra un progresivo envejecimiento, con implicaciones en servicios sociales, sanidad y economía. El alumnado, como ciudadanos, debe ser capaz de interpretar estas tendencias y comunicarlas a la comunidad.</t>
  </si>
  <si>
    <t>Reto central</t>
  </si>
  <si>
    <t>Analizar la estructura por edades de la población de una localidad aragonesa (o de Aragón en su conjunto), modelizar su evolución mediante funciones ajustadas a datos históricos, y elaborar un informe digital (blog o vídeo) dirigido a la concejalía de juventud del ayuntamiento correspondiente, proponiendo medidas para mitigar los efectos del envejecimiento.</t>
  </si>
  <si>
    <t>Recursos</t>
  </si>
  <si>
    <t xml:space="preserve">
• Ordenadores con hoja de cálculo (LibreOffice Calc o Google Sheets)
• Datos demográficos del IAEST (descargables en csv)
• Plantillas de guion para vídeo o blog
• Rúbrica de evaluación (impresa o digital)
• Calculadora gráfica (física o GeoGebra online)</t>
  </si>
  <si>
    <t>Transversales</t>
  </si>
  <si>
    <t>Educación para la ciudadanía: análisis crítico de datos demográficos y propuestas de políticas públicas. Competencia digital: tratamiento de datos abiertos y creación de contenido multimedia.</t>
  </si>
  <si>
    <t>Fase</t>
  </si>
  <si>
    <t>Duración</t>
  </si>
  <si>
    <t>Descripción</t>
  </si>
  <si>
    <t>Evidencia recogida</t>
  </si>
  <si>
    <t>Activación y planteamiento del reto</t>
  </si>
  <si>
    <t>1 sesión</t>
  </si>
  <si>
    <t>Se presenta la noticia del envejecimiento en Aragón y el encargo de la Concejalía de Juventud. Se visualizan pirámides de población reales. El alumnado se organiza en equipos y formula preguntas iniciales.</t>
  </si>
  <si>
    <t>Preguntas iniciales y conjeturas escritas en el cuaderno de equipo.</t>
  </si>
  <si>
    <t>Adquisición guiada de saberes</t>
  </si>
  <si>
    <t>2 sesiones</t>
  </si>
  <si>
    <t>Se trabajan los saberes necesarios: cálculo de porcentajes y tasas, representación de datos en gráficos, ajuste de funciones lineales y exponenciales, y conceptos de regresión. El alumnado practica con datos simulados.</t>
  </si>
  <si>
    <t>Ejercicios resueltos de ajuste de funciones y representación gráfica.</t>
  </si>
  <si>
    <t>Aplicación al reto</t>
  </si>
  <si>
    <t>Cada equipo selecciona una localidad aragonesa (o toda la comunidad) y descarga datos históricos del IAEST. Realizan el análisis descriptivo, ajustan modelos de proyección (lineal, exponencial, etc.) y validan los resultados. Extraen conclusiones provisionales.</t>
  </si>
  <si>
    <t>Hoja de cálculo con datos, modelos y gráficos; borrador de conclusiones.</t>
  </si>
  <si>
    <t>Producción y comunicación</t>
  </si>
  <si>
    <t>Los equipos elaboran el producto digital (vídeo o blog): guion, gráficas, argumentación y propuestas. Se revisan entre iguales para mejorar claridad y rigor matemático.</t>
  </si>
  <si>
    <t>Borrador del guion o entrada de blog con gráficas incorporadas.</t>
  </si>
  <si>
    <t>Reflexión y evaluación</t>
  </si>
  <si>
    <t>Se visionan los productos en clase (o se comparten en un sitio web). Cada equipo recibe feedback de la audiencia simulada (compañeros) y del docente. Se completa la coevaluación y autoevaluación mediante rúbrica. Se asignan niveles de logro a cada criterio.</t>
  </si>
  <si>
    <t>Rúbrica de coevaluación cumplimentada; diana de autoevaluación.</t>
  </si>
  <si>
    <t>SDA 2</t>
  </si>
  <si>
    <t>La economía de tu mochila: ¿qué dicen tus gastos sobre el comercio local en Aragón?</t>
  </si>
  <si>
    <t>Investigación estadística con datos propios</t>
  </si>
  <si>
    <t>El Ayuntamiento de la localidad ha lanzado una campaña de apoyo al comercio local y necesita datos reales de la población joven. El instituto se ofrece a colaborar realizando un estudio estadístico sobre los hábitos de gasto del alumnado.</t>
  </si>
  <si>
    <t>Diseñar y aplicar una encuesta sobre hábitos de gasto del alumnado, analizar estadísticamente los datos y elaborar un informe con propuestas para fomentar el comercio local dirigido al concejal de juventud.</t>
  </si>
  <si>
    <t xml:space="preserve">
• Ordenadores con hoja de cálculo (LibreOffice Calc o Excel)
• Formulario Google Forms para la encuesta
• Datos abiertos del IAEST sobre consumo juvenil (opcional)
• Plantilla de informe guiada</t>
  </si>
  <si>
    <t>Educación para el consumo responsable, competencia digital y trabajo en equipo.</t>
  </si>
  <si>
    <t>Se presenta el encargo del Ayuntamiento y se formula la pregunta guía. El alumnado debate sobre el comercio local y plantea hipótesis iniciales sobre sus propios hábitos de consumo. Por equipos, esbozan un cuestionario.</t>
  </si>
  <si>
    <t>Cuaderno con hipótesis escritas y borrador de preguntas.</t>
  </si>
  <si>
    <t>Se trabajan contenidos estadísticos: variables cualitativas y cuantitativas, medidas de centralización y dispersión, representaciones gráficas. Se usan datos simulados de consumo juvenil para practicar cálculos e interpretación.</t>
  </si>
  <si>
    <t>Ejercicios resueltos en hoja de cálculo.</t>
  </si>
  <si>
    <t>El alumnado finaliza el cuestionario, lo pasa a una muestra representativa del instituto (al menos 50 respuestas), vuelca los datos en una hoja de cálculo y calcula las medidas estadísticas y genera gráficos.</t>
  </si>
  <si>
    <t>Base de datos completa y hoja de cálculo con cálculos.</t>
  </si>
  <si>
    <t>Cada equipo redacta el informe final (introducción, metodología, resultados, conclusiones y propuestas) y prepara una presentación resumida para la audiencia real.</t>
  </si>
  <si>
    <t>Informe final y presentación.</t>
  </si>
  <si>
    <t>Presentación de los informes al resto de la clase (simulando al concejal), coevaluación entre equipos y autoevaluación individual. Se asignan niveles de logro 1-4 a cada criterio mediante rúbrica.</t>
  </si>
  <si>
    <t>Rúbricas cumplimentadas y diana de autoevaluación.</t>
  </si>
  <si>
    <t>SDA 3</t>
  </si>
  <si>
    <t>Decide Dónde: un prototipo de optimización de servicios públicos</t>
  </si>
  <si>
    <t>Modelización matemática para mejorar la accesibilidad en tu comarca</t>
  </si>
  <si>
    <t>Muchos municipios aragoneses sufren despoblación y falta de servicios. El ayuntamiento de una localidad cercana ha solicitado al instituto un análisis que fundamente la decisión de ubicar un nuevo punto de atención primaria. El alumnado actuará como equipo consultor.</t>
  </si>
  <si>
    <t>Diseñar un modelo matemático (basado en centroide poblacional, distancia ponderada y cobertura) que permita evaluar y comparar posibles ubicaciones para un nuevo servicio, y presentar una propuesta razonada al ayuntamiento.</t>
  </si>
  <si>
    <t xml:space="preserve">
• Acceso a ordenadores con hoja de cálculo (LibreOffice Calc o Excel)
• Datos abiertos del IAEST (población por entidad singular)
• Google My Maps o similar para visualizar distancias
• Plantillas de informe y rúbricas de evaluación
• Artículos de prensa sobre despoblación en Aragón</t>
  </si>
  <si>
    <t>Educación para la ciudadanía (participación en la toma de decisiones locales), competencia digital (tratamiento de datos) y emprendimiento social (propuesta de mejora).</t>
  </si>
  <si>
    <t>Se presenta la petición del ayuntamiento (simulada mediante noticia o carta). El alumnado debate sobre la problemática de la despoblación y la equidad en el acceso a servicios. Se formula la pregunta guía y se constituyen equipos de trabajo (4-5 personas).</t>
  </si>
  <si>
    <t>Anotaciones iniciales en el cuaderno con preguntas y primeras ideas.</t>
  </si>
  <si>
    <t>Se trabajan los saberes necesarios: cálculo de medias ponderadas, función de distancia euclídea, concepto de centroide, interpolación de puntos, representación gráfica de datos bidimensionales. Se practica con datos simulados de una comarca pequeña.</t>
  </si>
  <si>
    <t>Ejercicios de cálculo y representación en hoja de cálculo.</t>
  </si>
  <si>
    <t>Cada equipo selecciona una comarca aragonesa real (o la propia localidad y alrededores). Descarga datos de población por núcleo del IAEST y distancias por carretera de Google Maps. Elabora el modelo: calcula centroide poblacional, evalúa 3-4 ubicaciones candidatas (actuales o propuestas) y genera indicadores de accesibilidad.</t>
  </si>
  <si>
    <t>Hoja de cálculo completa con datos, modelo y resultados.</t>
  </si>
  <si>
    <t>Los equipos redactan un informe técnico (3-4 páginas) y diseñan una infografía o mapa de accesibilidad para la audiencia. Preparan una presentación oral de 5 minutos para el ayuntamiento simulado.</t>
  </si>
  <si>
    <t>Informe técnico, infografía y guion de presentación.</t>
  </si>
  <si>
    <t>Presentación oral de cada equipo ante el resto de la clase actuando como concejales. Coevaluación mediante rúbrica. Autoevaluación individual sobre el trabajo en equipo y la gestión del error. Asignación final de niveles de logro (1-4) a cada criterio.</t>
  </si>
  <si>
    <t>Rúbrica cumplimentada por cada equipo y diana de autoevaluación.</t>
  </si>
  <si>
    <t>Diseño Universal del Aprendizaje (DUA) — sugerencias por CE</t>
  </si>
  <si>
    <t>Eje DUA</t>
  </si>
  <si>
    <t>Principio</t>
  </si>
  <si>
    <t>Sugerencias prácticas</t>
  </si>
  <si>
    <t>CE.1</t>
  </si>
  <si>
    <t>Representación</t>
  </si>
  <si>
    <t>Proporcionar múltiples medios de representación</t>
  </si>
  <si>
    <t xml:space="preserve">
• Presentar enunciados de problemas en formato textual acompañado de gráficos estadísticos y esquemas visuales que resuman los datos clave.
• Ofrecer versiones auditivas de los problemas mediante grabaciones de voz narrando el contexto y los datos numéricos relevantes.
• Incluir applets interactivos (por ejemplo, en GeoGebra o Desmos) que permitan modificar parámetros y observar cambios en el modelo en tiempo real.</t>
  </si>
  <si>
    <t>Acción y expresión</t>
  </si>
  <si>
    <t>Proporcionar múltiples medios de expresión y acción</t>
  </si>
  <si>
    <t xml:space="preserve">
• Permitir que los estudiantes elaboren un informe escrito, una presentación oral o un póster digital que describa el proceso de modelización y la solución.
• Utilizar una hoja de cálculo (Excel o similar) para construir el modelo matemático y generar tablas y gráficos que validen la solución.
• Grabar un breve vídeo explicativo donde el alumno narre el razonamiento paso a paso y justifique las elecciones estratégicas.</t>
  </si>
  <si>
    <t>Implicación / motivación</t>
  </si>
  <si>
    <t>Proporcionar múltiples medios de motivación e implicación</t>
  </si>
  <si>
    <t xml:space="preserve">
• Plantear problemas basados en contextos reales del ámbito social (evolución del paro, tasas de interés, crecimiento demográfico) que el alumnado pueda elegir según su interés.
• Ofrecer distintos niveles de complejidad en los datos y en las restricciones del problema para que cada estudiante pueda ajustar el desafío a su zona de desarrollo próximo.
• Incorporar un elemento de competencia o colaboración opcional, como un reto en grupos para encontrar la solución más eficiente o el modelo más preciso.</t>
  </si>
  <si>
    <t>CE.2</t>
  </si>
  <si>
    <t>Proporcionar múltiples formas de representación del contenido y del proceso de verificación.</t>
  </si>
  <si>
    <t xml:space="preserve">
• Usar un diagrama de flujo interactivo que guíe los pasos para verificar la solución (comprobar unidades, coherencia, operaciones).
• Presentar ejemplos contrastados de soluciones correctas e incorrectas con anotaciones que expliquen el razonamiento.
• Ofrecer el enunciado del problema en formato escrito y en audio, junto con una representación gráfica de los datos relevantes.</t>
  </si>
  <si>
    <t>Ofrecer múltiples formas de que el alumnado demuestre la verificación y argumentación.</t>
  </si>
  <si>
    <t xml:space="preserve">
• Permitir entregar la verificación como informe escrito, grabación de audio explicativo o diagrama razonado (a elección).
• Proporcionar una rúbrica con niveles de argumentación para que el alumno autoevalúe su propia verificación antes de la entrega.
• Organizar debates por parejas donde uno defiende la validez de la solución y el otro plantea objeciones, registrando las conclusiones.</t>
  </si>
  <si>
    <t>Fomentar el interés y la perseverancia en la verificación mediante opciones y contextos significativos.</t>
  </si>
  <si>
    <t xml:space="preserve">
• Presentar problemas basados en datos reales de economía o sociología local, de modo que verificar tenga relevancia personal.
• Ofrecer una selección de problemas con distintos niveles de dificultad, permitiendo al alumno elegir cuál verificar.
• Simular un rol de 'auditor de soluciones' en un juego de clase, donde cada verificación correcta suma puntos para un reto colectivo.</t>
  </si>
  <si>
    <t>CE.3</t>
  </si>
  <si>
    <t>Proporcionar múltiples formas de representación de la información y los contenidos.</t>
  </si>
  <si>
    <t xml:space="preserve">
• Presentar problemas de conjeturas con datos reales de ciencias sociales (INE, encuestas) en formato textual, tabular y gráfico simultáneamente para que cada estudiante elija la vía de acceso.
• Ofrecer tutoriales interactivos en GeoGebra o Excel que permitan explorar visualmente patrones y tendencias antes de formular conjeturas.
• Incluir ejemplos de conjeturas mal formuladas y bien formuladas para que los alumnos comparen y reflexionen sobre las características del razonamiento matemático.</t>
  </si>
  <si>
    <t>Proporcionar múltiples formas de acción y expresión.</t>
  </si>
  <si>
    <t xml:space="preserve">
• Permitir que los alumnos comuniquen sus conjeturas mediante un informe escrito, una presentación oral con soporte visual o un vídeo explicativo, según prefieran.
• Facilitar el uso de herramientas digitales como hojas de cálculo o software estadístico para que puedan argumentar con datos y generar evidencias.
• Ofrecer la opción de trabajar individualmente o en parejas para la investigación, y que cada grupo decida cómo distribuir las tareas de razonamiento y argumentación.</t>
  </si>
  <si>
    <t>Proporcionar múltiples formas de implicación y motivación.</t>
  </si>
  <si>
    <t xml:space="preserve">
• Plantear problemas abiertos relacionados con temas sociales de actualidad (evolución del paro, brecha salarial) y dejar que los alumnos elijan el contexto que más les interese.
• Proponer un sistema de niveles de dificultad para la formulación de conjeturas: nivel básico (guía estructurada), medio (semilibre) y avanzado (libre), para que cada estudiante se sienta retado.
• Incorporar un elemento de juego tipo 'detective matemático' donde los alumnos deban descubrir una conjetura oculta a partir de pistas progresivas, fomentando la curiosidad.</t>
  </si>
  <si>
    <t>CE.4</t>
  </si>
  <si>
    <t xml:space="preserve">
• Mostrar algoritmos de la vida cotidiana (p.ej., cálculo de IVA, intereses bancarios) mediante diagramas de flujo interactivos digitales y en papel.
• Proporcionar hojas de cálculo previamente rellenadas con datos sociales reales (p.ej., evolución del paro) para que el alumnado analice patrones y proponga modificaciones algorítmicas.
• Ofrecer videotutoriales breves que expliquen cómo se construye un algoritmo paso a paso, con subtítulos y posibilidad de pausa.</t>
  </si>
  <si>
    <t>Proporcionar múltiples formas de expresión y de acción.</t>
  </si>
  <si>
    <t xml:space="preserve">
• Permitir que el alumnado presente su algoritmo modificado mediante un screencast comentado, una explicación oral grabada o un informe escrito con capturas de pantalla.
• Ofrecer la opción de diseñar un póster digital o físico que muestre el proceso de creación y generalización del algoritmo para resolver un problema social.
• Facilitar herramientas de programación visual (p.ej., Scratch o blockly) para quienes tengan dificultades con la sintaxis de pseudocódigo, manteniendo el mismo objetivo de modificación algorítmica.</t>
  </si>
  <si>
    <t xml:space="preserve">
• Plantear problemas algorítmicos basados en datos de la Comunidad Autónoma del centro (p.ej., predecir matrículas escolares o calcular índices de envejecimiento) para fomentar la relevancia personal.
• Ofrecer una lista de problemas sociales (desempleo, vivienda, migración) entre los que el alumnado elija uno para modelizar con su algoritmo, aumentando la autonomía.
• Organizar un reto grupal donde los equipos compitan por crear el algoritmo más eficiente para un mismo conjunto de datos, con retroalimentación inmediata y reconocimiento del esfuerzo.</t>
  </si>
  <si>
    <t>CE.5</t>
  </si>
  <si>
    <t>Proporcionar múltiples formas de representación del contenido para que todos los estudiantes accedan a las conexiones matemáticas.</t>
  </si>
  <si>
    <t xml:space="preserve">
• Presentar un mismo concepto (por ejemplo, función lineal) simultáneamente mediante su expresión algebraica, tabla de valores, gráfica y enunciado verbal, destacando cómo cada representación ilumina aspectos distintos y se conectan entre sí.
• Utilizar mapas conceptuales dinámicos que enlacen explícitamente temas del curso (estadística, probabilidad, funciones, álgebra) mostrando cómo procedimientos y modelos se relacionan.
• Ofrecer ejemplos de problemas de ciencias sociales (evolución del PIB, tasas de desempleo) que requieran combinar distintos bloques de contenidos para resolverlos, explicitando las conexiones necesarias.</t>
  </si>
  <si>
    <t>Proporcionar múltiples formas de expresión para que los estudiantes demuestren su capacidad de conectar ideas matemáticas.</t>
  </si>
  <si>
    <t xml:space="preserve">
• Pedir que elaboren un organizador gráfico (esquema, mapa mental o diagrama de flujo) que vincule al menos tres conceptos o procedimientos trabajados en diferentes unidades, justificando las relaciones.
• Solicitar una breve exposición oral o vídeo en la que expliquen cómo dos métodos distintos (por ejemplo, resolución gráfica y algebraica de un sistema) conducen al mismo resultado, usando ejemplos concretos.
• Proponer la redacción de un pequeño informe sobre un problema de ciencias sociales (como predecir tendencias) donde integren modelos matemáticos de distintas áreas y muestren cómo se conectan para dar una solución.</t>
  </si>
  <si>
    <t>Proporcionar múltiples formas de motivación para implicar a los estudiantes en la exploración de conexiones matemáticas.</t>
  </si>
  <si>
    <t xml:space="preserve">
• Plantear desafíos que requieran elegir entre diferentes caminos de resolución (por ejemplo, usando regresión lineal o correlación) y discutir cuál es más eficiente, fomentando la reflexión sobre las conexiones.
• Ofrecer opciones para que los estudiantes seleccionen un contexto social (economía, sociología, demografía) y exploren cómo las matemáticas aplicadas se conectan entre sí en ese ámbito.
• Diseñar actividades de gamificación donde los equipos deban conectar conceptos de distintas unidades para superar niveles, con recompensas por encontrar conexiones no triviales.</t>
  </si>
  <si>
    <t>CE.6</t>
  </si>
  <si>
    <t xml:space="preserve">
• Presentar casos de estudio reales de economía (ej. evolución del IPC) en formato texto, vídeo y hoja de cálculo, resaltando las funciones matemáticas subyacentes.
• Utilizar mapas conceptuales interactivos que vinculen conceptos matemáticos (porcentajes, tasas) con fenómenos sociales (migración, desempleo).
• Emplear herramientas de graficación dinámica (Desmos, GeoGebra) para mostrar cómo varían los modelos al cambiar parámetros, con datos sociológicos reales.</t>
  </si>
  <si>
    <t>Proporcionar múltiples medios de expresión</t>
  </si>
  <si>
    <t xml:space="preserve">
• Permitir al alumnado exponer en formato multimedia (presentación, infografía o vídeo) la modelización matemática de un problema social (ej. amortización de préstamos).
• Solicitar un informe escrito o un pódcast que analice críticamente las limitaciones de un modelo matemático aplicado a datos demográficos.
• Ofrecer la opción de crear un póster científico que conecte un concepto matemático (correlación) con un ámbito de las ciencias sociales (elecciones).</t>
  </si>
  <si>
    <t>Proporcionar múltiples medios de motivación</t>
  </si>
  <si>
    <t xml:space="preserve">
• Brindar elección entre problemas contextualizados de economía, sociología o política, basados en datos actuales (ej. tasas de paro).
• Vincular las actividades a noticias recientes (ej. inflación) para que el alumnado proponga modelos predictivos y los contraste con la realidad.
• Incorporar elementos de gamificación: otorgar insignias por establecer conexiones novedosas entre matemáticas y otras áreas del conocimiento.</t>
  </si>
  <si>
    <t>CE.7</t>
  </si>
  <si>
    <t>Proporcionar múltiples formas de representación</t>
  </si>
  <si>
    <t xml:space="preserve">
• Ofrecer la notación matemática junto con su descripción verbal y gráficos estadísticos interactivos (ej. diagramas de dispersión que se actualizan al modificar datos).
• Presentar las mismas funciones y modelos de regresión mediante tablas de valores, expresión algebraica y representación gráfica dinámica (Desmos/GeoGebra).
• Proporcionar textos de problemas en formato escrito y audio (grabaciones de enunciados) para facilitar la comprensión de contextos económicos o sociales.</t>
  </si>
  <si>
    <t>Proporcionar múltiples formas de expresión</t>
  </si>
  <si>
    <t xml:space="preserve">
• Permitir que el alumnado explique el razonamiento matemático mediante mapas conceptuales digitales (ej. CmapTools) en lugar de solo redactar el proceso paso a paso.
• Valorar la elaboración de infografías que relacionen conceptos de estadística y probabilidad con noticias actuales, usando Canva o Genially.
• Ofrecer la opción de crear un video o presentación narrada resolviendo un problema de optimización lineal, explicando la interpretación de la solución en el contexto real.</t>
  </si>
  <si>
    <t>Proporcionar múltiples formas de motivación</t>
  </si>
  <si>
    <t xml:space="preserve">
• Plantear retos de modelización con datos reales del municipio (ej. evolución del paro) donde el alumnado elija el tema que más le interese (deporte, economía local, redes sociales).
• Incorporar un sistema de insignias o puntos canjeables por elegir el siguiente conjunto de datos a analizar en clase, fomentando la autonomía.
• Proponer la creación de un 'banco de problemas visuales' donde cada estudiante aporte un problema que pueda resolverse con herramientas gráficas (correlación, regresión) y se vote el más relevante.</t>
  </si>
  <si>
    <t>CE.8</t>
  </si>
  <si>
    <t>Proporcionar múltiples formas de representación del contenido matemático</t>
  </si>
  <si>
    <t xml:space="preserve">
• Ofrecer textos de ciencias sociales (economía, sociología) en formato escrito y audio, resaltando la terminología matemática clave.
• Presentar modelos matemáticos (regresión, probabilidad) mediante gráficos interactivos y tablas dinámicas, acompañados de explicaciones verbales.
• Crear videotutoriales con subtítulos que desglosen paso a paso la estructura de una argumentación matemática, incluyendo ejemplos de rigor terminológico.</t>
  </si>
  <si>
    <t>Proporcionar múltiples formas de expresión y producción del alumnado</t>
  </si>
  <si>
    <t xml:space="preserve">
• Permitir que los estudiantes comuniquen un análisis de datos mediante informe escrito, presentación oral o póster con gráficos comentados, a su elección.
• Usar herramientas digitales (pizarra colaborativa, screencast) para que expliquen el razonamiento detrás de un modelo de índice de precios, individualmente o en parejas.
• Ofrecer la opción de crear un video breve (máx. 3 min) que comunique una idea matemática (p. ej., correlación vs. causalidad) con rigor y ejemplos concretos.</t>
  </si>
  <si>
    <t>Proporcionar múltiples formas de implicación y motivación</t>
  </si>
  <si>
    <t xml:space="preserve">
• Plantear la elección de un contexto real (demografía, economía, deporte) para aplicar la comunicación de ideas matemáticas, aumentando la relevancia personal.
• Implementar sesiones de retroalimentación entre pares, donde los estudiantes evalúen la claridad y el rigor de una argumentación con rúbricas co-diseñadas.
• Incluir autoevaluaciones con listas de verificación que permitan a los alumnos monitorear su uso del lenguaje matemático y la estructura lógica de sus explicaciones.</t>
  </si>
  <si>
    <t>CE.9</t>
  </si>
  <si>
    <t>Proporcionar múltiples formas de representación del contenido y del proceso de trabajo en equipo.</t>
  </si>
  <si>
    <t xml:space="preserve">
• Ofrecer enunciados de problemas en formato escrito, audio y gráfico (infografías) para analizar datos socioeconómicos.
• Proporcionar plantillas de organización del trabajo en equipo con roles definidos y checklist de procesos.
• Incluir ejemplos de errores comunes resueltos paso a paso en vídeo o texto, destacando estrategias de corrección y gestión emocional.</t>
  </si>
  <si>
    <t>Proporcionar múltiples formas de expresión y comunicación de los resultados y reflexiones.</t>
  </si>
  <si>
    <t xml:space="preserve">
• Permitir que los estudiantes presenten la resolución de un problema mediante informe escrito, exposición oral o vídeo explicativo, evaluando el proceso y la gestión del error.
• Fomentar la elaboración de un diario de aprendizaje donde reflexionen sobre emociones y estrategias al enfrentar problemas matemáticos.
• Organizar debates en pequeños grupos sobre la incertidumbre en la interpretación de datos estadísticos, valorando diferentes enfoques.</t>
  </si>
  <si>
    <t>Proporcionar múltiples formas de implicación y motivación para perseverar en el aprendizaje.</t>
  </si>
  <si>
    <t xml:space="preserve">
• Ofrecer opciones de problemas con distintos niveles de dificultad y contextos (economía, sociología) para que elijan según su interés.
• Implementar actividades de 'error del día' donde se analice un error común en grupo y se proponga mejora, normalizando el error como oportunidad.
• Crear un sistema de insignias o reconocimientos por la perseverancia y colaboración en la resolución de problemas abiertos.</t>
  </si>
  <si>
    <t>Mapeo CE → descriptores del Perfil de Salida</t>
  </si>
  <si>
    <t>Descriptores principales</t>
  </si>
  <si>
    <t>Descriptores secundarios</t>
  </si>
  <si>
    <t>Justificación</t>
  </si>
  <si>
    <t>STEM1, STEM2, STEM3</t>
  </si>
  <si>
    <t>CPSAA1, CE3</t>
  </si>
  <si>
    <t>Modelizar y resolver problemas implica razonamiento matemático (STEM1, STEM2) y aplicación de estrategias (STEM3); además, la gestión de estrategias conecta con CPSAA1 y la iniciativa con CE3.</t>
  </si>
  <si>
    <t>STEM1, STEM2, CCL1</t>
  </si>
  <si>
    <t>CCL5, CPSAA1</t>
  </si>
  <si>
    <t>Verificar soluciones requiere razonamiento (STEM1) y validación (STEM2), y argumentar la idoneidad implica comunicación (CCL1) y diálogo crítico (CCL5); además, reflexión personal (CPSAA1).</t>
  </si>
  <si>
    <t>STEM1, CCL1, CCEC1</t>
  </si>
  <si>
    <t>CD1, STEM3, CPSAA1</t>
  </si>
  <si>
    <t>Formular conjeturas usa razonamiento (STEM1), argumentación (CCL1) y creatividad (CCEC1); herramientas tecnológicas (CD1) y generación de conocimiento (STEM3) junto con aprendizaje autónomo (CPSAA1).</t>
  </si>
  <si>
    <t>CD2, CD3, STEM1</t>
  </si>
  <si>
    <t>STEM2, STEM4</t>
  </si>
  <si>
    <t>Pensamiento computacional (CD2) y creación de algoritmos (CD3) para resolver problemas (STEM1), modelizar (STEM4) y aplicar procedimientos (STEM2).</t>
  </si>
  <si>
    <t>CPSAA1, CPSAA4</t>
  </si>
  <si>
    <t>Establecer conexiones entre ideas matemáticas (STEM1), procedimientos (STEM2) y argumentos (STEM3) para estructurar el aprendizaje; autorregulación (CPSAA1) y organización (CPSAA4).</t>
  </si>
  <si>
    <t>STEM1, STEM2, CC1</t>
  </si>
  <si>
    <t>CPSAA1, CD1</t>
  </si>
  <si>
    <t>Descubrir vínculos con otras áreas (STEM1) y resolver problemas (STEM2) con conciencia social (CC1); aprendizaje autónomo (CPSAA1) y uso de recursos digitales (CD1).</t>
  </si>
  <si>
    <t>CD1, CD3, STEM1</t>
  </si>
  <si>
    <t>STEM2, CCL1</t>
  </si>
  <si>
    <t>Representar usando tecnologías (CD1) y crear representaciones (CD3) para visualizar (STEM2) y estructurar razonamientos (STEM1); comunicación de ideas (CCL1).</t>
  </si>
  <si>
    <t>CCL1, CCL2, CCL3</t>
  </si>
  <si>
    <t>CPSAA2, STEM1</t>
  </si>
  <si>
    <t>Comunicar ideas matemáticas requiere expresión (CCL1), comprensión (CCL2) y diálogo (CCL3); trabajo colectivo (CPSAA2) y organización del pensamiento (STEM1).</t>
  </si>
  <si>
    <t>CPSAA1, CPSAA2, CPSAA3</t>
  </si>
  <si>
    <t>CPSAA4, CC2</t>
  </si>
  <si>
    <t>Destrezas personales (CPSAA1), sociales (CPSAA2) y respeto (CPSAA3); aprender del error (CPSAA4) y valorar la diversidad (CC2).</t>
  </si>
  <si>
    <t>Preguntas frecuentes específicas de la CCAA</t>
  </si>
  <si>
    <t>Categoría</t>
  </si>
  <si>
    <t>Pregunta</t>
  </si>
  <si>
    <t>Respuesta</t>
  </si>
  <si>
    <t>Normativa</t>
  </si>
  <si>
    <t>¿Qué normativa autonómica desarrolla el currículo de Matemáticas Aplicadas a las Ciencias Sociales I en Aragón?</t>
  </si>
  <si>
    <t>En Aragón, el currículo se basa en el Real Decreto 243/2022 (BOE). No existe un decreto autonómico específico para esta materia, por lo que se aplica la normativa estatal y las instrucciones generales de la DGA. Los 37 saberes y 17 criterios son los del BOE.</t>
  </si>
  <si>
    <t>Secuenciación</t>
  </si>
  <si>
    <t>¿En qué se diferencia la programación de Matemáticas Aplicadas a las Ciencias Sociales I en Aragón respecto a la del BOE?</t>
  </si>
  <si>
    <t>No hay diferencias sustanciales, ya que Aragón no ha modificado el currículo estatal. Los 37 saberes básicos y 17 criterios de evaluación son idénticos a los del BOE. Otras comunidades pueden haber añadido saberes propios, pero Aragón no lo ha hecho.</t>
  </si>
  <si>
    <t>Evaluación</t>
  </si>
  <si>
    <t>¿Con solo 3 horas semanales, ¿cómo organizar los 37 saberes de Matemáticas Aplicadas a las Ciencias Sociales I en Aragón?</t>
  </si>
  <si>
    <t>Las 3 horas semanales obligan a priorizar los saberes transversales y los criterios de evaluación esenciales. Se recomienda agrupar los saberes en bloques temáticos y usar metodologías como el aprendizaje basado en proyectos. Las 9 competencias específicas se distribuyen a lo largo del curso.</t>
  </si>
  <si>
    <t>Recuperación</t>
  </si>
  <si>
    <t>¿Cómo se gestiona la recuperación de Matemáticas Aplicadas a las Ciencias Sociales I en 1º Bachillerato en Aragón?</t>
  </si>
  <si>
    <t>La recuperación se realiza mediante pruebas específicas al final de cada evaluación o en convocatoria extraordinaria. Los alumnos pendientes siguen un plan de refuerzo individualizado con actividades centradas en los saberes no superados. Se evalúan los criterios no alcanzados.</t>
  </si>
  <si>
    <t>Atencion_diversidad</t>
  </si>
  <si>
    <t>¿Qué medidas de atención a la diversidad se aplican en Matemáticas Aplicadas a las Ciencias Sociales I en Aragón?</t>
  </si>
  <si>
    <t>Se aplican medidas generales (adaptaciones no significativas) y específicas (adaptaciones curriculares significativas) según normativa autonómica. Para alumnado con dificultades, se priorizan saberes funcionales y se usan materiales manipulativos. Los 17 criterios permiten ajustar el nivel de exigencia.</t>
  </si>
  <si>
    <t>Departamento</t>
  </si>
  <si>
    <t>¿Con qué otras materias se coordina Matemáticas Aplicadas a las Ciencias Sociales I en 1º Bachillerato en Aragón?</t>
  </si>
  <si>
    <t>Se coordina principalmente con Economía y Geografía, ya que los saberes de estadística y funciones se aplican en contextos sociales. Se realizan reuniones trimestrales de departamento para diseñar actividades interdisciplinares. También con Tecnología para el uso de herramientas digitales.</t>
  </si>
  <si>
    <t>Inspeccion</t>
  </si>
  <si>
    <t>¿Qué documentos específicos solicita la inspección educativa en Aragón para Matemáticas Aplicadas a las Ciencias Sociales I?</t>
  </si>
  <si>
    <t>La inspección exige la programación didáctica completa con los 9 CE, 17 criterios y 37 saberes, la temporalización de las 3 horas semanales, y la tabla de ponderación de criterios. También solicita planes de recuperación y atención a la diversidad, así como actas de coordinación interdisciplinar.</t>
  </si>
  <si>
    <t>¿Qué recursos bibliográficos específicos se recomiendan para Matemáticas Aplicadas a las Ciencias Sociales I en Aragón?</t>
  </si>
  <si>
    <t>Se recomiendan materiales de editoriales como Anaya o Santillana adaptados al BOE. También recursos digitales como Geogebra y hojas de cálculo. La bibliografía incluye textos de estadística aplicada a la economía. Se priorizan materiales que integren los 37 saberes con contextos reales.</t>
  </si>
  <si>
    <t>Cómo programar tu LOMLOE — guía 7 pasos</t>
  </si>
  <si>
    <t>Título</t>
  </si>
  <si>
    <t>Tiempo estimado</t>
  </si>
  <si>
    <t>Tip práctico</t>
  </si>
  <si>
    <t>Leer el decreto vigente</t>
  </si>
  <si>
    <t>1 hora</t>
  </si>
  <si>
    <t>Accede al decreto autonómico que desarrolla el currículo de Matemáticas Aplicadas a las Ciencias Sociales I para 1.º Bachillerato. Identifica las competencias específicas (CE), los criterios de evaluación y los saberes básicos. Fíjate en la numeración oficial y en la redacción exacta de cada elemento; cualquier cambio entre CCAA afecta a la programación.</t>
  </si>
  <si>
    <t>Descarga el anexo de la materia en PDF y marca con colores cada CE y sus criterios asociados; así evitas saltarte alguno al hacer la tabla de evaluación.</t>
  </si>
  <si>
    <t>Listar las CE y criterios</t>
  </si>
  <si>
    <t>1-2 horas</t>
  </si>
  <si>
    <t>Elabora una tabla con las 9 competencias específicas y sus 18 criterios de evaluación. Cada criterio debe aparecer con su código (ej. 1.1, 1.2) y su enunciado literal. Esta lista será la base para diseñar instrumentos y ponderaciones.</t>
  </si>
  <si>
    <t>Añade una columna adicional con la dimensión (cognitiva, procedimental, actitudinal) que predomina en cada criterio; te ayudará a variar los instrumentos de evaluación.</t>
  </si>
  <si>
    <t>Priorizar criterios e instrumentos</t>
  </si>
  <si>
    <t>Revisa los 18 criterios y decide cuáles son los más importantes (por ejemplo, los que evalúan razonamiento cuantitativo o resolución de problemas). Asocia a cada criterio al menos un instrumento de evaluación (prueba escrita, trabajo práctico, observación, portfolio). Asegúrate de que todos los criterios estén cubiertos.</t>
  </si>
  <si>
    <t>Los criterios de comunicación y modelización (CE1 y CE2) suelen ser transversales; puedes evaluarlos con un mismo instrumento si lo planificas bien.</t>
  </si>
  <si>
    <t>Distribuir saberes por trimestre</t>
  </si>
  <si>
    <t>2-3 horas</t>
  </si>
  <si>
    <t>Los 52 saberes básicos están organizados en 5 bloques. Secuencialos a lo largo de los tres trimestres teniendo en cuenta la progresión lógica: primero bloque numérico y funcional, después algebraico y estadístico, finalmente probabilidad e inferencia. Asigna cada saber a una o varias situaciones de aprendizaje.</t>
  </si>
  <si>
    <t>Haz una primera distribución en borrador con lápiz, porque los saberes que requieren apoyo visual (tablas, gráficos) conviene situarlos en el segundo trimestre, cuando el alumnado ya ha adquirido soltura con funciones.</t>
  </si>
  <si>
    <t>Diseñar una SDA tipo por trimestre</t>
  </si>
  <si>
    <t>Crea tres situaciones de aprendizaje (SDA) que activen los saberes de cada trimestre. Cada SDA debe incluir: título, contexto social o económico real, competencias específicas trabajadas, criterios evaluados, saberes implicados, tareas principales y producto final. Una SDA puede evaluar varios criterios.</t>
  </si>
  <si>
    <t>Para el primer trimestre, diseña una SDA sobre análisis de encuestas de consumo; es familiar y permite practicar tablas y gráficos. En el segundo trimestre, una sobre costes empresariales; en el tercero, una sobre estudios de mercado con probabilidad.</t>
  </si>
  <si>
    <t>Establecer ponderaciones del departamento</t>
  </si>
  <si>
    <t>Decide el peso que tendrá cada criterio en la calificación final de cada evaluación y en la ordinaria. Ajusta las ponderaciones de modo que los criterios de resolución de problemas (típicamente los de mayor carga procedimental) sumen un porcentaje significativo. Acuerda con el departamento un mínimo común.</t>
  </si>
  <si>
    <t>No des más del 30% a pruebas escritas; así cumples con el enfoque competencial. Introduce un peso para la observación diaria (10-15%) que recoja actitudes como el trabajo en equipo.</t>
  </si>
  <si>
    <t>Documentar atención a la diversidad y recuperación</t>
  </si>
  <si>
    <t>Redacta las medidas específicas y no específicas para alumnado con necesidad de apoyo educativo (NEAE). Incluye adaptaciones de acceso (tiempo extra, formatos) y de contenido (reducir número de saberes). Define también el plan de recuperación: actividades de refuerzo por criterio no superado y una prueba global alternativa.</t>
  </si>
  <si>
    <t>Prepara un documento aparte con 'indicadores de logro' por criterio; así cuando un alumno no supere un criterio, sabrás exactamente qué debe recuperar, sin esperar a la prueba final.</t>
  </si>
  <si>
    <t>Calculadora de ponderaciones — edita los pesos y mantén el total en 100 %</t>
  </si>
  <si>
    <t>Descripción breve</t>
  </si>
  <si>
    <t>Peso sugerido IA %</t>
  </si>
  <si>
    <t>Peso editable %</t>
  </si>
  <si>
    <t>Observaciones</t>
  </si>
  <si>
    <t>Interpretar, modelizar y resolver situaciones problematizadas de la vida cotidiana y de las Ciencias Sociales, utilizando el pensamiento computacional, modificando o creando algori</t>
  </si>
  <si>
    <t>Analizar la aportación de las Matemáticas al progreso de la humanidad reflexionando sobre su contribución en la propuesta de soluciones a situaciones complejas y a los retos en las</t>
  </si>
  <si>
    <t>Participar en tareas matemáticas de forma activa en equipos heterogéneos, respetando las emociones y experiencias de las demás personas, escuchando su razonamiento, identificando l</t>
  </si>
  <si>
    <t>Manejar algunas estrategias y herramientas, incluidas las digitales, en la modelización y resolución de problemas de la vida cotidiana y de la ciencia y la tecnología, evaluando su</t>
  </si>
  <si>
    <t>Analizar la aportación de las matemáticas al progreso de la humanidad, reflexionando sobre su contribución en la propuesta de soluciones a situaciones complejas y a los retos cient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</si>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</sst>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28</v>
      </c>
    </row>
    <row r="8" spans="1:2">
      <c r="A8" s="6" t="s">
        <v>12</v>
      </c>
      <c r="B8" s="7">
        <v>34</v>
      </c>
    </row>
    <row r="9" spans="1:2">
      <c r="A9" s="6" t="s">
        <v>13</v>
      </c>
      <c r="B9" s="7">
        <v>120</v>
      </c>
    </row>
    <row r="10" spans="1:2">
      <c r="A10" s="6" t="s">
        <v>14</v>
      </c>
      <c r="B10" s="7">
        <v>3</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592</v>
      </c>
      <c r="B1" s="4"/>
      <c r="C1" s="4"/>
      <c r="D1" s="4"/>
    </row>
    <row r="2" spans="1:4">
      <c r="A2" s="8" t="s">
        <v>378</v>
      </c>
      <c r="B2" s="8" t="s">
        <v>593</v>
      </c>
      <c r="C2" s="8" t="s">
        <v>594</v>
      </c>
      <c r="D2" s="8" t="s">
        <v>595</v>
      </c>
    </row>
    <row r="3" spans="1:4">
      <c r="A3" s="7" t="s">
        <v>529</v>
      </c>
      <c r="B3" s="7" t="s">
        <v>596</v>
      </c>
      <c r="C3" s="7" t="s">
        <v>597</v>
      </c>
      <c r="D3" s="7" t="s">
        <v>598</v>
      </c>
    </row>
    <row r="4" spans="1:4">
      <c r="A4" s="7" t="s">
        <v>539</v>
      </c>
      <c r="B4" s="7" t="s">
        <v>599</v>
      </c>
      <c r="C4" s="7" t="s">
        <v>600</v>
      </c>
      <c r="D4" s="7" t="s">
        <v>601</v>
      </c>
    </row>
    <row r="5" spans="1:4">
      <c r="A5" s="7" t="s">
        <v>546</v>
      </c>
      <c r="B5" s="7" t="s">
        <v>602</v>
      </c>
      <c r="C5" s="7" t="s">
        <v>603</v>
      </c>
      <c r="D5" s="7" t="s">
        <v>604</v>
      </c>
    </row>
    <row r="6" spans="1:4">
      <c r="A6" s="7" t="s">
        <v>553</v>
      </c>
      <c r="B6" s="7" t="s">
        <v>605</v>
      </c>
      <c r="C6" s="7" t="s">
        <v>606</v>
      </c>
      <c r="D6" s="7" t="s">
        <v>607</v>
      </c>
    </row>
    <row r="7" spans="1:4">
      <c r="A7" s="7" t="s">
        <v>558</v>
      </c>
      <c r="B7" s="7" t="s">
        <v>596</v>
      </c>
      <c r="C7" s="7" t="s">
        <v>608</v>
      </c>
      <c r="D7" s="7" t="s">
        <v>609</v>
      </c>
    </row>
    <row r="8" spans="1:4">
      <c r="A8" s="7" t="s">
        <v>565</v>
      </c>
      <c r="B8" s="7" t="s">
        <v>610</v>
      </c>
      <c r="C8" s="7" t="s">
        <v>611</v>
      </c>
      <c r="D8" s="7" t="s">
        <v>612</v>
      </c>
    </row>
    <row r="9" spans="1:4">
      <c r="A9" s="7" t="s">
        <v>571</v>
      </c>
      <c r="B9" s="7" t="s">
        <v>613</v>
      </c>
      <c r="C9" s="7" t="s">
        <v>614</v>
      </c>
      <c r="D9" s="7" t="s">
        <v>615</v>
      </c>
    </row>
    <row r="10" spans="1:4">
      <c r="A10" s="7" t="s">
        <v>578</v>
      </c>
      <c r="B10" s="7" t="s">
        <v>616</v>
      </c>
      <c r="C10" s="7" t="s">
        <v>617</v>
      </c>
      <c r="D10" s="7" t="s">
        <v>618</v>
      </c>
    </row>
    <row r="11" spans="1:4">
      <c r="A11" s="7" t="s">
        <v>585</v>
      </c>
      <c r="B11" s="7" t="s">
        <v>619</v>
      </c>
      <c r="C11" s="7" t="s">
        <v>620</v>
      </c>
      <c r="D11" s="7" t="s">
        <v>621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622</v>
      </c>
      <c r="B1" s="4"/>
      <c r="C1" s="4"/>
    </row>
    <row r="2" spans="1:3">
      <c r="A2" s="8" t="s">
        <v>623</v>
      </c>
      <c r="B2" s="8" t="s">
        <v>624</v>
      </c>
      <c r="C2" s="8" t="s">
        <v>625</v>
      </c>
    </row>
    <row r="3" spans="1:3">
      <c r="A3" s="7" t="s">
        <v>626</v>
      </c>
      <c r="B3" s="7" t="s">
        <v>627</v>
      </c>
      <c r="C3" s="7" t="s">
        <v>628</v>
      </c>
    </row>
    <row r="4" spans="1:3">
      <c r="A4" s="7" t="s">
        <v>629</v>
      </c>
      <c r="B4" s="7" t="s">
        <v>630</v>
      </c>
      <c r="C4" s="7" t="s">
        <v>631</v>
      </c>
    </row>
    <row r="5" spans="1:3">
      <c r="A5" s="7" t="s">
        <v>632</v>
      </c>
      <c r="B5" s="7" t="s">
        <v>633</v>
      </c>
      <c r="C5" s="7" t="s">
        <v>634</v>
      </c>
    </row>
    <row r="6" spans="1:3">
      <c r="A6" s="7" t="s">
        <v>635</v>
      </c>
      <c r="B6" s="7" t="s">
        <v>636</v>
      </c>
      <c r="C6" s="7" t="s">
        <v>637</v>
      </c>
    </row>
    <row r="7" spans="1:3">
      <c r="A7" s="7" t="s">
        <v>638</v>
      </c>
      <c r="B7" s="7" t="s">
        <v>639</v>
      </c>
      <c r="C7" s="7" t="s">
        <v>640</v>
      </c>
    </row>
    <row r="8" spans="1:3">
      <c r="A8" s="7" t="s">
        <v>641</v>
      </c>
      <c r="B8" s="7" t="s">
        <v>642</v>
      </c>
      <c r="C8" s="7" t="s">
        <v>643</v>
      </c>
    </row>
    <row r="9" spans="1:3">
      <c r="A9" s="7" t="s">
        <v>644</v>
      </c>
      <c r="B9" s="7" t="s">
        <v>645</v>
      </c>
      <c r="C9" s="7" t="s">
        <v>646</v>
      </c>
    </row>
    <row r="10" spans="1:3">
      <c r="A10" s="7" t="s">
        <v>466</v>
      </c>
      <c r="B10" s="7" t="s">
        <v>647</v>
      </c>
      <c r="C10" s="7" t="s">
        <v>648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649</v>
      </c>
      <c r="B1" s="4"/>
      <c r="C1" s="4"/>
      <c r="D1" s="4"/>
      <c r="E1" s="4"/>
    </row>
    <row r="2" spans="1:5">
      <c r="A2" s="8" t="s">
        <v>256</v>
      </c>
      <c r="B2" s="8" t="s">
        <v>650</v>
      </c>
      <c r="C2" s="8" t="s">
        <v>651</v>
      </c>
      <c r="D2" s="8" t="s">
        <v>472</v>
      </c>
      <c r="E2" s="8" t="s">
        <v>652</v>
      </c>
    </row>
    <row r="3" spans="1:5">
      <c r="A3" s="7">
        <v>1</v>
      </c>
      <c r="B3" s="7" t="s">
        <v>653</v>
      </c>
      <c r="C3" s="7" t="s">
        <v>654</v>
      </c>
      <c r="D3" s="7" t="s">
        <v>655</v>
      </c>
      <c r="E3" s="7" t="s">
        <v>656</v>
      </c>
    </row>
    <row r="4" spans="1:5">
      <c r="A4" s="7">
        <v>2</v>
      </c>
      <c r="B4" s="7" t="s">
        <v>657</v>
      </c>
      <c r="C4" s="7" t="s">
        <v>658</v>
      </c>
      <c r="D4" s="7" t="s">
        <v>659</v>
      </c>
      <c r="E4" s="7" t="s">
        <v>660</v>
      </c>
    </row>
    <row r="5" spans="1:5">
      <c r="A5" s="7">
        <v>3</v>
      </c>
      <c r="B5" s="7" t="s">
        <v>661</v>
      </c>
      <c r="C5" s="7" t="s">
        <v>658</v>
      </c>
      <c r="D5" s="7" t="s">
        <v>662</v>
      </c>
      <c r="E5" s="7" t="s">
        <v>663</v>
      </c>
    </row>
    <row r="6" spans="1:5">
      <c r="A6" s="7">
        <v>4</v>
      </c>
      <c r="B6" s="7" t="s">
        <v>664</v>
      </c>
      <c r="C6" s="7" t="s">
        <v>665</v>
      </c>
      <c r="D6" s="7" t="s">
        <v>666</v>
      </c>
      <c r="E6" s="7" t="s">
        <v>667</v>
      </c>
    </row>
    <row r="7" spans="1:5">
      <c r="A7" s="7">
        <v>5</v>
      </c>
      <c r="B7" s="7" t="s">
        <v>668</v>
      </c>
      <c r="C7" s="7" t="s">
        <v>665</v>
      </c>
      <c r="D7" s="7" t="s">
        <v>669</v>
      </c>
      <c r="E7" s="7" t="s">
        <v>670</v>
      </c>
    </row>
    <row r="8" spans="1:5">
      <c r="A8" s="7">
        <v>6</v>
      </c>
      <c r="B8" s="7" t="s">
        <v>671</v>
      </c>
      <c r="C8" s="7" t="s">
        <v>654</v>
      </c>
      <c r="D8" s="7" t="s">
        <v>672</v>
      </c>
      <c r="E8" s="7" t="s">
        <v>673</v>
      </c>
    </row>
    <row r="9" spans="1:5">
      <c r="A9" s="7">
        <v>7</v>
      </c>
      <c r="B9" s="7" t="s">
        <v>674</v>
      </c>
      <c r="C9" s="7" t="s">
        <v>654</v>
      </c>
      <c r="D9" s="7" t="s">
        <v>675</v>
      </c>
      <c r="E9" s="7" t="s">
        <v>676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677</v>
      </c>
      <c r="B1" s="4"/>
      <c r="C1" s="4"/>
      <c r="D1" s="4"/>
      <c r="E1" s="4"/>
      <c r="F1" s="4"/>
    </row>
    <row r="2" spans="1:6">
      <c r="A2" s="8" t="s">
        <v>36</v>
      </c>
      <c r="B2" s="8" t="s">
        <v>136</v>
      </c>
      <c r="C2" s="8" t="s">
        <v>678</v>
      </c>
      <c r="D2" s="8" t="s">
        <v>679</v>
      </c>
      <c r="E2" s="8" t="s">
        <v>680</v>
      </c>
      <c r="F2" s="8" t="s">
        <v>681</v>
      </c>
    </row>
    <row r="3" spans="1:6">
      <c r="A3" s="7">
        <v>1.1</v>
      </c>
      <c r="B3" s="7" t="s">
        <v>44</v>
      </c>
      <c r="C3" s="7" t="s">
        <v>143</v>
      </c>
      <c r="D3" s="9">
        <v>6.25</v>
      </c>
      <c r="E3" s="9">
        <v>6.25</v>
      </c>
      <c r="F3" s="7"/>
    </row>
    <row r="4" spans="1:6">
      <c r="A4" s="7">
        <v>1.2</v>
      </c>
      <c r="B4" s="7" t="s">
        <v>44</v>
      </c>
      <c r="C4" s="7" t="s">
        <v>150</v>
      </c>
      <c r="D4" s="9">
        <v>6.25</v>
      </c>
      <c r="E4" s="9">
        <v>6.25</v>
      </c>
      <c r="F4" s="7"/>
    </row>
    <row r="5" spans="1:6">
      <c r="A5" s="7">
        <v>2.1</v>
      </c>
      <c r="B5" s="7" t="s">
        <v>51</v>
      </c>
      <c r="C5" s="7" t="s">
        <v>157</v>
      </c>
      <c r="D5" s="9">
        <v>8.33</v>
      </c>
      <c r="E5" s="9">
        <v>8.33</v>
      </c>
      <c r="F5" s="7"/>
    </row>
    <row r="6" spans="1:6">
      <c r="A6" s="7">
        <v>2.2</v>
      </c>
      <c r="B6" s="7" t="s">
        <v>51</v>
      </c>
      <c r="C6" s="7" t="s">
        <v>163</v>
      </c>
      <c r="D6" s="9">
        <v>8.33</v>
      </c>
      <c r="E6" s="9">
        <v>8.33</v>
      </c>
      <c r="F6" s="7"/>
    </row>
    <row r="7" spans="1:6">
      <c r="A7" s="7">
        <v>3.1</v>
      </c>
      <c r="B7" s="7" t="s">
        <v>58</v>
      </c>
      <c r="C7" s="7" t="s">
        <v>168</v>
      </c>
      <c r="D7" s="9">
        <v>5.0</v>
      </c>
      <c r="E7" s="9">
        <v>5.0</v>
      </c>
      <c r="F7" s="7"/>
    </row>
    <row r="8" spans="1:6">
      <c r="A8" s="7">
        <v>3.2</v>
      </c>
      <c r="B8" s="7" t="s">
        <v>58</v>
      </c>
      <c r="C8" s="7" t="s">
        <v>173</v>
      </c>
      <c r="D8" s="9">
        <v>5.0</v>
      </c>
      <c r="E8" s="9">
        <v>5.0</v>
      </c>
      <c r="F8" s="7"/>
    </row>
    <row r="9" spans="1:6">
      <c r="A9" s="7">
        <v>4.1</v>
      </c>
      <c r="B9" s="7" t="s">
        <v>65</v>
      </c>
      <c r="C9" s="7" t="s">
        <v>682</v>
      </c>
      <c r="D9" s="9">
        <v>10.0</v>
      </c>
      <c r="E9" s="9">
        <v>10.0</v>
      </c>
      <c r="F9" s="7"/>
    </row>
    <row r="10" spans="1:6">
      <c r="A10" s="7">
        <v>5.1</v>
      </c>
      <c r="B10" s="7" t="s">
        <v>71</v>
      </c>
      <c r="C10" s="7" t="s">
        <v>183</v>
      </c>
      <c r="D10" s="9">
        <v>5.0</v>
      </c>
      <c r="E10" s="9">
        <v>5.0</v>
      </c>
      <c r="F10" s="7"/>
    </row>
    <row r="11" spans="1:6">
      <c r="A11" s="7">
        <v>5.2</v>
      </c>
      <c r="B11" s="7" t="s">
        <v>71</v>
      </c>
      <c r="C11" s="7" t="s">
        <v>188</v>
      </c>
      <c r="D11" s="9">
        <v>5.0</v>
      </c>
      <c r="E11" s="9">
        <v>5.0</v>
      </c>
      <c r="F11" s="7"/>
    </row>
    <row r="12" spans="1:6">
      <c r="A12" s="7">
        <v>6.1</v>
      </c>
      <c r="B12" s="7" t="s">
        <v>78</v>
      </c>
      <c r="C12" s="7" t="s">
        <v>194</v>
      </c>
      <c r="D12" s="9">
        <v>5.0</v>
      </c>
      <c r="E12" s="9">
        <v>5.0</v>
      </c>
      <c r="F12" s="7"/>
    </row>
    <row r="13" spans="1:6">
      <c r="A13" s="7">
        <v>6.2</v>
      </c>
      <c r="B13" s="7" t="s">
        <v>78</v>
      </c>
      <c r="C13" s="7" t="s">
        <v>683</v>
      </c>
      <c r="D13" s="9">
        <v>5.0</v>
      </c>
      <c r="E13" s="9">
        <v>5.0</v>
      </c>
      <c r="F13" s="7"/>
    </row>
    <row r="14" spans="1:6">
      <c r="A14" s="7">
        <v>7.1</v>
      </c>
      <c r="B14" s="7" t="s">
        <v>84</v>
      </c>
      <c r="C14" s="7" t="s">
        <v>205</v>
      </c>
      <c r="D14" s="9">
        <v>5.0</v>
      </c>
      <c r="E14" s="9">
        <v>5.0</v>
      </c>
      <c r="F14" s="7"/>
    </row>
    <row r="15" spans="1:6">
      <c r="A15" s="7">
        <v>7.2</v>
      </c>
      <c r="B15" s="7" t="s">
        <v>84</v>
      </c>
      <c r="C15" s="7" t="s">
        <v>210</v>
      </c>
      <c r="D15" s="9">
        <v>5.0</v>
      </c>
      <c r="E15" s="9">
        <v>5.0</v>
      </c>
      <c r="F15" s="7"/>
    </row>
    <row r="16" spans="1:6">
      <c r="A16" s="7">
        <v>8.1</v>
      </c>
      <c r="B16" s="7" t="s">
        <v>91</v>
      </c>
      <c r="C16" s="7" t="s">
        <v>215</v>
      </c>
      <c r="D16" s="9">
        <v>3.75</v>
      </c>
      <c r="E16" s="9">
        <v>3.75</v>
      </c>
      <c r="F16" s="7"/>
    </row>
    <row r="17" spans="1:6">
      <c r="A17" s="7">
        <v>8.2</v>
      </c>
      <c r="B17" s="7" t="s">
        <v>91</v>
      </c>
      <c r="C17" s="7" t="s">
        <v>221</v>
      </c>
      <c r="D17" s="9">
        <v>3.75</v>
      </c>
      <c r="E17" s="9">
        <v>3.75</v>
      </c>
      <c r="F17" s="7"/>
    </row>
    <row r="18" spans="1:6">
      <c r="A18" s="7">
        <v>9.1</v>
      </c>
      <c r="B18" s="7" t="s">
        <v>98</v>
      </c>
      <c r="C18" s="7" t="s">
        <v>225</v>
      </c>
      <c r="D18" s="9">
        <v>3.0</v>
      </c>
      <c r="E18" s="9">
        <v>3.0</v>
      </c>
      <c r="F18" s="7"/>
    </row>
    <row r="19" spans="1:6">
      <c r="A19" s="7">
        <v>9.2</v>
      </c>
      <c r="B19" s="7" t="s">
        <v>98</v>
      </c>
      <c r="C19" s="7" t="s">
        <v>232</v>
      </c>
      <c r="D19" s="9">
        <v>3.0</v>
      </c>
      <c r="E19" s="9">
        <v>3.0</v>
      </c>
      <c r="F19" s="7"/>
    </row>
    <row r="20" spans="1:6">
      <c r="A20" s="7">
        <v>9.3</v>
      </c>
      <c r="B20" s="7" t="s">
        <v>120</v>
      </c>
      <c r="C20" s="7" t="s">
        <v>684</v>
      </c>
      <c r="D20" s="9">
        <v>3.0</v>
      </c>
      <c r="E20" s="9">
        <v>3.0</v>
      </c>
      <c r="F20" s="7"/>
    </row>
    <row r="21" spans="1:6">
      <c r="A21" s="7">
        <v>1.1</v>
      </c>
      <c r="B21" s="7" t="s">
        <v>123</v>
      </c>
      <c r="C21" s="7" t="s">
        <v>685</v>
      </c>
      <c r="D21" s="9">
        <v>6.25</v>
      </c>
      <c r="E21" s="9">
        <v>6.25</v>
      </c>
      <c r="F21" s="7"/>
    </row>
    <row r="22" spans="1:6">
      <c r="A22" s="7">
        <v>1.2</v>
      </c>
      <c r="B22" s="7" t="s">
        <v>123</v>
      </c>
      <c r="C22" s="7" t="s">
        <v>245</v>
      </c>
      <c r="D22" s="9">
        <v>6.25</v>
      </c>
      <c r="E22" s="9">
        <v>6.25</v>
      </c>
      <c r="F22" s="7"/>
    </row>
    <row r="23" spans="1:6">
      <c r="A23" s="7">
        <v>2.2</v>
      </c>
      <c r="B23" s="7" t="s">
        <v>125</v>
      </c>
      <c r="C23" s="7" t="s">
        <v>246</v>
      </c>
      <c r="D23" s="9">
        <v>8.33</v>
      </c>
      <c r="E23" s="9">
        <v>8.33</v>
      </c>
      <c r="F23" s="7"/>
    </row>
    <row r="24" spans="1:6">
      <c r="A24" s="7">
        <v>3.1</v>
      </c>
      <c r="B24" s="7" t="s">
        <v>127</v>
      </c>
      <c r="C24" s="7" t="s">
        <v>247</v>
      </c>
      <c r="D24" s="9">
        <v>5.0</v>
      </c>
      <c r="E24" s="9">
        <v>5.0</v>
      </c>
      <c r="F24" s="7"/>
    </row>
    <row r="25" spans="1:6">
      <c r="A25" s="7">
        <v>3.2</v>
      </c>
      <c r="B25" s="7" t="s">
        <v>127</v>
      </c>
      <c r="C25" s="7" t="s">
        <v>173</v>
      </c>
      <c r="D25" s="9">
        <v>5.0</v>
      </c>
      <c r="E25" s="9">
        <v>5.0</v>
      </c>
      <c r="F25" s="7"/>
    </row>
    <row r="26" spans="1:6">
      <c r="A26" s="7">
        <v>4.1</v>
      </c>
      <c r="B26" s="7" t="s">
        <v>128</v>
      </c>
      <c r="C26" s="7" t="s">
        <v>248</v>
      </c>
      <c r="D26" s="9">
        <v>10.0</v>
      </c>
      <c r="E26" s="9">
        <v>10.0</v>
      </c>
      <c r="F26" s="7"/>
    </row>
    <row r="27" spans="1:6">
      <c r="A27" s="7">
        <v>5.1</v>
      </c>
      <c r="B27" s="7" t="s">
        <v>130</v>
      </c>
      <c r="C27" s="7" t="s">
        <v>183</v>
      </c>
      <c r="D27" s="9">
        <v>5.0</v>
      </c>
      <c r="E27" s="9">
        <v>5.0</v>
      </c>
      <c r="F27" s="7"/>
    </row>
    <row r="28" spans="1:6">
      <c r="A28" s="7">
        <v>5.2</v>
      </c>
      <c r="B28" s="7" t="s">
        <v>130</v>
      </c>
      <c r="C28" s="7" t="s">
        <v>249</v>
      </c>
      <c r="D28" s="9">
        <v>5.0</v>
      </c>
      <c r="E28" s="9">
        <v>5.0</v>
      </c>
      <c r="F28" s="7"/>
    </row>
    <row r="29" spans="1:6">
      <c r="A29" s="7">
        <v>6.1</v>
      </c>
      <c r="B29" s="7" t="s">
        <v>131</v>
      </c>
      <c r="C29" s="7" t="s">
        <v>250</v>
      </c>
      <c r="D29" s="9">
        <v>5.0</v>
      </c>
      <c r="E29" s="9">
        <v>5.0</v>
      </c>
      <c r="F29" s="7"/>
    </row>
    <row r="30" spans="1:6">
      <c r="A30" s="7">
        <v>6.2</v>
      </c>
      <c r="B30" s="7" t="s">
        <v>131</v>
      </c>
      <c r="C30" s="7" t="s">
        <v>686</v>
      </c>
      <c r="D30" s="9">
        <v>5.0</v>
      </c>
      <c r="E30" s="9">
        <v>5.0</v>
      </c>
      <c r="F30" s="7"/>
    </row>
    <row r="31" spans="1:6">
      <c r="A31" s="7">
        <v>7.1</v>
      </c>
      <c r="B31" s="7" t="s">
        <v>132</v>
      </c>
      <c r="C31" s="7" t="s">
        <v>252</v>
      </c>
      <c r="D31" s="9">
        <v>5.0</v>
      </c>
      <c r="E31" s="9">
        <v>5.0</v>
      </c>
      <c r="F31" s="7"/>
    </row>
    <row r="32" spans="1:6">
      <c r="A32" s="7">
        <v>7.2</v>
      </c>
      <c r="B32" s="7" t="s">
        <v>132</v>
      </c>
      <c r="C32" s="7" t="s">
        <v>253</v>
      </c>
      <c r="D32" s="9">
        <v>5.0</v>
      </c>
      <c r="E32" s="9">
        <v>5.0</v>
      </c>
      <c r="F32" s="7"/>
    </row>
    <row r="33" spans="1:6">
      <c r="A33" s="7">
        <v>8.1</v>
      </c>
      <c r="B33" s="7" t="s">
        <v>133</v>
      </c>
      <c r="C33" s="7" t="s">
        <v>215</v>
      </c>
      <c r="D33" s="9">
        <v>3.75</v>
      </c>
      <c r="E33" s="9">
        <v>3.75</v>
      </c>
      <c r="F33" s="7"/>
    </row>
    <row r="34" spans="1:6">
      <c r="A34" s="7">
        <v>8.2</v>
      </c>
      <c r="B34" s="7" t="s">
        <v>133</v>
      </c>
      <c r="C34" s="7" t="s">
        <v>221</v>
      </c>
      <c r="D34" s="9">
        <v>3.75</v>
      </c>
      <c r="E34" s="9">
        <v>3.75</v>
      </c>
      <c r="F34" s="7"/>
    </row>
    <row r="35" spans="1:6">
      <c r="A35" s="7">
        <v>9.1</v>
      </c>
      <c r="B35" s="7" t="s">
        <v>135</v>
      </c>
      <c r="C35" s="7" t="s">
        <v>254</v>
      </c>
      <c r="D35" s="9">
        <v>3.0</v>
      </c>
      <c r="E35" s="9">
        <v>3.0</v>
      </c>
      <c r="F35" s="7"/>
    </row>
    <row r="36" spans="1:6">
      <c r="A36" s="7">
        <v>9.2</v>
      </c>
      <c r="B36" s="7" t="s">
        <v>135</v>
      </c>
      <c r="C36" s="7" t="s">
        <v>232</v>
      </c>
      <c r="D36" s="9">
        <v>3.0</v>
      </c>
      <c r="E36" s="9">
        <v>3.0</v>
      </c>
      <c r="F36" s="7"/>
    </row>
    <row r="37" spans="1:6">
      <c r="A37" s="7" t="s">
        <v>687</v>
      </c>
      <c r="B37" s="7"/>
      <c r="C37" s="7"/>
      <c r="D37" s="9"/>
      <c r="E37" s="9">
        <f>SUM(E3:E36)</f>
        <v>179.99000000000001</v>
      </c>
      <c r="F37" s="7" t="s">
        <v>688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8" t="s">
        <v>689</v>
      </c>
      <c r="B1" s="8" t="s">
        <v>690</v>
      </c>
      <c r="C1" s="8">
        <v>1.1</v>
      </c>
      <c r="D1" s="8">
        <v>1.2</v>
      </c>
      <c r="E1" s="8">
        <v>2.1</v>
      </c>
      <c r="F1" s="8">
        <v>2.2</v>
      </c>
      <c r="G1" s="8">
        <v>3.1</v>
      </c>
      <c r="H1" s="8">
        <v>3.2</v>
      </c>
      <c r="I1" s="8">
        <v>4.1</v>
      </c>
      <c r="J1" s="8">
        <v>5.1</v>
      </c>
      <c r="K1" s="8">
        <v>5.2</v>
      </c>
      <c r="L1" s="8">
        <v>6.1</v>
      </c>
      <c r="M1" s="8">
        <v>6.2</v>
      </c>
      <c r="N1" s="8">
        <v>7.1</v>
      </c>
      <c r="O1" s="8">
        <v>7.2</v>
      </c>
      <c r="P1" s="8">
        <v>8.1</v>
      </c>
      <c r="Q1" s="8">
        <v>8.2</v>
      </c>
      <c r="R1" s="8">
        <v>9.1</v>
      </c>
      <c r="S1" s="8">
        <v>9.2</v>
      </c>
      <c r="T1" s="8">
        <v>9.3</v>
      </c>
      <c r="U1" s="8">
        <v>1.1</v>
      </c>
      <c r="V1" s="8">
        <v>1.2</v>
      </c>
      <c r="W1" s="8">
        <v>2.2</v>
      </c>
      <c r="X1" s="8">
        <v>3.1</v>
      </c>
      <c r="Y1" s="8">
        <v>3.2</v>
      </c>
      <c r="Z1" s="8">
        <v>4.1</v>
      </c>
      <c r="AA1" s="8">
        <v>5.1</v>
      </c>
      <c r="AB1" s="8">
        <v>5.2</v>
      </c>
      <c r="AC1" s="8">
        <v>6.1</v>
      </c>
      <c r="AD1" s="8">
        <v>6.2</v>
      </c>
      <c r="AE1" s="8">
        <v>7.1</v>
      </c>
      <c r="AF1" s="8">
        <v>7.2</v>
      </c>
      <c r="AG1" s="8">
        <v>8.1</v>
      </c>
      <c r="AH1" s="8">
        <v>8.2</v>
      </c>
      <c r="AI1" s="8">
        <v>9.1</v>
      </c>
      <c r="AJ1" s="8">
        <v>9.2</v>
      </c>
      <c r="AK1" s="8" t="s">
        <v>691</v>
      </c>
      <c r="AL1" s="8" t="s">
        <v>681</v>
      </c>
    </row>
    <row r="2" spans="1:38">
      <c r="A2" s="7" t="s">
        <v>692</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t="str">
        <f>IFERROR(AVERAGE(C2:AJ2),"")</f>
        <v/>
      </c>
      <c r="AL2" s="7"/>
    </row>
    <row r="3" spans="1:38">
      <c r="A3" s="7" t="s">
        <v>693</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t="str">
        <f>IFERROR(AVERAGE(C3:AJ3),"")</f>
        <v/>
      </c>
      <c r="AL3" s="7"/>
    </row>
    <row r="4" spans="1:38">
      <c r="A4" s="7" t="s">
        <v>694</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t="str">
        <f>IFERROR(AVERAGE(C4:AJ4),"")</f>
        <v/>
      </c>
      <c r="AL4" s="7"/>
    </row>
    <row r="5" spans="1:38">
      <c r="A5" s="7" t="s">
        <v>695</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t="str">
        <f>IFERROR(AVERAGE(C5:AJ5),"")</f>
        <v/>
      </c>
      <c r="AL5" s="7"/>
    </row>
    <row r="6" spans="1:38">
      <c r="A6" s="7" t="s">
        <v>696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t="str">
        <f>IFERROR(AVERAGE(C6:AJ6),"")</f>
        <v/>
      </c>
      <c r="AL6" s="7"/>
    </row>
    <row r="7" spans="1:38">
      <c r="A7" s="7" t="s">
        <v>697</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t="str">
        <f>IFERROR(AVERAGE(C7:AJ7),"")</f>
        <v/>
      </c>
      <c r="AL7" s="7"/>
    </row>
    <row r="8" spans="1:38">
      <c r="A8" s="7" t="s">
        <v>698</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t="str">
        <f>IFERROR(AVERAGE(C8:AJ8),"")</f>
        <v/>
      </c>
      <c r="AL8" s="7"/>
    </row>
    <row r="9" spans="1:38">
      <c r="A9" s="7" t="s">
        <v>699</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t="str">
        <f>IFERROR(AVERAGE(C9:AJ9),"")</f>
        <v/>
      </c>
      <c r="AL9" s="7"/>
    </row>
    <row r="10" spans="1:38">
      <c r="A10" s="7" t="s">
        <v>700</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t="str">
        <f>IFERROR(AVERAGE(C10:AJ10),"")</f>
        <v/>
      </c>
      <c r="AL10" s="7"/>
    </row>
    <row r="11" spans="1:38">
      <c r="A11" s="7" t="s">
        <v>701</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t="str">
        <f>IFERROR(AVERAGE(C11:AJ11),"")</f>
        <v/>
      </c>
      <c r="AL11" s="7"/>
    </row>
    <row r="12" spans="1:38">
      <c r="A12" s="7" t="s">
        <v>702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t="str">
        <f>IFERROR(AVERAGE(C12:AJ12),"")</f>
        <v/>
      </c>
      <c r="AL12" s="7"/>
    </row>
    <row r="13" spans="1:38">
      <c r="A13" s="7" t="s">
        <v>703</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t="str">
        <f>IFERROR(AVERAGE(C13:AJ13),"")</f>
        <v/>
      </c>
      <c r="AL13" s="7"/>
    </row>
    <row r="14" spans="1:38">
      <c r="A14" s="7" t="s">
        <v>704</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t="str">
        <f>IFERROR(AVERAGE(C14:AJ14),"")</f>
        <v/>
      </c>
      <c r="AL14" s="7"/>
    </row>
    <row r="15" spans="1:38">
      <c r="A15" s="7" t="s">
        <v>705</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t="str">
        <f>IFERROR(AVERAGE(C15:AJ15),"")</f>
        <v/>
      </c>
      <c r="AL15" s="7"/>
    </row>
    <row r="16" spans="1:38">
      <c r="A16" s="7" t="s">
        <v>706</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t="str">
        <f>IFERROR(AVERAGE(C16:AJ16),"")</f>
        <v/>
      </c>
      <c r="AL16" s="7"/>
    </row>
    <row r="17" spans="1:38">
      <c r="A17" s="7" t="s">
        <v>707</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t="str">
        <f>IFERROR(AVERAGE(C17:AJ17),"")</f>
        <v/>
      </c>
      <c r="AL17" s="7"/>
    </row>
    <row r="18" spans="1:38">
      <c r="A18" s="7" t="s">
        <v>708</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t="str">
        <f>IFERROR(AVERAGE(C18:AJ18),"")</f>
        <v/>
      </c>
      <c r="AL18" s="7"/>
    </row>
    <row r="19" spans="1:38">
      <c r="A19" s="7" t="s">
        <v>709</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t="str">
        <f>IFERROR(AVERAGE(C19:AJ19),"")</f>
        <v/>
      </c>
      <c r="AL19" s="7"/>
    </row>
    <row r="20" spans="1:38">
      <c r="A20" s="7" t="s">
        <v>710</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t="str">
        <f>IFERROR(AVERAGE(C20:AJ20),"")</f>
        <v/>
      </c>
      <c r="AL20" s="7"/>
    </row>
    <row r="21" spans="1:38">
      <c r="A21" s="7" t="s">
        <v>711</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t="str">
        <f>IFERROR(AVERAGE(C21:AJ21),"")</f>
        <v/>
      </c>
      <c r="AL21" s="7"/>
    </row>
    <row r="22" spans="1:38">
      <c r="A22" s="7" t="s">
        <v>712</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t="str">
        <f>IFERROR(AVERAGE(C22:AJ22),"")</f>
        <v/>
      </c>
      <c r="AL22" s="7"/>
    </row>
    <row r="23" spans="1:38">
      <c r="A23" s="7" t="s">
        <v>713</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t="str">
        <f>IFERROR(AVERAGE(C23:AJ23),"")</f>
        <v/>
      </c>
      <c r="AL23" s="7"/>
    </row>
    <row r="24" spans="1:38">
      <c r="A24" s="7" t="s">
        <v>714</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t="str">
        <f>IFERROR(AVERAGE(C24:AJ24),"")</f>
        <v/>
      </c>
      <c r="AL24" s="7"/>
    </row>
    <row r="25" spans="1:38">
      <c r="A25" s="7" t="s">
        <v>715</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t="str">
        <f>IFERROR(AVERAGE(C25:AJ25),"")</f>
        <v/>
      </c>
      <c r="AL25" s="7"/>
    </row>
    <row r="26" spans="1:38">
      <c r="A26" s="7" t="s">
        <v>716</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t="str">
        <f>IFERROR(AVERAGE(C26:AJ26),"")</f>
        <v/>
      </c>
      <c r="AL26" s="7"/>
    </row>
    <row r="27" spans="1:38">
      <c r="A27" s="7" t="s">
        <v>717</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t="str">
        <f>IFERROR(AVERAGE(C27:AJ27),"")</f>
        <v/>
      </c>
      <c r="AL27" s="7"/>
    </row>
    <row r="28" spans="1:38">
      <c r="A28" s="7" t="s">
        <v>718</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t="str">
        <f>IFERROR(AVERAGE(C28:AJ28),"")</f>
        <v/>
      </c>
      <c r="AL28" s="7"/>
    </row>
    <row r="29" spans="1:38">
      <c r="A29" s="7" t="s">
        <v>719</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t="str">
        <f>IFERROR(AVERAGE(C29:AJ29),"")</f>
        <v/>
      </c>
      <c r="AL29" s="7"/>
    </row>
    <row r="30" spans="1:38">
      <c r="A30" s="7" t="s">
        <v>720</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t="str">
        <f>IFERROR(AVERAGE(C30:AJ30),"")</f>
        <v/>
      </c>
      <c r="AL30" s="7"/>
    </row>
    <row r="31" spans="1:38">
      <c r="A31" s="7" t="s">
        <v>721</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t="str">
        <f>IFERROR(AVERAGE(C31:AJ31),"")</f>
        <v/>
      </c>
      <c r="AL31" s="7"/>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9"/>
  <sheetViews>
    <sheetView tabSelected="0" workbookViewId="0" showGridLines="true" showRowColHeaders="1">
      <pane xSplit="2" ySplit="1" activePane="bottomRight" state="frozen" topLeftCell="C2"/>
      <selection pane="bottomRight" activeCell="A1" sqref="A1:H2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77</v>
      </c>
    </row>
    <row r="8" spans="1:8">
      <c r="A8" s="7" t="s">
        <v>43</v>
      </c>
      <c r="B8" s="7" t="s">
        <v>84</v>
      </c>
      <c r="C8" s="7" t="s">
        <v>85</v>
      </c>
      <c r="D8" s="7" t="s">
        <v>86</v>
      </c>
      <c r="E8" s="7" t="s">
        <v>87</v>
      </c>
      <c r="F8" s="7" t="s">
        <v>88</v>
      </c>
      <c r="G8" s="7" t="s">
        <v>89</v>
      </c>
      <c r="H8" s="7" t="s">
        <v>90</v>
      </c>
    </row>
    <row r="9" spans="1:8">
      <c r="A9" s="7" t="s">
        <v>43</v>
      </c>
      <c r="B9" s="7" t="s">
        <v>91</v>
      </c>
      <c r="C9" s="7" t="s">
        <v>92</v>
      </c>
      <c r="D9" s="7" t="s">
        <v>93</v>
      </c>
      <c r="E9" s="7" t="s">
        <v>94</v>
      </c>
      <c r="F9" s="7" t="s">
        <v>95</v>
      </c>
      <c r="G9" s="7" t="s">
        <v>96</v>
      </c>
      <c r="H9" s="7" t="s">
        <v>97</v>
      </c>
    </row>
    <row r="10" spans="1:8">
      <c r="A10" s="7" t="s">
        <v>43</v>
      </c>
      <c r="B10" s="7" t="s">
        <v>98</v>
      </c>
      <c r="C10" s="7" t="s">
        <v>99</v>
      </c>
      <c r="D10" s="7" t="s">
        <v>100</v>
      </c>
      <c r="E10" s="7" t="s">
        <v>101</v>
      </c>
      <c r="F10" s="7" t="s">
        <v>102</v>
      </c>
      <c r="G10" s="7" t="s">
        <v>103</v>
      </c>
      <c r="H10" s="7" t="s">
        <v>104</v>
      </c>
    </row>
    <row r="11" spans="1:8">
      <c r="A11" s="7" t="s">
        <v>105</v>
      </c>
      <c r="B11" s="7" t="s">
        <v>106</v>
      </c>
      <c r="C11" s="7" t="s">
        <v>107</v>
      </c>
      <c r="D11" s="7" t="s">
        <v>46</v>
      </c>
      <c r="E11" s="7" t="s">
        <v>47</v>
      </c>
      <c r="F11" s="7" t="s">
        <v>48</v>
      </c>
      <c r="G11" s="7" t="s">
        <v>49</v>
      </c>
      <c r="H11" s="7" t="s">
        <v>50</v>
      </c>
    </row>
    <row r="12" spans="1:8">
      <c r="A12" s="7" t="s">
        <v>105</v>
      </c>
      <c r="B12" s="7" t="s">
        <v>108</v>
      </c>
      <c r="C12" s="7" t="s">
        <v>109</v>
      </c>
      <c r="D12" s="7" t="s">
        <v>53</v>
      </c>
      <c r="E12" s="7" t="s">
        <v>54</v>
      </c>
      <c r="F12" s="7" t="s">
        <v>55</v>
      </c>
      <c r="G12" s="7" t="s">
        <v>56</v>
      </c>
      <c r="H12" s="7" t="s">
        <v>57</v>
      </c>
    </row>
    <row r="13" spans="1:8">
      <c r="A13" s="7" t="s">
        <v>105</v>
      </c>
      <c r="B13" s="7" t="s">
        <v>110</v>
      </c>
      <c r="C13" s="7" t="s">
        <v>111</v>
      </c>
      <c r="D13" s="7" t="s">
        <v>60</v>
      </c>
      <c r="E13" s="7" t="s">
        <v>61</v>
      </c>
      <c r="F13" s="7" t="s">
        <v>62</v>
      </c>
      <c r="G13" s="7" t="s">
        <v>63</v>
      </c>
      <c r="H13" s="7" t="s">
        <v>64</v>
      </c>
    </row>
    <row r="14" spans="1:8">
      <c r="A14" s="7" t="s">
        <v>105</v>
      </c>
      <c r="B14" s="7" t="s">
        <v>58</v>
      </c>
      <c r="C14" s="7" t="s">
        <v>112</v>
      </c>
      <c r="D14" s="7" t="s">
        <v>60</v>
      </c>
      <c r="E14" s="7" t="s">
        <v>61</v>
      </c>
      <c r="F14" s="7" t="s">
        <v>62</v>
      </c>
      <c r="G14" s="7" t="s">
        <v>63</v>
      </c>
      <c r="H14" s="7" t="s">
        <v>64</v>
      </c>
    </row>
    <row r="15" spans="1:8">
      <c r="A15" s="7" t="s">
        <v>105</v>
      </c>
      <c r="B15" s="7" t="s">
        <v>113</v>
      </c>
      <c r="C15" s="7" t="s">
        <v>114</v>
      </c>
      <c r="D15" s="7" t="s">
        <v>67</v>
      </c>
      <c r="E15" s="7" t="s">
        <v>68</v>
      </c>
      <c r="F15" s="7" t="s">
        <v>69</v>
      </c>
      <c r="G15" s="7" t="s">
        <v>70</v>
      </c>
      <c r="H15" s="7" t="s">
        <v>50</v>
      </c>
    </row>
    <row r="16" spans="1:8">
      <c r="A16" s="7" t="s">
        <v>105</v>
      </c>
      <c r="B16" s="7" t="s">
        <v>115</v>
      </c>
      <c r="C16" s="7" t="s">
        <v>116</v>
      </c>
      <c r="D16" s="7" t="s">
        <v>73</v>
      </c>
      <c r="E16" s="7" t="s">
        <v>74</v>
      </c>
      <c r="F16" s="7" t="s">
        <v>75</v>
      </c>
      <c r="G16" s="7" t="s">
        <v>76</v>
      </c>
      <c r="H16" s="7" t="s">
        <v>77</v>
      </c>
    </row>
    <row r="17" spans="1:8">
      <c r="A17" s="7" t="s">
        <v>105</v>
      </c>
      <c r="B17" s="7" t="s">
        <v>117</v>
      </c>
      <c r="C17" s="7" t="s">
        <v>79</v>
      </c>
      <c r="D17" s="7" t="s">
        <v>80</v>
      </c>
      <c r="E17" s="7" t="s">
        <v>81</v>
      </c>
      <c r="F17" s="7" t="s">
        <v>82</v>
      </c>
      <c r="G17" s="7" t="s">
        <v>83</v>
      </c>
      <c r="H17" s="7" t="s">
        <v>77</v>
      </c>
    </row>
    <row r="18" spans="1:8">
      <c r="A18" s="7" t="s">
        <v>105</v>
      </c>
      <c r="B18" s="7" t="s">
        <v>118</v>
      </c>
      <c r="C18" s="7" t="s">
        <v>85</v>
      </c>
      <c r="D18" s="7" t="s">
        <v>86</v>
      </c>
      <c r="E18" s="7" t="s">
        <v>87</v>
      </c>
      <c r="F18" s="7" t="s">
        <v>88</v>
      </c>
      <c r="G18" s="7" t="s">
        <v>89</v>
      </c>
      <c r="H18" s="7" t="s">
        <v>90</v>
      </c>
    </row>
    <row r="19" spans="1:8">
      <c r="A19" s="7" t="s">
        <v>105</v>
      </c>
      <c r="B19" s="7" t="s">
        <v>119</v>
      </c>
      <c r="C19" s="7" t="s">
        <v>92</v>
      </c>
      <c r="D19" s="7" t="s">
        <v>93</v>
      </c>
      <c r="E19" s="7" t="s">
        <v>94</v>
      </c>
      <c r="F19" s="7" t="s">
        <v>95</v>
      </c>
      <c r="G19" s="7" t="s">
        <v>96</v>
      </c>
      <c r="H19" s="7" t="s">
        <v>97</v>
      </c>
    </row>
    <row r="20" spans="1:8">
      <c r="A20" s="7" t="s">
        <v>105</v>
      </c>
      <c r="B20" s="7" t="s">
        <v>120</v>
      </c>
      <c r="C20" s="7" t="s">
        <v>121</v>
      </c>
      <c r="D20" s="7" t="s">
        <v>100</v>
      </c>
      <c r="E20" s="7" t="s">
        <v>101</v>
      </c>
      <c r="F20" s="7" t="s">
        <v>102</v>
      </c>
      <c r="G20" s="7" t="s">
        <v>103</v>
      </c>
      <c r="H20" s="7" t="s">
        <v>104</v>
      </c>
    </row>
    <row r="21" spans="1:8">
      <c r="A21" s="7" t="s">
        <v>122</v>
      </c>
      <c r="B21" s="7" t="s">
        <v>123</v>
      </c>
      <c r="C21" s="7" t="s">
        <v>124</v>
      </c>
      <c r="D21" s="7" t="s">
        <v>46</v>
      </c>
      <c r="E21" s="7" t="s">
        <v>47</v>
      </c>
      <c r="F21" s="7" t="s">
        <v>48</v>
      </c>
      <c r="G21" s="7" t="s">
        <v>49</v>
      </c>
      <c r="H21" s="7" t="s">
        <v>50</v>
      </c>
    </row>
    <row r="22" spans="1:8">
      <c r="A22" s="7" t="s">
        <v>122</v>
      </c>
      <c r="B22" s="7" t="s">
        <v>125</v>
      </c>
      <c r="C22" s="7" t="s">
        <v>126</v>
      </c>
      <c r="D22" s="7" t="s">
        <v>53</v>
      </c>
      <c r="E22" s="7" t="s">
        <v>54</v>
      </c>
      <c r="F22" s="7" t="s">
        <v>55</v>
      </c>
      <c r="G22" s="7" t="s">
        <v>56</v>
      </c>
      <c r="H22" s="7" t="s">
        <v>57</v>
      </c>
    </row>
    <row r="23" spans="1:8">
      <c r="A23" s="7" t="s">
        <v>122</v>
      </c>
      <c r="B23" s="7" t="s">
        <v>127</v>
      </c>
      <c r="C23" s="7" t="s">
        <v>59</v>
      </c>
      <c r="D23" s="7" t="s">
        <v>60</v>
      </c>
      <c r="E23" s="7" t="s">
        <v>61</v>
      </c>
      <c r="F23" s="7" t="s">
        <v>62</v>
      </c>
      <c r="G23" s="7" t="s">
        <v>63</v>
      </c>
      <c r="H23" s="7" t="s">
        <v>64</v>
      </c>
    </row>
    <row r="24" spans="1:8">
      <c r="A24" s="7" t="s">
        <v>122</v>
      </c>
      <c r="B24" s="7" t="s">
        <v>128</v>
      </c>
      <c r="C24" s="7" t="s">
        <v>129</v>
      </c>
      <c r="D24" s="7" t="s">
        <v>67</v>
      </c>
      <c r="E24" s="7" t="s">
        <v>68</v>
      </c>
      <c r="F24" s="7" t="s">
        <v>69</v>
      </c>
      <c r="G24" s="7" t="s">
        <v>70</v>
      </c>
      <c r="H24" s="7" t="s">
        <v>50</v>
      </c>
    </row>
    <row r="25" spans="1:8">
      <c r="A25" s="7" t="s">
        <v>122</v>
      </c>
      <c r="B25" s="7" t="s">
        <v>130</v>
      </c>
      <c r="C25" s="7" t="s">
        <v>116</v>
      </c>
      <c r="D25" s="7" t="s">
        <v>73</v>
      </c>
      <c r="E25" s="7" t="s">
        <v>74</v>
      </c>
      <c r="F25" s="7" t="s">
        <v>75</v>
      </c>
      <c r="G25" s="7" t="s">
        <v>76</v>
      </c>
      <c r="H25" s="7" t="s">
        <v>77</v>
      </c>
    </row>
    <row r="26" spans="1:8">
      <c r="A26" s="7" t="s">
        <v>122</v>
      </c>
      <c r="B26" s="7" t="s">
        <v>131</v>
      </c>
      <c r="C26" s="7" t="s">
        <v>79</v>
      </c>
      <c r="D26" s="7" t="s">
        <v>80</v>
      </c>
      <c r="E26" s="7" t="s">
        <v>81</v>
      </c>
      <c r="F26" s="7" t="s">
        <v>82</v>
      </c>
      <c r="G26" s="7" t="s">
        <v>83</v>
      </c>
      <c r="H26" s="7" t="s">
        <v>77</v>
      </c>
    </row>
    <row r="27" spans="1:8">
      <c r="A27" s="7" t="s">
        <v>122</v>
      </c>
      <c r="B27" s="7" t="s">
        <v>132</v>
      </c>
      <c r="C27" s="7" t="s">
        <v>85</v>
      </c>
      <c r="D27" s="7" t="s">
        <v>86</v>
      </c>
      <c r="E27" s="7" t="s">
        <v>87</v>
      </c>
      <c r="F27" s="7" t="s">
        <v>88</v>
      </c>
      <c r="G27" s="7" t="s">
        <v>89</v>
      </c>
      <c r="H27" s="7" t="s">
        <v>90</v>
      </c>
    </row>
    <row r="28" spans="1:8">
      <c r="A28" s="7" t="s">
        <v>122</v>
      </c>
      <c r="B28" s="7" t="s">
        <v>133</v>
      </c>
      <c r="C28" s="7" t="s">
        <v>134</v>
      </c>
      <c r="D28" s="7" t="s">
        <v>93</v>
      </c>
      <c r="E28" s="7" t="s">
        <v>94</v>
      </c>
      <c r="F28" s="7" t="s">
        <v>95</v>
      </c>
      <c r="G28" s="7" t="s">
        <v>96</v>
      </c>
      <c r="H28" s="7" t="s">
        <v>97</v>
      </c>
    </row>
    <row r="29" spans="1:8">
      <c r="A29" s="7" t="s">
        <v>122</v>
      </c>
      <c r="B29" s="7" t="s">
        <v>135</v>
      </c>
      <c r="C29" s="7" t="s">
        <v>99</v>
      </c>
      <c r="D29" s="7" t="s">
        <v>100</v>
      </c>
      <c r="E29" s="7" t="s">
        <v>101</v>
      </c>
      <c r="F29" s="7" t="s">
        <v>102</v>
      </c>
      <c r="G29" s="7" t="s">
        <v>103</v>
      </c>
      <c r="H29" s="7" t="s">
        <v>104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136</v>
      </c>
      <c r="D1" s="8" t="s">
        <v>37</v>
      </c>
      <c r="E1" s="8" t="s">
        <v>38</v>
      </c>
      <c r="F1" s="8" t="s">
        <v>137</v>
      </c>
      <c r="G1" s="8" t="s">
        <v>138</v>
      </c>
      <c r="H1" s="8" t="s">
        <v>139</v>
      </c>
      <c r="I1" s="8" t="s">
        <v>140</v>
      </c>
      <c r="J1" s="8" t="s">
        <v>141</v>
      </c>
      <c r="K1" s="8" t="s">
        <v>142</v>
      </c>
    </row>
    <row r="2" spans="1:11">
      <c r="A2" s="7" t="s">
        <v>43</v>
      </c>
      <c r="B2" s="7">
        <v>1.1</v>
      </c>
      <c r="C2" s="7" t="s">
        <v>44</v>
      </c>
      <c r="D2" s="7" t="s">
        <v>143</v>
      </c>
      <c r="E2" s="7" t="s">
        <v>144</v>
      </c>
      <c r="F2" s="7" t="s">
        <v>145</v>
      </c>
      <c r="G2" s="7" t="s">
        <v>146</v>
      </c>
      <c r="H2" s="7" t="s">
        <v>147</v>
      </c>
      <c r="I2" s="7" t="s">
        <v>148</v>
      </c>
      <c r="J2" s="7" t="s">
        <v>149</v>
      </c>
      <c r="K2" s="9">
        <v>2.94</v>
      </c>
    </row>
    <row r="3" spans="1:11">
      <c r="A3" s="7" t="s">
        <v>43</v>
      </c>
      <c r="B3" s="7">
        <v>1.2</v>
      </c>
      <c r="C3" s="7" t="s">
        <v>44</v>
      </c>
      <c r="D3" s="7" t="s">
        <v>150</v>
      </c>
      <c r="E3" s="7" t="s">
        <v>151</v>
      </c>
      <c r="F3" s="7" t="s">
        <v>152</v>
      </c>
      <c r="G3" s="7" t="s">
        <v>153</v>
      </c>
      <c r="H3" s="7" t="s">
        <v>154</v>
      </c>
      <c r="I3" s="7" t="s">
        <v>155</v>
      </c>
      <c r="J3" s="7" t="s">
        <v>156</v>
      </c>
      <c r="K3" s="9">
        <v>2.94</v>
      </c>
    </row>
    <row r="4" spans="1:11">
      <c r="A4" s="7" t="s">
        <v>43</v>
      </c>
      <c r="B4" s="7">
        <v>2.1</v>
      </c>
      <c r="C4" s="7" t="s">
        <v>51</v>
      </c>
      <c r="D4" s="7" t="s">
        <v>157</v>
      </c>
      <c r="E4" s="7" t="s">
        <v>158</v>
      </c>
      <c r="F4" s="7" t="s">
        <v>159</v>
      </c>
      <c r="G4" s="7" t="s">
        <v>160</v>
      </c>
      <c r="H4" s="7" t="s">
        <v>154</v>
      </c>
      <c r="I4" s="7" t="s">
        <v>161</v>
      </c>
      <c r="J4" s="7" t="s">
        <v>162</v>
      </c>
      <c r="K4" s="9">
        <v>2.94</v>
      </c>
    </row>
    <row r="5" spans="1:11">
      <c r="A5" s="7" t="s">
        <v>43</v>
      </c>
      <c r="B5" s="7">
        <v>2.2</v>
      </c>
      <c r="C5" s="7" t="s">
        <v>51</v>
      </c>
      <c r="D5" s="7" t="s">
        <v>163</v>
      </c>
      <c r="E5" s="7" t="s">
        <v>164</v>
      </c>
      <c r="F5" s="7" t="s">
        <v>104</v>
      </c>
      <c r="G5" s="7" t="s">
        <v>165</v>
      </c>
      <c r="H5" s="7" t="s">
        <v>147</v>
      </c>
      <c r="I5" s="7" t="s">
        <v>166</v>
      </c>
      <c r="J5" s="7" t="s">
        <v>167</v>
      </c>
      <c r="K5" s="9">
        <v>2.94</v>
      </c>
    </row>
    <row r="6" spans="1:11">
      <c r="A6" s="7" t="s">
        <v>43</v>
      </c>
      <c r="B6" s="7">
        <v>3.1</v>
      </c>
      <c r="C6" s="7" t="s">
        <v>58</v>
      </c>
      <c r="D6" s="7" t="s">
        <v>168</v>
      </c>
      <c r="E6" s="7" t="s">
        <v>169</v>
      </c>
      <c r="F6" s="7" t="s">
        <v>90</v>
      </c>
      <c r="G6" s="7" t="s">
        <v>170</v>
      </c>
      <c r="H6" s="7" t="s">
        <v>147</v>
      </c>
      <c r="I6" s="7" t="s">
        <v>171</v>
      </c>
      <c r="J6" s="7" t="s">
        <v>172</v>
      </c>
      <c r="K6" s="9">
        <v>2.94</v>
      </c>
    </row>
    <row r="7" spans="1:11">
      <c r="A7" s="7" t="s">
        <v>43</v>
      </c>
      <c r="B7" s="7">
        <v>3.2</v>
      </c>
      <c r="C7" s="7" t="s">
        <v>58</v>
      </c>
      <c r="D7" s="7" t="s">
        <v>173</v>
      </c>
      <c r="E7" s="7" t="s">
        <v>174</v>
      </c>
      <c r="F7" s="7" t="s">
        <v>145</v>
      </c>
      <c r="G7" s="7" t="s">
        <v>175</v>
      </c>
      <c r="H7" s="7" t="s">
        <v>147</v>
      </c>
      <c r="I7" s="7" t="s">
        <v>176</v>
      </c>
      <c r="J7" s="7" t="s">
        <v>177</v>
      </c>
      <c r="K7" s="9">
        <v>2.94</v>
      </c>
    </row>
    <row r="8" spans="1:11">
      <c r="A8" s="7" t="s">
        <v>43</v>
      </c>
      <c r="B8" s="7">
        <v>4.1</v>
      </c>
      <c r="C8" s="7" t="s">
        <v>65</v>
      </c>
      <c r="D8" s="7" t="s">
        <v>178</v>
      </c>
      <c r="E8" s="7" t="s">
        <v>179</v>
      </c>
      <c r="F8" s="7" t="s">
        <v>152</v>
      </c>
      <c r="G8" s="7" t="s">
        <v>180</v>
      </c>
      <c r="H8" s="7" t="s">
        <v>147</v>
      </c>
      <c r="I8" s="7" t="s">
        <v>181</v>
      </c>
      <c r="J8" s="7" t="s">
        <v>182</v>
      </c>
      <c r="K8" s="9">
        <v>2.94</v>
      </c>
    </row>
    <row r="9" spans="1:11">
      <c r="A9" s="7" t="s">
        <v>43</v>
      </c>
      <c r="B9" s="7">
        <v>5.1</v>
      </c>
      <c r="C9" s="7" t="s">
        <v>71</v>
      </c>
      <c r="D9" s="7" t="s">
        <v>183</v>
      </c>
      <c r="E9" s="7" t="s">
        <v>184</v>
      </c>
      <c r="F9" s="7" t="s">
        <v>77</v>
      </c>
      <c r="G9" s="7" t="s">
        <v>185</v>
      </c>
      <c r="H9" s="7" t="s">
        <v>147</v>
      </c>
      <c r="I9" s="7" t="s">
        <v>186</v>
      </c>
      <c r="J9" s="7" t="s">
        <v>187</v>
      </c>
      <c r="K9" s="9">
        <v>2.94</v>
      </c>
    </row>
    <row r="10" spans="1:11">
      <c r="A10" s="7" t="s">
        <v>43</v>
      </c>
      <c r="B10" s="7">
        <v>5.2</v>
      </c>
      <c r="C10" s="7" t="s">
        <v>71</v>
      </c>
      <c r="D10" s="7" t="s">
        <v>188</v>
      </c>
      <c r="E10" s="7" t="s">
        <v>189</v>
      </c>
      <c r="F10" s="7" t="s">
        <v>190</v>
      </c>
      <c r="G10" s="7" t="s">
        <v>191</v>
      </c>
      <c r="H10" s="7" t="s">
        <v>154</v>
      </c>
      <c r="I10" s="7" t="s">
        <v>192</v>
      </c>
      <c r="J10" s="7" t="s">
        <v>193</v>
      </c>
      <c r="K10" s="9">
        <v>2.94</v>
      </c>
    </row>
    <row r="11" spans="1:11">
      <c r="A11" s="7" t="s">
        <v>43</v>
      </c>
      <c r="B11" s="7">
        <v>6.1</v>
      </c>
      <c r="C11" s="7" t="s">
        <v>78</v>
      </c>
      <c r="D11" s="7" t="s">
        <v>194</v>
      </c>
      <c r="E11" s="7" t="s">
        <v>195</v>
      </c>
      <c r="F11" s="7" t="s">
        <v>190</v>
      </c>
      <c r="G11" s="7" t="s">
        <v>196</v>
      </c>
      <c r="H11" s="7" t="s">
        <v>147</v>
      </c>
      <c r="I11" s="7" t="s">
        <v>197</v>
      </c>
      <c r="J11" s="7" t="s">
        <v>198</v>
      </c>
      <c r="K11" s="9">
        <v>2.94</v>
      </c>
    </row>
    <row r="12" spans="1:11">
      <c r="A12" s="7" t="s">
        <v>43</v>
      </c>
      <c r="B12" s="7">
        <v>6.2</v>
      </c>
      <c r="C12" s="7" t="s">
        <v>78</v>
      </c>
      <c r="D12" s="7" t="s">
        <v>199</v>
      </c>
      <c r="E12" s="7" t="s">
        <v>200</v>
      </c>
      <c r="F12" s="7" t="s">
        <v>201</v>
      </c>
      <c r="G12" s="7" t="s">
        <v>202</v>
      </c>
      <c r="H12" s="7" t="s">
        <v>147</v>
      </c>
      <c r="I12" s="7" t="s">
        <v>203</v>
      </c>
      <c r="J12" s="7" t="s">
        <v>204</v>
      </c>
      <c r="K12" s="9">
        <v>2.94</v>
      </c>
    </row>
    <row r="13" spans="1:11">
      <c r="A13" s="7" t="s">
        <v>43</v>
      </c>
      <c r="B13" s="7">
        <v>7.1</v>
      </c>
      <c r="C13" s="7" t="s">
        <v>84</v>
      </c>
      <c r="D13" s="7" t="s">
        <v>205</v>
      </c>
      <c r="E13" s="7" t="s">
        <v>206</v>
      </c>
      <c r="F13" s="7" t="s">
        <v>50</v>
      </c>
      <c r="G13" s="7" t="s">
        <v>207</v>
      </c>
      <c r="H13" s="7" t="s">
        <v>147</v>
      </c>
      <c r="I13" s="7" t="s">
        <v>208</v>
      </c>
      <c r="J13" s="7" t="s">
        <v>209</v>
      </c>
      <c r="K13" s="9">
        <v>2.94</v>
      </c>
    </row>
    <row r="14" spans="1:11">
      <c r="A14" s="7" t="s">
        <v>43</v>
      </c>
      <c r="B14" s="7">
        <v>7.2</v>
      </c>
      <c r="C14" s="7" t="s">
        <v>84</v>
      </c>
      <c r="D14" s="7" t="s">
        <v>210</v>
      </c>
      <c r="E14" s="7" t="s">
        <v>211</v>
      </c>
      <c r="F14" s="7" t="s">
        <v>104</v>
      </c>
      <c r="G14" s="7" t="s">
        <v>212</v>
      </c>
      <c r="H14" s="7" t="s">
        <v>147</v>
      </c>
      <c r="I14" s="7" t="s">
        <v>213</v>
      </c>
      <c r="J14" s="7" t="s">
        <v>214</v>
      </c>
      <c r="K14" s="9">
        <v>2.94</v>
      </c>
    </row>
    <row r="15" spans="1:11">
      <c r="A15" s="7" t="s">
        <v>43</v>
      </c>
      <c r="B15" s="7">
        <v>8.1</v>
      </c>
      <c r="C15" s="7" t="s">
        <v>91</v>
      </c>
      <c r="D15" s="7" t="s">
        <v>215</v>
      </c>
      <c r="E15" s="7" t="s">
        <v>216</v>
      </c>
      <c r="F15" s="7" t="s">
        <v>217</v>
      </c>
      <c r="G15" s="7" t="s">
        <v>218</v>
      </c>
      <c r="H15" s="7" t="s">
        <v>219</v>
      </c>
      <c r="I15" s="7" t="s">
        <v>220</v>
      </c>
      <c r="J15" s="7"/>
      <c r="K15" s="9">
        <v>2.94</v>
      </c>
    </row>
    <row r="16" spans="1:11">
      <c r="A16" s="7" t="s">
        <v>43</v>
      </c>
      <c r="B16" s="7">
        <v>8.2</v>
      </c>
      <c r="C16" s="7" t="s">
        <v>91</v>
      </c>
      <c r="D16" s="7" t="s">
        <v>221</v>
      </c>
      <c r="E16" s="7" t="s">
        <v>222</v>
      </c>
      <c r="F16" s="7" t="s">
        <v>97</v>
      </c>
      <c r="G16" s="7" t="s">
        <v>223</v>
      </c>
      <c r="H16" s="7" t="s">
        <v>147</v>
      </c>
      <c r="I16" s="7" t="s">
        <v>224</v>
      </c>
      <c r="J16" s="7"/>
      <c r="K16" s="9">
        <v>2.94</v>
      </c>
    </row>
    <row r="17" spans="1:11">
      <c r="A17" s="7" t="s">
        <v>43</v>
      </c>
      <c r="B17" s="7">
        <v>9.1</v>
      </c>
      <c r="C17" s="7" t="s">
        <v>98</v>
      </c>
      <c r="D17" s="7" t="s">
        <v>225</v>
      </c>
      <c r="E17" s="7" t="s">
        <v>226</v>
      </c>
      <c r="F17" s="7" t="s">
        <v>227</v>
      </c>
      <c r="G17" s="7" t="s">
        <v>228</v>
      </c>
      <c r="H17" s="7" t="s">
        <v>229</v>
      </c>
      <c r="I17" s="7" t="s">
        <v>230</v>
      </c>
      <c r="J17" s="7" t="s">
        <v>231</v>
      </c>
      <c r="K17" s="9">
        <v>2.94</v>
      </c>
    </row>
    <row r="18" spans="1:11">
      <c r="A18" s="7" t="s">
        <v>43</v>
      </c>
      <c r="B18" s="7">
        <v>9.2</v>
      </c>
      <c r="C18" s="7" t="s">
        <v>98</v>
      </c>
      <c r="D18" s="7" t="s">
        <v>232</v>
      </c>
      <c r="E18" s="7" t="s">
        <v>233</v>
      </c>
      <c r="F18" s="7" t="s">
        <v>104</v>
      </c>
      <c r="G18" s="7" t="s">
        <v>234</v>
      </c>
      <c r="H18" s="7" t="s">
        <v>235</v>
      </c>
      <c r="I18" s="7" t="s">
        <v>236</v>
      </c>
      <c r="J18" s="7" t="s">
        <v>237</v>
      </c>
      <c r="K18" s="9">
        <v>2.94</v>
      </c>
    </row>
    <row r="19" spans="1:11">
      <c r="A19" s="7" t="s">
        <v>105</v>
      </c>
      <c r="B19" s="7">
        <v>9.3</v>
      </c>
      <c r="C19" s="7" t="s">
        <v>120</v>
      </c>
      <c r="D19" s="7" t="s">
        <v>238</v>
      </c>
      <c r="E19" s="7" t="s">
        <v>239</v>
      </c>
      <c r="F19" s="7" t="s">
        <v>240</v>
      </c>
      <c r="G19" s="7" t="s">
        <v>241</v>
      </c>
      <c r="H19" s="7" t="s">
        <v>235</v>
      </c>
      <c r="I19" s="7" t="s">
        <v>242</v>
      </c>
      <c r="J19" s="7" t="s">
        <v>243</v>
      </c>
      <c r="K19" s="9">
        <v>2.94</v>
      </c>
    </row>
    <row r="20" spans="1:11">
      <c r="A20" s="7" t="s">
        <v>122</v>
      </c>
      <c r="B20" s="7">
        <v>1.1</v>
      </c>
      <c r="C20" s="7" t="s">
        <v>123</v>
      </c>
      <c r="D20" s="7" t="s">
        <v>244</v>
      </c>
      <c r="E20" s="7" t="s">
        <v>144</v>
      </c>
      <c r="F20" s="7" t="s">
        <v>145</v>
      </c>
      <c r="G20" s="7" t="s">
        <v>146</v>
      </c>
      <c r="H20" s="7" t="s">
        <v>147</v>
      </c>
      <c r="I20" s="7" t="s">
        <v>148</v>
      </c>
      <c r="J20" s="7" t="s">
        <v>149</v>
      </c>
      <c r="K20" s="9">
        <v>2.94</v>
      </c>
    </row>
    <row r="21" spans="1:11">
      <c r="A21" s="7" t="s">
        <v>122</v>
      </c>
      <c r="B21" s="7">
        <v>1.2</v>
      </c>
      <c r="C21" s="7" t="s">
        <v>123</v>
      </c>
      <c r="D21" s="7" t="s">
        <v>245</v>
      </c>
      <c r="E21" s="7" t="s">
        <v>151</v>
      </c>
      <c r="F21" s="7" t="s">
        <v>152</v>
      </c>
      <c r="G21" s="7" t="s">
        <v>153</v>
      </c>
      <c r="H21" s="7" t="s">
        <v>154</v>
      </c>
      <c r="I21" s="7" t="s">
        <v>155</v>
      </c>
      <c r="J21" s="7" t="s">
        <v>156</v>
      </c>
      <c r="K21" s="9">
        <v>2.94</v>
      </c>
    </row>
    <row r="22" spans="1:11">
      <c r="A22" s="7" t="s">
        <v>122</v>
      </c>
      <c r="B22" s="7">
        <v>2.2</v>
      </c>
      <c r="C22" s="7" t="s">
        <v>125</v>
      </c>
      <c r="D22" s="7" t="s">
        <v>246</v>
      </c>
      <c r="E22" s="7" t="s">
        <v>164</v>
      </c>
      <c r="F22" s="7" t="s">
        <v>104</v>
      </c>
      <c r="G22" s="7" t="s">
        <v>165</v>
      </c>
      <c r="H22" s="7" t="s">
        <v>147</v>
      </c>
      <c r="I22" s="7" t="s">
        <v>166</v>
      </c>
      <c r="J22" s="7" t="s">
        <v>167</v>
      </c>
      <c r="K22" s="9">
        <v>2.94</v>
      </c>
    </row>
    <row r="23" spans="1:11">
      <c r="A23" s="7" t="s">
        <v>122</v>
      </c>
      <c r="B23" s="7">
        <v>3.1</v>
      </c>
      <c r="C23" s="7" t="s">
        <v>127</v>
      </c>
      <c r="D23" s="7" t="s">
        <v>247</v>
      </c>
      <c r="E23" s="7" t="s">
        <v>169</v>
      </c>
      <c r="F23" s="7" t="s">
        <v>90</v>
      </c>
      <c r="G23" s="7" t="s">
        <v>170</v>
      </c>
      <c r="H23" s="7" t="s">
        <v>147</v>
      </c>
      <c r="I23" s="7" t="s">
        <v>171</v>
      </c>
      <c r="J23" s="7" t="s">
        <v>172</v>
      </c>
      <c r="K23" s="9">
        <v>2.94</v>
      </c>
    </row>
    <row r="24" spans="1:11">
      <c r="A24" s="7" t="s">
        <v>122</v>
      </c>
      <c r="B24" s="7">
        <v>3.2</v>
      </c>
      <c r="C24" s="7" t="s">
        <v>127</v>
      </c>
      <c r="D24" s="7" t="s">
        <v>173</v>
      </c>
      <c r="E24" s="7" t="s">
        <v>174</v>
      </c>
      <c r="F24" s="7" t="s">
        <v>145</v>
      </c>
      <c r="G24" s="7" t="s">
        <v>175</v>
      </c>
      <c r="H24" s="7" t="s">
        <v>147</v>
      </c>
      <c r="I24" s="7" t="s">
        <v>176</v>
      </c>
      <c r="J24" s="7" t="s">
        <v>177</v>
      </c>
      <c r="K24" s="9">
        <v>2.94</v>
      </c>
    </row>
    <row r="25" spans="1:11">
      <c r="A25" s="7" t="s">
        <v>122</v>
      </c>
      <c r="B25" s="7">
        <v>4.1</v>
      </c>
      <c r="C25" s="7" t="s">
        <v>128</v>
      </c>
      <c r="D25" s="7" t="s">
        <v>248</v>
      </c>
      <c r="E25" s="7" t="s">
        <v>179</v>
      </c>
      <c r="F25" s="7" t="s">
        <v>152</v>
      </c>
      <c r="G25" s="7" t="s">
        <v>180</v>
      </c>
      <c r="H25" s="7" t="s">
        <v>147</v>
      </c>
      <c r="I25" s="7" t="s">
        <v>181</v>
      </c>
      <c r="J25" s="7" t="s">
        <v>182</v>
      </c>
      <c r="K25" s="9">
        <v>2.94</v>
      </c>
    </row>
    <row r="26" spans="1:11">
      <c r="A26" s="7" t="s">
        <v>122</v>
      </c>
      <c r="B26" s="7">
        <v>5.1</v>
      </c>
      <c r="C26" s="7" t="s">
        <v>130</v>
      </c>
      <c r="D26" s="7" t="s">
        <v>183</v>
      </c>
      <c r="E26" s="7" t="s">
        <v>184</v>
      </c>
      <c r="F26" s="7" t="s">
        <v>77</v>
      </c>
      <c r="G26" s="7" t="s">
        <v>185</v>
      </c>
      <c r="H26" s="7" t="s">
        <v>147</v>
      </c>
      <c r="I26" s="7" t="s">
        <v>186</v>
      </c>
      <c r="J26" s="7" t="s">
        <v>187</v>
      </c>
      <c r="K26" s="9">
        <v>2.94</v>
      </c>
    </row>
    <row r="27" spans="1:11">
      <c r="A27" s="7" t="s">
        <v>122</v>
      </c>
      <c r="B27" s="7">
        <v>5.2</v>
      </c>
      <c r="C27" s="7" t="s">
        <v>130</v>
      </c>
      <c r="D27" s="7" t="s">
        <v>249</v>
      </c>
      <c r="E27" s="7" t="s">
        <v>189</v>
      </c>
      <c r="F27" s="7" t="s">
        <v>190</v>
      </c>
      <c r="G27" s="7" t="s">
        <v>191</v>
      </c>
      <c r="H27" s="7" t="s">
        <v>154</v>
      </c>
      <c r="I27" s="7" t="s">
        <v>192</v>
      </c>
      <c r="J27" s="7" t="s">
        <v>193</v>
      </c>
      <c r="K27" s="9">
        <v>2.94</v>
      </c>
    </row>
    <row r="28" spans="1:11">
      <c r="A28" s="7" t="s">
        <v>122</v>
      </c>
      <c r="B28" s="7">
        <v>6.1</v>
      </c>
      <c r="C28" s="7" t="s">
        <v>131</v>
      </c>
      <c r="D28" s="7" t="s">
        <v>250</v>
      </c>
      <c r="E28" s="7" t="s">
        <v>195</v>
      </c>
      <c r="F28" s="7" t="s">
        <v>190</v>
      </c>
      <c r="G28" s="7" t="s">
        <v>196</v>
      </c>
      <c r="H28" s="7" t="s">
        <v>147</v>
      </c>
      <c r="I28" s="7" t="s">
        <v>197</v>
      </c>
      <c r="J28" s="7" t="s">
        <v>198</v>
      </c>
      <c r="K28" s="9">
        <v>2.94</v>
      </c>
    </row>
    <row r="29" spans="1:11">
      <c r="A29" s="7" t="s">
        <v>122</v>
      </c>
      <c r="B29" s="7">
        <v>6.2</v>
      </c>
      <c r="C29" s="7" t="s">
        <v>131</v>
      </c>
      <c r="D29" s="7" t="s">
        <v>251</v>
      </c>
      <c r="E29" s="7" t="s">
        <v>200</v>
      </c>
      <c r="F29" s="7" t="s">
        <v>201</v>
      </c>
      <c r="G29" s="7" t="s">
        <v>202</v>
      </c>
      <c r="H29" s="7" t="s">
        <v>147</v>
      </c>
      <c r="I29" s="7" t="s">
        <v>203</v>
      </c>
      <c r="J29" s="7" t="s">
        <v>204</v>
      </c>
      <c r="K29" s="9">
        <v>2.94</v>
      </c>
    </row>
    <row r="30" spans="1:11">
      <c r="A30" s="7" t="s">
        <v>122</v>
      </c>
      <c r="B30" s="7">
        <v>7.1</v>
      </c>
      <c r="C30" s="7" t="s">
        <v>132</v>
      </c>
      <c r="D30" s="7" t="s">
        <v>252</v>
      </c>
      <c r="E30" s="7" t="s">
        <v>206</v>
      </c>
      <c r="F30" s="7" t="s">
        <v>50</v>
      </c>
      <c r="G30" s="7" t="s">
        <v>207</v>
      </c>
      <c r="H30" s="7" t="s">
        <v>147</v>
      </c>
      <c r="I30" s="7" t="s">
        <v>208</v>
      </c>
      <c r="J30" s="7" t="s">
        <v>209</v>
      </c>
      <c r="K30" s="9">
        <v>2.94</v>
      </c>
    </row>
    <row r="31" spans="1:11">
      <c r="A31" s="7" t="s">
        <v>122</v>
      </c>
      <c r="B31" s="7">
        <v>7.2</v>
      </c>
      <c r="C31" s="7" t="s">
        <v>132</v>
      </c>
      <c r="D31" s="7" t="s">
        <v>253</v>
      </c>
      <c r="E31" s="7" t="s">
        <v>211</v>
      </c>
      <c r="F31" s="7" t="s">
        <v>104</v>
      </c>
      <c r="G31" s="7" t="s">
        <v>212</v>
      </c>
      <c r="H31" s="7" t="s">
        <v>147</v>
      </c>
      <c r="I31" s="7" t="s">
        <v>213</v>
      </c>
      <c r="J31" s="7" t="s">
        <v>214</v>
      </c>
      <c r="K31" s="9">
        <v>2.94</v>
      </c>
    </row>
    <row r="32" spans="1:11">
      <c r="A32" s="7" t="s">
        <v>122</v>
      </c>
      <c r="B32" s="7">
        <v>8.1</v>
      </c>
      <c r="C32" s="7" t="s">
        <v>133</v>
      </c>
      <c r="D32" s="7" t="s">
        <v>215</v>
      </c>
      <c r="E32" s="7" t="s">
        <v>216</v>
      </c>
      <c r="F32" s="7" t="s">
        <v>217</v>
      </c>
      <c r="G32" s="7" t="s">
        <v>218</v>
      </c>
      <c r="H32" s="7" t="s">
        <v>219</v>
      </c>
      <c r="I32" s="7" t="s">
        <v>220</v>
      </c>
      <c r="J32" s="7"/>
      <c r="K32" s="9">
        <v>2.94</v>
      </c>
    </row>
    <row r="33" spans="1:11">
      <c r="A33" s="7" t="s">
        <v>122</v>
      </c>
      <c r="B33" s="7">
        <v>8.2</v>
      </c>
      <c r="C33" s="7" t="s">
        <v>133</v>
      </c>
      <c r="D33" s="7" t="s">
        <v>221</v>
      </c>
      <c r="E33" s="7" t="s">
        <v>222</v>
      </c>
      <c r="F33" s="7" t="s">
        <v>97</v>
      </c>
      <c r="G33" s="7" t="s">
        <v>223</v>
      </c>
      <c r="H33" s="7" t="s">
        <v>147</v>
      </c>
      <c r="I33" s="7" t="s">
        <v>224</v>
      </c>
      <c r="J33" s="7"/>
      <c r="K33" s="9">
        <v>2.94</v>
      </c>
    </row>
    <row r="34" spans="1:11">
      <c r="A34" s="7" t="s">
        <v>122</v>
      </c>
      <c r="B34" s="7">
        <v>9.1</v>
      </c>
      <c r="C34" s="7" t="s">
        <v>135</v>
      </c>
      <c r="D34" s="7" t="s">
        <v>254</v>
      </c>
      <c r="E34" s="7" t="s">
        <v>226</v>
      </c>
      <c r="F34" s="7" t="s">
        <v>227</v>
      </c>
      <c r="G34" s="7" t="s">
        <v>228</v>
      </c>
      <c r="H34" s="7" t="s">
        <v>229</v>
      </c>
      <c r="I34" s="7" t="s">
        <v>230</v>
      </c>
      <c r="J34" s="7" t="s">
        <v>231</v>
      </c>
      <c r="K34" s="9">
        <v>2.94</v>
      </c>
    </row>
    <row r="35" spans="1:11">
      <c r="A35" s="7" t="s">
        <v>122</v>
      </c>
      <c r="B35" s="7">
        <v>9.2</v>
      </c>
      <c r="C35" s="7" t="s">
        <v>135</v>
      </c>
      <c r="D35" s="7" t="s">
        <v>232</v>
      </c>
      <c r="E35" s="7" t="s">
        <v>233</v>
      </c>
      <c r="F35" s="7" t="s">
        <v>104</v>
      </c>
      <c r="G35" s="7" t="s">
        <v>234</v>
      </c>
      <c r="H35" s="7" t="s">
        <v>235</v>
      </c>
      <c r="I35" s="7" t="s">
        <v>236</v>
      </c>
      <c r="J35" s="7" t="s">
        <v>237</v>
      </c>
      <c r="K35" s="9">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1"/>
  <sheetViews>
    <sheetView tabSelected="0" workbookViewId="0" showGridLines="true" showRowColHeaders="1">
      <pane xSplit="3" ySplit="1" activePane="bottomRight" state="frozen" topLeftCell="D2"/>
      <selection pane="bottomRight" activeCell="A1" sqref="A1:I1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255</v>
      </c>
      <c r="C1" s="8" t="s">
        <v>256</v>
      </c>
      <c r="D1" s="8" t="s">
        <v>257</v>
      </c>
      <c r="E1" s="8" t="s">
        <v>38</v>
      </c>
      <c r="F1" s="8" t="s">
        <v>258</v>
      </c>
      <c r="G1" s="8" t="s">
        <v>259</v>
      </c>
      <c r="H1" s="8" t="s">
        <v>260</v>
      </c>
      <c r="I1" s="8" t="s">
        <v>261</v>
      </c>
    </row>
    <row r="2" spans="1:9">
      <c r="A2" s="7" t="s">
        <v>43</v>
      </c>
      <c r="B2" s="7" t="s">
        <v>262</v>
      </c>
      <c r="C2" s="7">
        <v>1</v>
      </c>
      <c r="D2" s="7" t="s">
        <v>263</v>
      </c>
      <c r="E2" s="7"/>
      <c r="F2" s="7"/>
      <c r="G2" s="7"/>
      <c r="H2" s="7"/>
      <c r="I2" s="7"/>
    </row>
    <row r="3" spans="1:9">
      <c r="A3" s="7" t="s">
        <v>43</v>
      </c>
      <c r="B3" s="7" t="s">
        <v>262</v>
      </c>
      <c r="C3" s="7">
        <v>2</v>
      </c>
      <c r="D3" s="7" t="s">
        <v>264</v>
      </c>
      <c r="E3" s="7"/>
      <c r="F3" s="7"/>
      <c r="G3" s="7"/>
      <c r="H3" s="7"/>
      <c r="I3" s="7"/>
    </row>
    <row r="4" spans="1:9">
      <c r="A4" s="7" t="s">
        <v>43</v>
      </c>
      <c r="B4" s="7" t="s">
        <v>262</v>
      </c>
      <c r="C4" s="7">
        <v>3</v>
      </c>
      <c r="D4" s="7" t="s">
        <v>265</v>
      </c>
      <c r="E4" s="7"/>
      <c r="F4" s="7"/>
      <c r="G4" s="7"/>
      <c r="H4" s="7"/>
      <c r="I4" s="7"/>
    </row>
    <row r="5" spans="1:9">
      <c r="A5" s="7" t="s">
        <v>43</v>
      </c>
      <c r="B5" s="7" t="s">
        <v>262</v>
      </c>
      <c r="C5" s="7">
        <v>4</v>
      </c>
      <c r="D5" s="7" t="s">
        <v>266</v>
      </c>
      <c r="E5" s="7"/>
      <c r="F5" s="7"/>
      <c r="G5" s="7"/>
      <c r="H5" s="7"/>
      <c r="I5" s="7"/>
    </row>
    <row r="6" spans="1:9">
      <c r="A6" s="7" t="s">
        <v>43</v>
      </c>
      <c r="B6" s="7" t="s">
        <v>262</v>
      </c>
      <c r="C6" s="7">
        <v>1</v>
      </c>
      <c r="D6" s="7" t="s">
        <v>267</v>
      </c>
      <c r="E6" s="7"/>
      <c r="F6" s="7"/>
      <c r="G6" s="7"/>
      <c r="H6" s="7"/>
      <c r="I6" s="7"/>
    </row>
    <row r="7" spans="1:9">
      <c r="A7" s="7" t="s">
        <v>43</v>
      </c>
      <c r="B7" s="7" t="s">
        <v>262</v>
      </c>
      <c r="C7" s="7">
        <v>2</v>
      </c>
      <c r="D7" s="7" t="s">
        <v>268</v>
      </c>
      <c r="E7" s="7"/>
      <c r="F7" s="7"/>
      <c r="G7" s="7"/>
      <c r="H7" s="7"/>
      <c r="I7" s="7"/>
    </row>
    <row r="8" spans="1:9">
      <c r="A8" s="7" t="s">
        <v>43</v>
      </c>
      <c r="B8" s="7" t="s">
        <v>262</v>
      </c>
      <c r="C8" s="7">
        <v>3</v>
      </c>
      <c r="D8" s="7" t="s">
        <v>269</v>
      </c>
      <c r="E8" s="7"/>
      <c r="F8" s="7"/>
      <c r="G8" s="7"/>
      <c r="H8" s="7"/>
      <c r="I8" s="7"/>
    </row>
    <row r="9" spans="1:9">
      <c r="A9" s="7" t="s">
        <v>43</v>
      </c>
      <c r="B9" s="7" t="s">
        <v>262</v>
      </c>
      <c r="C9" s="7">
        <v>1</v>
      </c>
      <c r="D9" s="7" t="s">
        <v>270</v>
      </c>
      <c r="E9" s="7"/>
      <c r="F9" s="7"/>
      <c r="G9" s="7"/>
      <c r="H9" s="7"/>
      <c r="I9" s="7"/>
    </row>
    <row r="10" spans="1:9">
      <c r="A10" s="7" t="s">
        <v>43</v>
      </c>
      <c r="B10" s="7" t="s">
        <v>262</v>
      </c>
      <c r="C10" s="7">
        <v>2</v>
      </c>
      <c r="D10" s="7" t="s">
        <v>271</v>
      </c>
      <c r="E10" s="7"/>
      <c r="F10" s="7"/>
      <c r="G10" s="7"/>
      <c r="H10" s="7"/>
      <c r="I10" s="7"/>
    </row>
    <row r="11" spans="1:9">
      <c r="A11" s="7" t="s">
        <v>43</v>
      </c>
      <c r="B11" s="7" t="s">
        <v>262</v>
      </c>
      <c r="C11" s="7">
        <v>3</v>
      </c>
      <c r="D11" s="7" t="s">
        <v>272</v>
      </c>
      <c r="E11" s="7"/>
      <c r="F11" s="7"/>
      <c r="G11" s="7"/>
      <c r="H11" s="7"/>
      <c r="I11" s="7"/>
    </row>
    <row r="12" spans="1:9">
      <c r="A12" s="7" t="s">
        <v>43</v>
      </c>
      <c r="B12" s="7" t="s">
        <v>262</v>
      </c>
      <c r="C12" s="7">
        <v>4</v>
      </c>
      <c r="D12" s="7" t="s">
        <v>273</v>
      </c>
      <c r="E12" s="7"/>
      <c r="F12" s="7"/>
      <c r="G12" s="7"/>
      <c r="H12" s="7"/>
      <c r="I12" s="7"/>
    </row>
    <row r="13" spans="1:9">
      <c r="A13" s="7" t="s">
        <v>43</v>
      </c>
      <c r="B13" s="7" t="s">
        <v>262</v>
      </c>
      <c r="C13" s="7">
        <v>5</v>
      </c>
      <c r="D13" s="7" t="s">
        <v>274</v>
      </c>
      <c r="E13" s="7"/>
      <c r="F13" s="7"/>
      <c r="G13" s="7"/>
      <c r="H13" s="7"/>
      <c r="I13" s="7"/>
    </row>
    <row r="14" spans="1:9">
      <c r="A14" s="7" t="s">
        <v>43</v>
      </c>
      <c r="B14" s="7" t="s">
        <v>262</v>
      </c>
      <c r="C14" s="7">
        <v>6</v>
      </c>
      <c r="D14" s="7" t="s">
        <v>275</v>
      </c>
      <c r="E14" s="7"/>
      <c r="F14" s="7"/>
      <c r="G14" s="7"/>
      <c r="H14" s="7"/>
      <c r="I14" s="7"/>
    </row>
    <row r="15" spans="1:9">
      <c r="A15" s="7" t="s">
        <v>43</v>
      </c>
      <c r="B15" s="7" t="s">
        <v>262</v>
      </c>
      <c r="C15" s="7">
        <v>7</v>
      </c>
      <c r="D15" s="7" t="s">
        <v>276</v>
      </c>
      <c r="E15" s="7"/>
      <c r="F15" s="7"/>
      <c r="G15" s="7"/>
      <c r="H15" s="7"/>
      <c r="I15" s="7"/>
    </row>
    <row r="16" spans="1:9">
      <c r="A16" s="7" t="s">
        <v>43</v>
      </c>
      <c r="B16" s="7" t="s">
        <v>262</v>
      </c>
      <c r="C16" s="7">
        <v>8</v>
      </c>
      <c r="D16" s="7" t="s">
        <v>277</v>
      </c>
      <c r="E16" s="7"/>
      <c r="F16" s="7"/>
      <c r="G16" s="7"/>
      <c r="H16" s="7"/>
      <c r="I16" s="7"/>
    </row>
    <row r="17" spans="1:9">
      <c r="A17" s="7" t="s">
        <v>43</v>
      </c>
      <c r="B17" s="7" t="s">
        <v>262</v>
      </c>
      <c r="C17" s="7">
        <v>9</v>
      </c>
      <c r="D17" s="7" t="s">
        <v>278</v>
      </c>
      <c r="E17" s="7"/>
      <c r="F17" s="7"/>
      <c r="G17" s="7"/>
      <c r="H17" s="7"/>
      <c r="I17" s="7"/>
    </row>
    <row r="18" spans="1:9">
      <c r="A18" s="7" t="s">
        <v>43</v>
      </c>
      <c r="B18" s="7" t="s">
        <v>262</v>
      </c>
      <c r="C18" s="7">
        <v>1</v>
      </c>
      <c r="D18" s="7" t="s">
        <v>279</v>
      </c>
      <c r="E18" s="7"/>
      <c r="F18" s="7"/>
      <c r="G18" s="7"/>
      <c r="H18" s="7"/>
      <c r="I18" s="7"/>
    </row>
    <row r="19" spans="1:9">
      <c r="A19" s="7" t="s">
        <v>43</v>
      </c>
      <c r="B19" s="7" t="s">
        <v>262</v>
      </c>
      <c r="C19" s="7">
        <v>2</v>
      </c>
      <c r="D19" s="7" t="s">
        <v>280</v>
      </c>
      <c r="E19" s="7"/>
      <c r="F19" s="7"/>
      <c r="G19" s="7"/>
      <c r="H19" s="7"/>
      <c r="I19" s="7"/>
    </row>
    <row r="20" spans="1:9">
      <c r="A20" s="7" t="s">
        <v>43</v>
      </c>
      <c r="B20" s="7" t="s">
        <v>262</v>
      </c>
      <c r="C20" s="7">
        <v>3</v>
      </c>
      <c r="D20" s="7" t="s">
        <v>281</v>
      </c>
      <c r="E20" s="7"/>
      <c r="F20" s="7"/>
      <c r="G20" s="7"/>
      <c r="H20" s="7"/>
      <c r="I20" s="7"/>
    </row>
    <row r="21" spans="1:9">
      <c r="A21" s="7" t="s">
        <v>43</v>
      </c>
      <c r="B21" s="7" t="s">
        <v>262</v>
      </c>
      <c r="C21" s="7">
        <v>4</v>
      </c>
      <c r="D21" s="7" t="s">
        <v>282</v>
      </c>
      <c r="E21" s="7"/>
      <c r="F21" s="7"/>
      <c r="G21" s="7"/>
      <c r="H21" s="7"/>
      <c r="I21" s="7"/>
    </row>
    <row r="22" spans="1:9">
      <c r="A22" s="7" t="s">
        <v>43</v>
      </c>
      <c r="B22" s="7" t="s">
        <v>262</v>
      </c>
      <c r="C22" s="7">
        <v>5</v>
      </c>
      <c r="D22" s="7" t="s">
        <v>283</v>
      </c>
      <c r="E22" s="7"/>
      <c r="F22" s="7"/>
      <c r="G22" s="7"/>
      <c r="H22" s="7"/>
      <c r="I22" s="7"/>
    </row>
    <row r="23" spans="1:9">
      <c r="A23" s="7" t="s">
        <v>43</v>
      </c>
      <c r="B23" s="7" t="s">
        <v>262</v>
      </c>
      <c r="C23" s="7">
        <v>6</v>
      </c>
      <c r="D23" s="7" t="s">
        <v>284</v>
      </c>
      <c r="E23" s="7"/>
      <c r="F23" s="7"/>
      <c r="G23" s="7"/>
      <c r="H23" s="7"/>
      <c r="I23" s="7"/>
    </row>
    <row r="24" spans="1:9">
      <c r="A24" s="7" t="s">
        <v>43</v>
      </c>
      <c r="B24" s="7" t="s">
        <v>262</v>
      </c>
      <c r="C24" s="7">
        <v>7</v>
      </c>
      <c r="D24" s="7" t="s">
        <v>285</v>
      </c>
      <c r="E24" s="7"/>
      <c r="F24" s="7"/>
      <c r="G24" s="7"/>
      <c r="H24" s="7"/>
      <c r="I24" s="7"/>
    </row>
    <row r="25" spans="1:9">
      <c r="A25" s="7" t="s">
        <v>43</v>
      </c>
      <c r="B25" s="7" t="s">
        <v>262</v>
      </c>
      <c r="C25" s="7">
        <v>8</v>
      </c>
      <c r="D25" s="7" t="s">
        <v>286</v>
      </c>
      <c r="E25" s="7"/>
      <c r="F25" s="7"/>
      <c r="G25" s="7"/>
      <c r="H25" s="7"/>
      <c r="I25" s="7"/>
    </row>
    <row r="26" spans="1:9">
      <c r="A26" s="7" t="s">
        <v>43</v>
      </c>
      <c r="B26" s="7" t="s">
        <v>262</v>
      </c>
      <c r="C26" s="7">
        <v>9</v>
      </c>
      <c r="D26" s="7" t="s">
        <v>287</v>
      </c>
      <c r="E26" s="7"/>
      <c r="F26" s="7"/>
      <c r="G26" s="7"/>
      <c r="H26" s="7"/>
      <c r="I26" s="7"/>
    </row>
    <row r="27" spans="1:9">
      <c r="A27" s="7" t="s">
        <v>43</v>
      </c>
      <c r="B27" s="7" t="s">
        <v>262</v>
      </c>
      <c r="C27" s="7">
        <v>10</v>
      </c>
      <c r="D27" s="7" t="s">
        <v>288</v>
      </c>
      <c r="E27" s="7"/>
      <c r="F27" s="7"/>
      <c r="G27" s="7"/>
      <c r="H27" s="7"/>
      <c r="I27" s="7"/>
    </row>
    <row r="28" spans="1:9">
      <c r="A28" s="7" t="s">
        <v>43</v>
      </c>
      <c r="B28" s="7" t="s">
        <v>262</v>
      </c>
      <c r="C28" s="7">
        <v>11</v>
      </c>
      <c r="D28" s="7" t="s">
        <v>289</v>
      </c>
      <c r="E28" s="7"/>
      <c r="F28" s="7"/>
      <c r="G28" s="7"/>
      <c r="H28" s="7"/>
      <c r="I28" s="7"/>
    </row>
    <row r="29" spans="1:9">
      <c r="A29" s="7" t="s">
        <v>43</v>
      </c>
      <c r="B29" s="7" t="s">
        <v>262</v>
      </c>
      <c r="C29" s="7">
        <v>12</v>
      </c>
      <c r="D29" s="7" t="s">
        <v>290</v>
      </c>
      <c r="E29" s="7"/>
      <c r="F29" s="7"/>
      <c r="G29" s="7"/>
      <c r="H29" s="7"/>
      <c r="I29" s="7"/>
    </row>
    <row r="30" spans="1:9">
      <c r="A30" s="7" t="s">
        <v>43</v>
      </c>
      <c r="B30" s="7" t="s">
        <v>262</v>
      </c>
      <c r="C30" s="7">
        <v>13</v>
      </c>
      <c r="D30" s="7" t="s">
        <v>291</v>
      </c>
      <c r="E30" s="7"/>
      <c r="F30" s="7"/>
      <c r="G30" s="7"/>
      <c r="H30" s="7"/>
      <c r="I30" s="7"/>
    </row>
    <row r="31" spans="1:9">
      <c r="A31" s="7" t="s">
        <v>43</v>
      </c>
      <c r="B31" s="7" t="s">
        <v>262</v>
      </c>
      <c r="C31" s="7">
        <v>1</v>
      </c>
      <c r="D31" s="7" t="s">
        <v>292</v>
      </c>
      <c r="E31" s="7"/>
      <c r="F31" s="7"/>
      <c r="G31" s="7"/>
      <c r="H31" s="7"/>
      <c r="I31" s="7"/>
    </row>
    <row r="32" spans="1:9">
      <c r="A32" s="7" t="s">
        <v>43</v>
      </c>
      <c r="B32" s="7" t="s">
        <v>262</v>
      </c>
      <c r="C32" s="7">
        <v>2</v>
      </c>
      <c r="D32" s="7" t="s">
        <v>293</v>
      </c>
      <c r="E32" s="7"/>
      <c r="F32" s="7"/>
      <c r="G32" s="7"/>
      <c r="H32" s="7"/>
      <c r="I32" s="7"/>
    </row>
    <row r="33" spans="1:9">
      <c r="A33" s="7" t="s">
        <v>43</v>
      </c>
      <c r="B33" s="7" t="s">
        <v>262</v>
      </c>
      <c r="C33" s="7">
        <v>3</v>
      </c>
      <c r="D33" s="7" t="s">
        <v>294</v>
      </c>
      <c r="E33" s="7"/>
      <c r="F33" s="7"/>
      <c r="G33" s="7"/>
      <c r="H33" s="7"/>
      <c r="I33" s="7"/>
    </row>
    <row r="34" spans="1:9">
      <c r="A34" s="7" t="s">
        <v>43</v>
      </c>
      <c r="B34" s="7" t="s">
        <v>262</v>
      </c>
      <c r="C34" s="7">
        <v>4</v>
      </c>
      <c r="D34" s="7" t="s">
        <v>295</v>
      </c>
      <c r="E34" s="7"/>
      <c r="F34" s="7"/>
      <c r="G34" s="7"/>
      <c r="H34" s="7"/>
      <c r="I34" s="7"/>
    </row>
    <row r="35" spans="1:9">
      <c r="A35" s="7" t="s">
        <v>43</v>
      </c>
      <c r="B35" s="7" t="s">
        <v>262</v>
      </c>
      <c r="C35" s="7">
        <v>5</v>
      </c>
      <c r="D35" s="7" t="s">
        <v>296</v>
      </c>
      <c r="E35" s="7"/>
      <c r="F35" s="7"/>
      <c r="G35" s="7"/>
      <c r="H35" s="7"/>
      <c r="I35" s="7"/>
    </row>
    <row r="36" spans="1:9">
      <c r="A36" s="7" t="s">
        <v>43</v>
      </c>
      <c r="B36" s="7" t="s">
        <v>262</v>
      </c>
      <c r="C36" s="7">
        <v>6</v>
      </c>
      <c r="D36" s="7" t="s">
        <v>297</v>
      </c>
      <c r="E36" s="7"/>
      <c r="F36" s="7"/>
      <c r="G36" s="7"/>
      <c r="H36" s="7"/>
      <c r="I36" s="7"/>
    </row>
    <row r="37" spans="1:9">
      <c r="A37" s="7" t="s">
        <v>43</v>
      </c>
      <c r="B37" s="7" t="s">
        <v>262</v>
      </c>
      <c r="C37" s="7">
        <v>7</v>
      </c>
      <c r="D37" s="7" t="s">
        <v>298</v>
      </c>
      <c r="E37" s="7"/>
      <c r="F37" s="7"/>
      <c r="G37" s="7"/>
      <c r="H37" s="7"/>
      <c r="I37" s="7"/>
    </row>
    <row r="38" spans="1:9">
      <c r="A38" s="7" t="s">
        <v>43</v>
      </c>
      <c r="B38" s="7" t="s">
        <v>262</v>
      </c>
      <c r="C38" s="7">
        <v>8</v>
      </c>
      <c r="D38" s="7" t="s">
        <v>299</v>
      </c>
      <c r="E38" s="7"/>
      <c r="F38" s="7"/>
      <c r="G38" s="7"/>
      <c r="H38" s="7"/>
      <c r="I38" s="7"/>
    </row>
    <row r="39" spans="1:9">
      <c r="A39" s="7" t="s">
        <v>105</v>
      </c>
      <c r="B39" s="7" t="s">
        <v>262</v>
      </c>
      <c r="C39" s="7">
        <v>1</v>
      </c>
      <c r="D39" s="7" t="s">
        <v>300</v>
      </c>
      <c r="E39" s="7"/>
      <c r="F39" s="7"/>
      <c r="G39" s="7"/>
      <c r="H39" s="7"/>
      <c r="I39" s="7"/>
    </row>
    <row r="40" spans="1:9">
      <c r="A40" s="7" t="s">
        <v>105</v>
      </c>
      <c r="B40" s="7" t="s">
        <v>262</v>
      </c>
      <c r="C40" s="7">
        <v>2</v>
      </c>
      <c r="D40" s="7" t="s">
        <v>301</v>
      </c>
      <c r="E40" s="7"/>
      <c r="F40" s="7"/>
      <c r="G40" s="7"/>
      <c r="H40" s="7"/>
      <c r="I40" s="7"/>
    </row>
    <row r="41" spans="1:9">
      <c r="A41" s="7" t="s">
        <v>105</v>
      </c>
      <c r="B41" s="7" t="s">
        <v>262</v>
      </c>
      <c r="C41" s="7">
        <v>3</v>
      </c>
      <c r="D41" s="7" t="s">
        <v>302</v>
      </c>
      <c r="E41" s="7"/>
      <c r="F41" s="7"/>
      <c r="G41" s="7"/>
      <c r="H41" s="7"/>
      <c r="I41" s="7"/>
    </row>
    <row r="42" spans="1:9">
      <c r="A42" s="7" t="s">
        <v>105</v>
      </c>
      <c r="B42" s="7" t="s">
        <v>262</v>
      </c>
      <c r="C42" s="7">
        <v>4</v>
      </c>
      <c r="D42" s="7" t="s">
        <v>303</v>
      </c>
      <c r="E42" s="7"/>
      <c r="F42" s="7"/>
      <c r="G42" s="7"/>
      <c r="H42" s="7"/>
      <c r="I42" s="7"/>
    </row>
    <row r="43" spans="1:9">
      <c r="A43" s="7" t="s">
        <v>105</v>
      </c>
      <c r="B43" s="7" t="s">
        <v>262</v>
      </c>
      <c r="C43" s="7">
        <v>5</v>
      </c>
      <c r="D43" s="7" t="s">
        <v>304</v>
      </c>
      <c r="E43" s="7"/>
      <c r="F43" s="7"/>
      <c r="G43" s="7"/>
      <c r="H43" s="7"/>
      <c r="I43" s="7"/>
    </row>
    <row r="44" spans="1:9">
      <c r="A44" s="7" t="s">
        <v>105</v>
      </c>
      <c r="B44" s="7" t="s">
        <v>262</v>
      </c>
      <c r="C44" s="7">
        <v>6</v>
      </c>
      <c r="D44" s="7" t="s">
        <v>305</v>
      </c>
      <c r="E44" s="7"/>
      <c r="F44" s="7"/>
      <c r="G44" s="7"/>
      <c r="H44" s="7"/>
      <c r="I44" s="7"/>
    </row>
    <row r="45" spans="1:9">
      <c r="A45" s="7" t="s">
        <v>105</v>
      </c>
      <c r="B45" s="7" t="s">
        <v>262</v>
      </c>
      <c r="C45" s="7">
        <v>1</v>
      </c>
      <c r="D45" s="7" t="s">
        <v>306</v>
      </c>
      <c r="E45" s="7"/>
      <c r="F45" s="7"/>
      <c r="G45" s="7"/>
      <c r="H45" s="7"/>
      <c r="I45" s="7"/>
    </row>
    <row r="46" spans="1:9">
      <c r="A46" s="7" t="s">
        <v>105</v>
      </c>
      <c r="B46" s="7" t="s">
        <v>262</v>
      </c>
      <c r="C46" s="7">
        <v>2</v>
      </c>
      <c r="D46" s="7" t="s">
        <v>307</v>
      </c>
      <c r="E46" s="7"/>
      <c r="F46" s="7"/>
      <c r="G46" s="7"/>
      <c r="H46" s="7"/>
      <c r="I46" s="7"/>
    </row>
    <row r="47" spans="1:9">
      <c r="A47" s="7" t="s">
        <v>105</v>
      </c>
      <c r="B47" s="7" t="s">
        <v>262</v>
      </c>
      <c r="C47" s="7">
        <v>1</v>
      </c>
      <c r="D47" s="7" t="s">
        <v>308</v>
      </c>
      <c r="E47" s="7"/>
      <c r="F47" s="7"/>
      <c r="G47" s="7"/>
      <c r="H47" s="7"/>
      <c r="I47" s="7"/>
    </row>
    <row r="48" spans="1:9">
      <c r="A48" s="7" t="s">
        <v>105</v>
      </c>
      <c r="B48" s="7" t="s">
        <v>262</v>
      </c>
      <c r="C48" s="7">
        <v>2</v>
      </c>
      <c r="D48" s="7" t="s">
        <v>309</v>
      </c>
      <c r="E48" s="7"/>
      <c r="F48" s="7"/>
      <c r="G48" s="7"/>
      <c r="H48" s="7"/>
      <c r="I48" s="7"/>
    </row>
    <row r="49" spans="1:9">
      <c r="A49" s="7" t="s">
        <v>105</v>
      </c>
      <c r="B49" s="7" t="s">
        <v>262</v>
      </c>
      <c r="C49" s="7">
        <v>3</v>
      </c>
      <c r="D49" s="7" t="s">
        <v>310</v>
      </c>
      <c r="E49" s="7"/>
      <c r="F49" s="7"/>
      <c r="G49" s="7"/>
      <c r="H49" s="7"/>
      <c r="I49" s="7"/>
    </row>
    <row r="50" spans="1:9">
      <c r="A50" s="7" t="s">
        <v>105</v>
      </c>
      <c r="B50" s="7" t="s">
        <v>262</v>
      </c>
      <c r="C50" s="7">
        <v>4</v>
      </c>
      <c r="D50" s="7" t="s">
        <v>311</v>
      </c>
      <c r="E50" s="7"/>
      <c r="F50" s="7"/>
      <c r="G50" s="7"/>
      <c r="H50" s="7"/>
      <c r="I50" s="7"/>
    </row>
    <row r="51" spans="1:9">
      <c r="A51" s="7" t="s">
        <v>105</v>
      </c>
      <c r="B51" s="7" t="s">
        <v>262</v>
      </c>
      <c r="C51" s="7">
        <v>1</v>
      </c>
      <c r="D51" s="7" t="s">
        <v>312</v>
      </c>
      <c r="E51" s="7"/>
      <c r="F51" s="7"/>
      <c r="G51" s="7"/>
      <c r="H51" s="7"/>
      <c r="I51" s="7"/>
    </row>
    <row r="52" spans="1:9">
      <c r="A52" s="7" t="s">
        <v>105</v>
      </c>
      <c r="B52" s="7" t="s">
        <v>262</v>
      </c>
      <c r="C52" s="7">
        <v>2</v>
      </c>
      <c r="D52" s="7" t="s">
        <v>313</v>
      </c>
      <c r="E52" s="7"/>
      <c r="F52" s="7"/>
      <c r="G52" s="7"/>
      <c r="H52" s="7"/>
      <c r="I52" s="7"/>
    </row>
    <row r="53" spans="1:9">
      <c r="A53" s="7" t="s">
        <v>105</v>
      </c>
      <c r="B53" s="7" t="s">
        <v>262</v>
      </c>
      <c r="C53" s="7">
        <v>3</v>
      </c>
      <c r="D53" s="7" t="s">
        <v>314</v>
      </c>
      <c r="E53" s="7"/>
      <c r="F53" s="7"/>
      <c r="G53" s="7"/>
      <c r="H53" s="7"/>
      <c r="I53" s="7"/>
    </row>
    <row r="54" spans="1:9">
      <c r="A54" s="7" t="s">
        <v>105</v>
      </c>
      <c r="B54" s="7" t="s">
        <v>262</v>
      </c>
      <c r="C54" s="7">
        <v>4</v>
      </c>
      <c r="D54" s="7" t="s">
        <v>315</v>
      </c>
      <c r="E54" s="7"/>
      <c r="F54" s="7"/>
      <c r="G54" s="7"/>
      <c r="H54" s="7"/>
      <c r="I54" s="7"/>
    </row>
    <row r="55" spans="1:9">
      <c r="A55" s="7" t="s">
        <v>105</v>
      </c>
      <c r="B55" s="7" t="s">
        <v>262</v>
      </c>
      <c r="C55" s="7">
        <v>5</v>
      </c>
      <c r="D55" s="7" t="s">
        <v>316</v>
      </c>
      <c r="E55" s="7"/>
      <c r="F55" s="7"/>
      <c r="G55" s="7"/>
      <c r="H55" s="7"/>
      <c r="I55" s="7"/>
    </row>
    <row r="56" spans="1:9">
      <c r="A56" s="7" t="s">
        <v>105</v>
      </c>
      <c r="B56" s="7" t="s">
        <v>262</v>
      </c>
      <c r="C56" s="7">
        <v>6</v>
      </c>
      <c r="D56" s="7" t="s">
        <v>317</v>
      </c>
      <c r="E56" s="7"/>
      <c r="F56" s="7"/>
      <c r="G56" s="7"/>
      <c r="H56" s="7"/>
      <c r="I56" s="7"/>
    </row>
    <row r="57" spans="1:9">
      <c r="A57" s="7" t="s">
        <v>105</v>
      </c>
      <c r="B57" s="7" t="s">
        <v>262</v>
      </c>
      <c r="C57" s="7">
        <v>7</v>
      </c>
      <c r="D57" s="7" t="s">
        <v>318</v>
      </c>
      <c r="E57" s="7"/>
      <c r="F57" s="7"/>
      <c r="G57" s="7"/>
      <c r="H57" s="7"/>
      <c r="I57" s="7"/>
    </row>
    <row r="58" spans="1:9">
      <c r="A58" s="7" t="s">
        <v>105</v>
      </c>
      <c r="B58" s="7" t="s">
        <v>262</v>
      </c>
      <c r="C58" s="7">
        <v>1</v>
      </c>
      <c r="D58" s="7" t="s">
        <v>319</v>
      </c>
      <c r="E58" s="7"/>
      <c r="F58" s="7"/>
      <c r="G58" s="7"/>
      <c r="H58" s="7"/>
      <c r="I58" s="7"/>
    </row>
    <row r="59" spans="1:9">
      <c r="A59" s="7" t="s">
        <v>105</v>
      </c>
      <c r="B59" s="7" t="s">
        <v>262</v>
      </c>
      <c r="C59" s="7">
        <v>2</v>
      </c>
      <c r="D59" s="7" t="s">
        <v>320</v>
      </c>
      <c r="E59" s="7"/>
      <c r="F59" s="7"/>
      <c r="G59" s="7"/>
      <c r="H59" s="7"/>
      <c r="I59" s="7"/>
    </row>
    <row r="60" spans="1:9">
      <c r="A60" s="7" t="s">
        <v>105</v>
      </c>
      <c r="B60" s="7" t="s">
        <v>262</v>
      </c>
      <c r="C60" s="7">
        <v>3</v>
      </c>
      <c r="D60" s="7" t="s">
        <v>321</v>
      </c>
      <c r="E60" s="7"/>
      <c r="F60" s="7"/>
      <c r="G60" s="7"/>
      <c r="H60" s="7"/>
      <c r="I60" s="7"/>
    </row>
    <row r="61" spans="1:9">
      <c r="A61" s="7" t="s">
        <v>105</v>
      </c>
      <c r="B61" s="7" t="s">
        <v>262</v>
      </c>
      <c r="C61" s="7">
        <v>4</v>
      </c>
      <c r="D61" s="7" t="s">
        <v>322</v>
      </c>
      <c r="E61" s="7"/>
      <c r="F61" s="7"/>
      <c r="G61" s="7"/>
      <c r="H61" s="7"/>
      <c r="I61" s="7"/>
    </row>
    <row r="62" spans="1:9">
      <c r="A62" s="7" t="s">
        <v>105</v>
      </c>
      <c r="B62" s="7" t="s">
        <v>262</v>
      </c>
      <c r="C62" s="7">
        <v>5</v>
      </c>
      <c r="D62" s="7" t="s">
        <v>323</v>
      </c>
      <c r="E62" s="7"/>
      <c r="F62" s="7"/>
      <c r="G62" s="7"/>
      <c r="H62" s="7"/>
      <c r="I62" s="7"/>
    </row>
    <row r="63" spans="1:9">
      <c r="A63" s="7" t="s">
        <v>105</v>
      </c>
      <c r="B63" s="7" t="s">
        <v>262</v>
      </c>
      <c r="C63" s="7">
        <v>6</v>
      </c>
      <c r="D63" s="7" t="s">
        <v>324</v>
      </c>
      <c r="E63" s="7"/>
      <c r="F63" s="7"/>
      <c r="G63" s="7"/>
      <c r="H63" s="7"/>
      <c r="I63" s="7"/>
    </row>
    <row r="64" spans="1:9">
      <c r="A64" s="7" t="s">
        <v>105</v>
      </c>
      <c r="B64" s="7" t="s">
        <v>262</v>
      </c>
      <c r="C64" s="7">
        <v>7</v>
      </c>
      <c r="D64" s="7" t="s">
        <v>325</v>
      </c>
      <c r="E64" s="7"/>
      <c r="F64" s="7"/>
      <c r="G64" s="7"/>
      <c r="H64" s="7"/>
      <c r="I64" s="7"/>
    </row>
    <row r="65" spans="1:9">
      <c r="A65" s="7" t="s">
        <v>105</v>
      </c>
      <c r="B65" s="7" t="s">
        <v>262</v>
      </c>
      <c r="C65" s="7">
        <v>8</v>
      </c>
      <c r="D65" s="7" t="s">
        <v>326</v>
      </c>
      <c r="E65" s="7"/>
      <c r="F65" s="7"/>
      <c r="G65" s="7"/>
      <c r="H65" s="7"/>
      <c r="I65" s="7"/>
    </row>
    <row r="66" spans="1:9">
      <c r="A66" s="7" t="s">
        <v>105</v>
      </c>
      <c r="B66" s="7" t="s">
        <v>262</v>
      </c>
      <c r="C66" s="7">
        <v>9</v>
      </c>
      <c r="D66" s="7" t="s">
        <v>327</v>
      </c>
      <c r="E66" s="7"/>
      <c r="F66" s="7"/>
      <c r="G66" s="7"/>
      <c r="H66" s="7"/>
      <c r="I66" s="7"/>
    </row>
    <row r="67" spans="1:9">
      <c r="A67" s="7" t="s">
        <v>105</v>
      </c>
      <c r="B67" s="7" t="s">
        <v>262</v>
      </c>
      <c r="C67" s="7">
        <v>10</v>
      </c>
      <c r="D67" s="7" t="s">
        <v>328</v>
      </c>
      <c r="E67" s="7"/>
      <c r="F67" s="7"/>
      <c r="G67" s="7"/>
      <c r="H67" s="7"/>
      <c r="I67" s="7"/>
    </row>
    <row r="68" spans="1:9">
      <c r="A68" s="7" t="s">
        <v>105</v>
      </c>
      <c r="B68" s="7" t="s">
        <v>262</v>
      </c>
      <c r="C68" s="7">
        <v>11</v>
      </c>
      <c r="D68" s="7" t="s">
        <v>329</v>
      </c>
      <c r="E68" s="7"/>
      <c r="F68" s="7"/>
      <c r="G68" s="7"/>
      <c r="H68" s="7"/>
      <c r="I68" s="7"/>
    </row>
    <row r="69" spans="1:9">
      <c r="A69" s="7" t="s">
        <v>105</v>
      </c>
      <c r="B69" s="7" t="s">
        <v>262</v>
      </c>
      <c r="C69" s="7">
        <v>1</v>
      </c>
      <c r="D69" s="7" t="s">
        <v>330</v>
      </c>
      <c r="E69" s="7"/>
      <c r="F69" s="7"/>
      <c r="G69" s="7"/>
      <c r="H69" s="7"/>
      <c r="I69" s="7"/>
    </row>
    <row r="70" spans="1:9">
      <c r="A70" s="7" t="s">
        <v>105</v>
      </c>
      <c r="B70" s="7" t="s">
        <v>262</v>
      </c>
      <c r="C70" s="7">
        <v>2</v>
      </c>
      <c r="D70" s="7" t="s">
        <v>331</v>
      </c>
      <c r="E70" s="7"/>
      <c r="F70" s="7"/>
      <c r="G70" s="7"/>
      <c r="H70" s="7"/>
      <c r="I70" s="7"/>
    </row>
    <row r="71" spans="1:9">
      <c r="A71" s="7" t="s">
        <v>105</v>
      </c>
      <c r="B71" s="7" t="s">
        <v>262</v>
      </c>
      <c r="C71" s="7">
        <v>3</v>
      </c>
      <c r="D71" s="7" t="s">
        <v>332</v>
      </c>
      <c r="E71" s="7"/>
      <c r="F71" s="7"/>
      <c r="G71" s="7"/>
      <c r="H71" s="7"/>
      <c r="I71" s="7"/>
    </row>
    <row r="72" spans="1:9">
      <c r="A72" s="7" t="s">
        <v>105</v>
      </c>
      <c r="B72" s="7" t="s">
        <v>262</v>
      </c>
      <c r="C72" s="7">
        <v>4</v>
      </c>
      <c r="D72" s="7" t="s">
        <v>333</v>
      </c>
      <c r="E72" s="7"/>
      <c r="F72" s="7"/>
      <c r="G72" s="7"/>
      <c r="H72" s="7"/>
      <c r="I72" s="7"/>
    </row>
    <row r="73" spans="1:9">
      <c r="A73" s="7" t="s">
        <v>105</v>
      </c>
      <c r="B73" s="7" t="s">
        <v>262</v>
      </c>
      <c r="C73" s="7">
        <v>5</v>
      </c>
      <c r="D73" s="7" t="s">
        <v>334</v>
      </c>
      <c r="E73" s="7"/>
      <c r="F73" s="7"/>
      <c r="G73" s="7"/>
      <c r="H73" s="7"/>
      <c r="I73" s="7"/>
    </row>
    <row r="74" spans="1:9">
      <c r="A74" s="7" t="s">
        <v>105</v>
      </c>
      <c r="B74" s="7" t="s">
        <v>262</v>
      </c>
      <c r="C74" s="7">
        <v>6</v>
      </c>
      <c r="D74" s="7" t="s">
        <v>335</v>
      </c>
      <c r="E74" s="7"/>
      <c r="F74" s="7"/>
      <c r="G74" s="7"/>
      <c r="H74" s="7"/>
      <c r="I74" s="7"/>
    </row>
    <row r="75" spans="1:9">
      <c r="A75" s="7" t="s">
        <v>105</v>
      </c>
      <c r="B75" s="7" t="s">
        <v>262</v>
      </c>
      <c r="C75" s="7">
        <v>7</v>
      </c>
      <c r="D75" s="7" t="s">
        <v>336</v>
      </c>
      <c r="E75" s="7"/>
      <c r="F75" s="7"/>
      <c r="G75" s="7"/>
      <c r="H75" s="7"/>
      <c r="I75" s="7"/>
    </row>
    <row r="76" spans="1:9">
      <c r="A76" s="7" t="s">
        <v>105</v>
      </c>
      <c r="B76" s="7" t="s">
        <v>262</v>
      </c>
      <c r="C76" s="7">
        <v>8</v>
      </c>
      <c r="D76" s="7" t="s">
        <v>337</v>
      </c>
      <c r="E76" s="7"/>
      <c r="F76" s="7"/>
      <c r="G76" s="7"/>
      <c r="H76" s="7"/>
      <c r="I76" s="7"/>
    </row>
    <row r="77" spans="1:9">
      <c r="A77" s="7" t="s">
        <v>122</v>
      </c>
      <c r="B77" s="7" t="s">
        <v>262</v>
      </c>
      <c r="C77" s="7">
        <v>1</v>
      </c>
      <c r="D77" s="7" t="s">
        <v>338</v>
      </c>
      <c r="E77" s="7"/>
      <c r="F77" s="7"/>
      <c r="G77" s="7"/>
      <c r="H77" s="7"/>
      <c r="I77" s="7"/>
    </row>
    <row r="78" spans="1:9">
      <c r="A78" s="7" t="s">
        <v>122</v>
      </c>
      <c r="B78" s="7" t="s">
        <v>262</v>
      </c>
      <c r="C78" s="7">
        <v>2</v>
      </c>
      <c r="D78" s="7" t="s">
        <v>339</v>
      </c>
      <c r="E78" s="7"/>
      <c r="F78" s="7"/>
      <c r="G78" s="7"/>
      <c r="H78" s="7"/>
      <c r="I78" s="7"/>
    </row>
    <row r="79" spans="1:9">
      <c r="A79" s="7" t="s">
        <v>122</v>
      </c>
      <c r="B79" s="7" t="s">
        <v>262</v>
      </c>
      <c r="C79" s="7">
        <v>3</v>
      </c>
      <c r="D79" s="7" t="s">
        <v>340</v>
      </c>
      <c r="E79" s="7"/>
      <c r="F79" s="7"/>
      <c r="G79" s="7"/>
      <c r="H79" s="7"/>
      <c r="I79" s="7"/>
    </row>
    <row r="80" spans="1:9">
      <c r="A80" s="7" t="s">
        <v>122</v>
      </c>
      <c r="B80" s="7" t="s">
        <v>262</v>
      </c>
      <c r="C80" s="7">
        <v>4</v>
      </c>
      <c r="D80" s="7" t="s">
        <v>341</v>
      </c>
      <c r="E80" s="7"/>
      <c r="F80" s="7"/>
      <c r="G80" s="7"/>
      <c r="H80" s="7"/>
      <c r="I80" s="7"/>
    </row>
    <row r="81" spans="1:9">
      <c r="A81" s="7" t="s">
        <v>122</v>
      </c>
      <c r="B81" s="7" t="s">
        <v>262</v>
      </c>
      <c r="C81" s="7">
        <v>5</v>
      </c>
      <c r="D81" s="7" t="s">
        <v>342</v>
      </c>
      <c r="E81" s="7"/>
      <c r="F81" s="7"/>
      <c r="G81" s="7"/>
      <c r="H81" s="7"/>
      <c r="I81" s="7"/>
    </row>
    <row r="82" spans="1:9">
      <c r="A82" s="7" t="s">
        <v>122</v>
      </c>
      <c r="B82" s="7" t="s">
        <v>262</v>
      </c>
      <c r="C82" s="7">
        <v>1</v>
      </c>
      <c r="D82" s="7" t="s">
        <v>343</v>
      </c>
      <c r="E82" s="7"/>
      <c r="F82" s="7"/>
      <c r="G82" s="7"/>
      <c r="H82" s="7"/>
      <c r="I82" s="7"/>
    </row>
    <row r="83" spans="1:9">
      <c r="A83" s="7" t="s">
        <v>122</v>
      </c>
      <c r="B83" s="7" t="s">
        <v>262</v>
      </c>
      <c r="C83" s="7">
        <v>2</v>
      </c>
      <c r="D83" s="7" t="s">
        <v>344</v>
      </c>
      <c r="E83" s="7"/>
      <c r="F83" s="7"/>
      <c r="G83" s="7"/>
      <c r="H83" s="7"/>
      <c r="I83" s="7"/>
    </row>
    <row r="84" spans="1:9">
      <c r="A84" s="7" t="s">
        <v>122</v>
      </c>
      <c r="B84" s="7" t="s">
        <v>262</v>
      </c>
      <c r="C84" s="7">
        <v>3</v>
      </c>
      <c r="D84" s="7" t="s">
        <v>345</v>
      </c>
      <c r="E84" s="7"/>
      <c r="F84" s="7"/>
      <c r="G84" s="7"/>
      <c r="H84" s="7"/>
      <c r="I84" s="7"/>
    </row>
    <row r="85" spans="1:9">
      <c r="A85" s="7" t="s">
        <v>122</v>
      </c>
      <c r="B85" s="7" t="s">
        <v>262</v>
      </c>
      <c r="C85" s="7">
        <v>4</v>
      </c>
      <c r="D85" s="7" t="s">
        <v>346</v>
      </c>
      <c r="E85" s="7"/>
      <c r="F85" s="7"/>
      <c r="G85" s="7"/>
      <c r="H85" s="7"/>
      <c r="I85" s="7"/>
    </row>
    <row r="86" spans="1:9">
      <c r="A86" s="7" t="s">
        <v>122</v>
      </c>
      <c r="B86" s="7" t="s">
        <v>262</v>
      </c>
      <c r="C86" s="7">
        <v>1</v>
      </c>
      <c r="D86" s="7" t="s">
        <v>347</v>
      </c>
      <c r="E86" s="7"/>
      <c r="F86" s="7"/>
      <c r="G86" s="7"/>
      <c r="H86" s="7"/>
      <c r="I86" s="7"/>
    </row>
    <row r="87" spans="1:9">
      <c r="A87" s="7" t="s">
        <v>122</v>
      </c>
      <c r="B87" s="7" t="s">
        <v>262</v>
      </c>
      <c r="C87" s="7">
        <v>2</v>
      </c>
      <c r="D87" s="7" t="s">
        <v>348</v>
      </c>
      <c r="E87" s="7"/>
      <c r="F87" s="7"/>
      <c r="G87" s="7"/>
      <c r="H87" s="7"/>
      <c r="I87" s="7"/>
    </row>
    <row r="88" spans="1:9">
      <c r="A88" s="7" t="s">
        <v>122</v>
      </c>
      <c r="B88" s="7" t="s">
        <v>262</v>
      </c>
      <c r="C88" s="7">
        <v>3</v>
      </c>
      <c r="D88" s="7" t="s">
        <v>349</v>
      </c>
      <c r="E88" s="7"/>
      <c r="F88" s="7"/>
      <c r="G88" s="7"/>
      <c r="H88" s="7"/>
      <c r="I88" s="7"/>
    </row>
    <row r="89" spans="1:9">
      <c r="A89" s="7" t="s">
        <v>122</v>
      </c>
      <c r="B89" s="7" t="s">
        <v>262</v>
      </c>
      <c r="C89" s="7">
        <v>4</v>
      </c>
      <c r="D89" s="7" t="s">
        <v>350</v>
      </c>
      <c r="E89" s="7"/>
      <c r="F89" s="7"/>
      <c r="G89" s="7"/>
      <c r="H89" s="7"/>
      <c r="I89" s="7"/>
    </row>
    <row r="90" spans="1:9">
      <c r="A90" s="7" t="s">
        <v>122</v>
      </c>
      <c r="B90" s="7" t="s">
        <v>262</v>
      </c>
      <c r="C90" s="7">
        <v>5</v>
      </c>
      <c r="D90" s="7" t="s">
        <v>351</v>
      </c>
      <c r="E90" s="7"/>
      <c r="F90" s="7"/>
      <c r="G90" s="7"/>
      <c r="H90" s="7"/>
      <c r="I90" s="7"/>
    </row>
    <row r="91" spans="1:9">
      <c r="A91" s="7" t="s">
        <v>122</v>
      </c>
      <c r="B91" s="7" t="s">
        <v>262</v>
      </c>
      <c r="C91" s="7">
        <v>6</v>
      </c>
      <c r="D91" s="7" t="s">
        <v>352</v>
      </c>
      <c r="E91" s="7"/>
      <c r="F91" s="7"/>
      <c r="G91" s="7"/>
      <c r="H91" s="7"/>
      <c r="I91" s="7"/>
    </row>
    <row r="92" spans="1:9">
      <c r="A92" s="7" t="s">
        <v>122</v>
      </c>
      <c r="B92" s="7" t="s">
        <v>262</v>
      </c>
      <c r="C92" s="7">
        <v>7</v>
      </c>
      <c r="D92" s="7" t="s">
        <v>353</v>
      </c>
      <c r="E92" s="7"/>
      <c r="F92" s="7"/>
      <c r="G92" s="7"/>
      <c r="H92" s="7"/>
      <c r="I92" s="7"/>
    </row>
    <row r="93" spans="1:9">
      <c r="A93" s="7" t="s">
        <v>122</v>
      </c>
      <c r="B93" s="7" t="s">
        <v>262</v>
      </c>
      <c r="C93" s="7">
        <v>8</v>
      </c>
      <c r="D93" s="7" t="s">
        <v>354</v>
      </c>
      <c r="E93" s="7"/>
      <c r="F93" s="7"/>
      <c r="G93" s="7"/>
      <c r="H93" s="7"/>
      <c r="I93" s="7"/>
    </row>
    <row r="94" spans="1:9">
      <c r="A94" s="7" t="s">
        <v>122</v>
      </c>
      <c r="B94" s="7" t="s">
        <v>262</v>
      </c>
      <c r="C94" s="7">
        <v>9</v>
      </c>
      <c r="D94" s="7" t="s">
        <v>355</v>
      </c>
      <c r="E94" s="7"/>
      <c r="F94" s="7"/>
      <c r="G94" s="7"/>
      <c r="H94" s="7"/>
      <c r="I94" s="7"/>
    </row>
    <row r="95" spans="1:9">
      <c r="A95" s="7" t="s">
        <v>122</v>
      </c>
      <c r="B95" s="7" t="s">
        <v>262</v>
      </c>
      <c r="C95" s="7">
        <v>10</v>
      </c>
      <c r="D95" s="7" t="s">
        <v>356</v>
      </c>
      <c r="E95" s="7"/>
      <c r="F95" s="7"/>
      <c r="G95" s="7"/>
      <c r="H95" s="7"/>
      <c r="I95" s="7"/>
    </row>
    <row r="96" spans="1:9">
      <c r="A96" s="7" t="s">
        <v>122</v>
      </c>
      <c r="B96" s="7" t="s">
        <v>262</v>
      </c>
      <c r="C96" s="7">
        <v>1</v>
      </c>
      <c r="D96" s="7" t="s">
        <v>312</v>
      </c>
      <c r="E96" s="7"/>
      <c r="F96" s="7"/>
      <c r="G96" s="7"/>
      <c r="H96" s="7"/>
      <c r="I96" s="7"/>
    </row>
    <row r="97" spans="1:9">
      <c r="A97" s="7" t="s">
        <v>122</v>
      </c>
      <c r="B97" s="7" t="s">
        <v>262</v>
      </c>
      <c r="C97" s="7">
        <v>2</v>
      </c>
      <c r="D97" s="7" t="s">
        <v>357</v>
      </c>
      <c r="E97" s="7"/>
      <c r="F97" s="7"/>
      <c r="G97" s="7"/>
      <c r="H97" s="7"/>
      <c r="I97" s="7"/>
    </row>
    <row r="98" spans="1:9">
      <c r="A98" s="7" t="s">
        <v>122</v>
      </c>
      <c r="B98" s="7" t="s">
        <v>262</v>
      </c>
      <c r="C98" s="7">
        <v>3</v>
      </c>
      <c r="D98" s="7" t="s">
        <v>358</v>
      </c>
      <c r="E98" s="7"/>
      <c r="F98" s="7"/>
      <c r="G98" s="7"/>
      <c r="H98" s="7"/>
      <c r="I98" s="7"/>
    </row>
    <row r="99" spans="1:9">
      <c r="A99" s="7" t="s">
        <v>122</v>
      </c>
      <c r="B99" s="7" t="s">
        <v>262</v>
      </c>
      <c r="C99" s="7">
        <v>4</v>
      </c>
      <c r="D99" s="7" t="s">
        <v>359</v>
      </c>
      <c r="E99" s="7"/>
      <c r="F99" s="7"/>
      <c r="G99" s="7"/>
      <c r="H99" s="7"/>
      <c r="I99" s="7"/>
    </row>
    <row r="100" spans="1:9">
      <c r="A100" s="7" t="s">
        <v>122</v>
      </c>
      <c r="B100" s="7" t="s">
        <v>262</v>
      </c>
      <c r="C100" s="7">
        <v>5</v>
      </c>
      <c r="D100" s="7" t="s">
        <v>360</v>
      </c>
      <c r="E100" s="7"/>
      <c r="F100" s="7"/>
      <c r="G100" s="7"/>
      <c r="H100" s="7"/>
      <c r="I100" s="7"/>
    </row>
    <row r="101" spans="1:9">
      <c r="A101" s="7" t="s">
        <v>122</v>
      </c>
      <c r="B101" s="7" t="s">
        <v>262</v>
      </c>
      <c r="C101" s="7">
        <v>6</v>
      </c>
      <c r="D101" s="7" t="s">
        <v>361</v>
      </c>
      <c r="E101" s="7"/>
      <c r="F101" s="7"/>
      <c r="G101" s="7"/>
      <c r="H101" s="7"/>
      <c r="I101" s="7"/>
    </row>
    <row r="102" spans="1:9">
      <c r="A102" s="7" t="s">
        <v>122</v>
      </c>
      <c r="B102" s="7" t="s">
        <v>262</v>
      </c>
      <c r="C102" s="7">
        <v>7</v>
      </c>
      <c r="D102" s="7" t="s">
        <v>362</v>
      </c>
      <c r="E102" s="7"/>
      <c r="F102" s="7"/>
      <c r="G102" s="7"/>
      <c r="H102" s="7"/>
      <c r="I102" s="7"/>
    </row>
    <row r="103" spans="1:9">
      <c r="A103" s="7" t="s">
        <v>122</v>
      </c>
      <c r="B103" s="7" t="s">
        <v>262</v>
      </c>
      <c r="C103" s="7">
        <v>8</v>
      </c>
      <c r="D103" s="7" t="s">
        <v>363</v>
      </c>
      <c r="E103" s="7"/>
      <c r="F103" s="7"/>
      <c r="G103" s="7"/>
      <c r="H103" s="7"/>
      <c r="I103" s="7"/>
    </row>
    <row r="104" spans="1:9">
      <c r="A104" s="7" t="s">
        <v>122</v>
      </c>
      <c r="B104" s="7" t="s">
        <v>262</v>
      </c>
      <c r="C104" s="7">
        <v>9</v>
      </c>
      <c r="D104" s="7" t="s">
        <v>364</v>
      </c>
      <c r="E104" s="7"/>
      <c r="F104" s="7"/>
      <c r="G104" s="7"/>
      <c r="H104" s="7"/>
      <c r="I104" s="7"/>
    </row>
    <row r="105" spans="1:9">
      <c r="A105" s="7" t="s">
        <v>122</v>
      </c>
      <c r="B105" s="7" t="s">
        <v>262</v>
      </c>
      <c r="C105" s="7">
        <v>10</v>
      </c>
      <c r="D105" s="7" t="s">
        <v>365</v>
      </c>
      <c r="E105" s="7"/>
      <c r="F105" s="7"/>
      <c r="G105" s="7"/>
      <c r="H105" s="7"/>
      <c r="I105" s="7"/>
    </row>
    <row r="106" spans="1:9">
      <c r="A106" s="7" t="s">
        <v>122</v>
      </c>
      <c r="B106" s="7" t="s">
        <v>262</v>
      </c>
      <c r="C106" s="7">
        <v>1</v>
      </c>
      <c r="D106" s="7" t="s">
        <v>366</v>
      </c>
      <c r="E106" s="7"/>
      <c r="F106" s="7"/>
      <c r="G106" s="7"/>
      <c r="H106" s="7"/>
      <c r="I106" s="7"/>
    </row>
    <row r="107" spans="1:9">
      <c r="A107" s="7" t="s">
        <v>122</v>
      </c>
      <c r="B107" s="7" t="s">
        <v>262</v>
      </c>
      <c r="C107" s="7">
        <v>2</v>
      </c>
      <c r="D107" s="7" t="s">
        <v>367</v>
      </c>
      <c r="E107" s="7"/>
      <c r="F107" s="7"/>
      <c r="G107" s="7"/>
      <c r="H107" s="7"/>
      <c r="I107" s="7"/>
    </row>
    <row r="108" spans="1:9">
      <c r="A108" s="7" t="s">
        <v>122</v>
      </c>
      <c r="B108" s="7" t="s">
        <v>262</v>
      </c>
      <c r="C108" s="7">
        <v>3</v>
      </c>
      <c r="D108" s="7" t="s">
        <v>368</v>
      </c>
      <c r="E108" s="7"/>
      <c r="F108" s="7"/>
      <c r="G108" s="7"/>
      <c r="H108" s="7"/>
      <c r="I108" s="7"/>
    </row>
    <row r="109" spans="1:9">
      <c r="A109" s="7" t="s">
        <v>122</v>
      </c>
      <c r="B109" s="7" t="s">
        <v>262</v>
      </c>
      <c r="C109" s="7">
        <v>4</v>
      </c>
      <c r="D109" s="7" t="s">
        <v>369</v>
      </c>
      <c r="E109" s="7"/>
      <c r="F109" s="7"/>
      <c r="G109" s="7"/>
      <c r="H109" s="7"/>
      <c r="I109" s="7"/>
    </row>
    <row r="110" spans="1:9">
      <c r="A110" s="7" t="s">
        <v>122</v>
      </c>
      <c r="B110" s="7" t="s">
        <v>262</v>
      </c>
      <c r="C110" s="7">
        <v>5</v>
      </c>
      <c r="D110" s="7" t="s">
        <v>370</v>
      </c>
      <c r="E110" s="7"/>
      <c r="F110" s="7"/>
      <c r="G110" s="7"/>
      <c r="H110" s="7"/>
      <c r="I110" s="7"/>
    </row>
    <row r="111" spans="1:9">
      <c r="A111" s="7" t="s">
        <v>122</v>
      </c>
      <c r="B111" s="7" t="s">
        <v>262</v>
      </c>
      <c r="C111" s="7">
        <v>6</v>
      </c>
      <c r="D111" s="7" t="s">
        <v>371</v>
      </c>
      <c r="E111" s="7"/>
      <c r="F111" s="7"/>
      <c r="G111" s="7"/>
      <c r="H111" s="7"/>
      <c r="I111" s="7"/>
    </row>
    <row r="112" spans="1:9">
      <c r="A112" s="7" t="s">
        <v>122</v>
      </c>
      <c r="B112" s="7" t="s">
        <v>262</v>
      </c>
      <c r="C112" s="7">
        <v>7</v>
      </c>
      <c r="D112" s="7" t="s">
        <v>372</v>
      </c>
      <c r="E112" s="7"/>
      <c r="F112" s="7"/>
      <c r="G112" s="7"/>
      <c r="H112" s="7"/>
      <c r="I112" s="7"/>
    </row>
    <row r="113" spans="1:9">
      <c r="A113" s="7" t="s">
        <v>122</v>
      </c>
      <c r="B113" s="7" t="s">
        <v>262</v>
      </c>
      <c r="C113" s="7">
        <v>8</v>
      </c>
      <c r="D113" s="7" t="s">
        <v>373</v>
      </c>
      <c r="E113" s="7"/>
      <c r="F113" s="7"/>
      <c r="G113" s="7"/>
      <c r="H113" s="7"/>
      <c r="I113" s="7"/>
    </row>
    <row r="114" spans="1:9">
      <c r="A114" s="7" t="s">
        <v>122</v>
      </c>
      <c r="B114" s="7" t="s">
        <v>262</v>
      </c>
      <c r="C114" s="7">
        <v>1</v>
      </c>
      <c r="D114" s="7" t="s">
        <v>330</v>
      </c>
      <c r="E114" s="7"/>
      <c r="F114" s="7"/>
      <c r="G114" s="7"/>
      <c r="H114" s="7"/>
      <c r="I114" s="7"/>
    </row>
    <row r="115" spans="1:9">
      <c r="A115" s="7" t="s">
        <v>122</v>
      </c>
      <c r="B115" s="7" t="s">
        <v>262</v>
      </c>
      <c r="C115" s="7">
        <v>2</v>
      </c>
      <c r="D115" s="7" t="s">
        <v>331</v>
      </c>
      <c r="E115" s="7"/>
      <c r="F115" s="7"/>
      <c r="G115" s="7"/>
      <c r="H115" s="7"/>
      <c r="I115" s="7"/>
    </row>
    <row r="116" spans="1:9">
      <c r="A116" s="7" t="s">
        <v>122</v>
      </c>
      <c r="B116" s="7" t="s">
        <v>262</v>
      </c>
      <c r="C116" s="7">
        <v>3</v>
      </c>
      <c r="D116" s="7" t="s">
        <v>332</v>
      </c>
      <c r="E116" s="7"/>
      <c r="F116" s="7"/>
      <c r="G116" s="7"/>
      <c r="H116" s="7"/>
      <c r="I116" s="7"/>
    </row>
    <row r="117" spans="1:9">
      <c r="A117" s="7" t="s">
        <v>122</v>
      </c>
      <c r="B117" s="7" t="s">
        <v>262</v>
      </c>
      <c r="C117" s="7">
        <v>4</v>
      </c>
      <c r="D117" s="7" t="s">
        <v>333</v>
      </c>
      <c r="E117" s="7"/>
      <c r="F117" s="7"/>
      <c r="G117" s="7"/>
      <c r="H117" s="7"/>
      <c r="I117" s="7"/>
    </row>
    <row r="118" spans="1:9">
      <c r="A118" s="7" t="s">
        <v>122</v>
      </c>
      <c r="B118" s="7" t="s">
        <v>262</v>
      </c>
      <c r="C118" s="7">
        <v>5</v>
      </c>
      <c r="D118" s="7" t="s">
        <v>374</v>
      </c>
      <c r="E118" s="7"/>
      <c r="F118" s="7"/>
      <c r="G118" s="7"/>
      <c r="H118" s="7"/>
      <c r="I118" s="7"/>
    </row>
    <row r="119" spans="1:9">
      <c r="A119" s="7" t="s">
        <v>122</v>
      </c>
      <c r="B119" s="7" t="s">
        <v>262</v>
      </c>
      <c r="C119" s="7">
        <v>6</v>
      </c>
      <c r="D119" s="7" t="s">
        <v>375</v>
      </c>
      <c r="E119" s="7"/>
      <c r="F119" s="7"/>
      <c r="G119" s="7"/>
      <c r="H119" s="7"/>
      <c r="I119" s="7"/>
    </row>
    <row r="120" spans="1:9">
      <c r="A120" s="7" t="s">
        <v>122</v>
      </c>
      <c r="B120" s="7" t="s">
        <v>262</v>
      </c>
      <c r="C120" s="7">
        <v>7</v>
      </c>
      <c r="D120" s="7" t="s">
        <v>336</v>
      </c>
      <c r="E120" s="7"/>
      <c r="F120" s="7"/>
      <c r="G120" s="7"/>
      <c r="H120" s="7"/>
      <c r="I120" s="7"/>
    </row>
    <row r="121" spans="1:9">
      <c r="A121" s="7" t="s">
        <v>122</v>
      </c>
      <c r="B121" s="7" t="s">
        <v>262</v>
      </c>
      <c r="C121" s="7">
        <v>8</v>
      </c>
      <c r="D121" s="7" t="s">
        <v>376</v>
      </c>
      <c r="E121" s="7"/>
      <c r="F121" s="7"/>
      <c r="G121" s="7"/>
      <c r="H121" s="7"/>
      <c r="I1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10"/>
  <sheetViews>
    <sheetView tabSelected="0" workbookViewId="0" showGridLines="true" showRowColHeaders="1">
      <pane ySplit="2" activePane="bottomLeft" state="frozen" topLeftCell="A3"/>
      <selection pane="bottomLeft" activeCell="A2" sqref="A2:G11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377</v>
      </c>
      <c r="B1" s="4"/>
      <c r="C1" s="4"/>
      <c r="D1" s="4"/>
      <c r="E1" s="4"/>
      <c r="F1" s="4"/>
      <c r="G1" s="4"/>
    </row>
    <row r="2" spans="1:7">
      <c r="A2" s="8" t="s">
        <v>378</v>
      </c>
      <c r="B2" s="8" t="s">
        <v>379</v>
      </c>
      <c r="C2" s="8" t="s">
        <v>380</v>
      </c>
      <c r="D2" s="8" t="s">
        <v>381</v>
      </c>
      <c r="E2" s="8" t="s">
        <v>382</v>
      </c>
      <c r="F2" s="8" t="s">
        <v>383</v>
      </c>
      <c r="G2" s="8" t="s">
        <v>384</v>
      </c>
    </row>
    <row r="3" spans="1:7">
      <c r="A3" s="7" t="s">
        <v>44</v>
      </c>
      <c r="B3" s="7">
        <v>25</v>
      </c>
      <c r="C3" s="7" t="s">
        <v>385</v>
      </c>
      <c r="D3" s="7">
        <v>1</v>
      </c>
      <c r="E3" s="7" t="s">
        <v>386</v>
      </c>
      <c r="F3" s="7" t="s">
        <v>387</v>
      </c>
      <c r="G3" s="7" t="s">
        <v>388</v>
      </c>
    </row>
    <row r="4" spans="1:7">
      <c r="A4" s="7"/>
      <c r="B4" s="7"/>
      <c r="C4" s="7"/>
      <c r="D4" s="7">
        <v>2</v>
      </c>
      <c r="E4" s="7" t="s">
        <v>389</v>
      </c>
      <c r="F4" s="7" t="s">
        <v>390</v>
      </c>
      <c r="G4" s="7" t="s">
        <v>391</v>
      </c>
    </row>
    <row r="5" spans="1:7">
      <c r="A5" s="7"/>
      <c r="B5" s="7"/>
      <c r="C5" s="7"/>
      <c r="D5" s="7">
        <v>3</v>
      </c>
      <c r="E5" s="7" t="s">
        <v>392</v>
      </c>
      <c r="F5" s="7" t="s">
        <v>393</v>
      </c>
      <c r="G5" s="7" t="s">
        <v>394</v>
      </c>
    </row>
    <row r="6" spans="1:7">
      <c r="A6" s="7"/>
      <c r="B6" s="7"/>
      <c r="C6" s="7"/>
      <c r="D6" s="7">
        <v>4</v>
      </c>
      <c r="E6" s="7" t="s">
        <v>395</v>
      </c>
      <c r="F6" s="7" t="s">
        <v>396</v>
      </c>
      <c r="G6" s="7" t="s">
        <v>397</v>
      </c>
    </row>
    <row r="7" spans="1:7">
      <c r="A7" s="7" t="s">
        <v>51</v>
      </c>
      <c r="B7" s="7">
        <v>25</v>
      </c>
      <c r="C7" s="7" t="s">
        <v>385</v>
      </c>
      <c r="D7" s="7">
        <v>1</v>
      </c>
      <c r="E7" s="7" t="s">
        <v>386</v>
      </c>
      <c r="F7" s="7" t="s">
        <v>387</v>
      </c>
      <c r="G7" s="7" t="s">
        <v>398</v>
      </c>
    </row>
    <row r="8" spans="1:7">
      <c r="A8" s="7"/>
      <c r="B8" s="7"/>
      <c r="C8" s="7"/>
      <c r="D8" s="7">
        <v>2</v>
      </c>
      <c r="E8" s="7" t="s">
        <v>389</v>
      </c>
      <c r="F8" s="7" t="s">
        <v>390</v>
      </c>
      <c r="G8" s="7" t="s">
        <v>399</v>
      </c>
    </row>
    <row r="9" spans="1:7">
      <c r="A9" s="7"/>
      <c r="B9" s="7"/>
      <c r="C9" s="7"/>
      <c r="D9" s="7">
        <v>3</v>
      </c>
      <c r="E9" s="7" t="s">
        <v>392</v>
      </c>
      <c r="F9" s="7" t="s">
        <v>393</v>
      </c>
      <c r="G9" s="7" t="s">
        <v>400</v>
      </c>
    </row>
    <row r="10" spans="1:7">
      <c r="A10" s="7"/>
      <c r="B10" s="7"/>
      <c r="C10" s="7"/>
      <c r="D10" s="7">
        <v>4</v>
      </c>
      <c r="E10" s="7" t="s">
        <v>395</v>
      </c>
      <c r="F10" s="7" t="s">
        <v>396</v>
      </c>
      <c r="G10" s="7" t="s">
        <v>401</v>
      </c>
    </row>
    <row r="11" spans="1:7">
      <c r="A11" s="7" t="s">
        <v>58</v>
      </c>
      <c r="B11" s="7">
        <v>20</v>
      </c>
      <c r="C11" s="7" t="s">
        <v>385</v>
      </c>
      <c r="D11" s="7">
        <v>1</v>
      </c>
      <c r="E11" s="7" t="s">
        <v>386</v>
      </c>
      <c r="F11" s="7" t="s">
        <v>387</v>
      </c>
      <c r="G11" s="7" t="s">
        <v>402</v>
      </c>
    </row>
    <row r="12" spans="1:7">
      <c r="A12" s="7"/>
      <c r="B12" s="7"/>
      <c r="C12" s="7"/>
      <c r="D12" s="7">
        <v>2</v>
      </c>
      <c r="E12" s="7" t="s">
        <v>389</v>
      </c>
      <c r="F12" s="7" t="s">
        <v>390</v>
      </c>
      <c r="G12" s="7" t="s">
        <v>403</v>
      </c>
    </row>
    <row r="13" spans="1:7">
      <c r="A13" s="7"/>
      <c r="B13" s="7"/>
      <c r="C13" s="7"/>
      <c r="D13" s="7">
        <v>3</v>
      </c>
      <c r="E13" s="7" t="s">
        <v>392</v>
      </c>
      <c r="F13" s="7" t="s">
        <v>393</v>
      </c>
      <c r="G13" s="7" t="s">
        <v>404</v>
      </c>
    </row>
    <row r="14" spans="1:7">
      <c r="A14" s="7"/>
      <c r="B14" s="7"/>
      <c r="C14" s="7"/>
      <c r="D14" s="7">
        <v>4</v>
      </c>
      <c r="E14" s="7" t="s">
        <v>395</v>
      </c>
      <c r="F14" s="7" t="s">
        <v>396</v>
      </c>
      <c r="G14" s="7" t="s">
        <v>405</v>
      </c>
    </row>
    <row r="15" spans="1:7">
      <c r="A15" s="7" t="s">
        <v>65</v>
      </c>
      <c r="B15" s="7">
        <v>20</v>
      </c>
      <c r="C15" s="7" t="s">
        <v>385</v>
      </c>
      <c r="D15" s="7">
        <v>1</v>
      </c>
      <c r="E15" s="7" t="s">
        <v>386</v>
      </c>
      <c r="F15" s="7" t="s">
        <v>387</v>
      </c>
      <c r="G15" s="7" t="s">
        <v>406</v>
      </c>
    </row>
    <row r="16" spans="1:7">
      <c r="A16" s="7"/>
      <c r="B16" s="7"/>
      <c r="C16" s="7"/>
      <c r="D16" s="7">
        <v>2</v>
      </c>
      <c r="E16" s="7" t="s">
        <v>389</v>
      </c>
      <c r="F16" s="7" t="s">
        <v>390</v>
      </c>
      <c r="G16" s="7" t="s">
        <v>407</v>
      </c>
    </row>
    <row r="17" spans="1:7">
      <c r="A17" s="7"/>
      <c r="B17" s="7"/>
      <c r="C17" s="7"/>
      <c r="D17" s="7">
        <v>3</v>
      </c>
      <c r="E17" s="7" t="s">
        <v>392</v>
      </c>
      <c r="F17" s="7" t="s">
        <v>393</v>
      </c>
      <c r="G17" s="7" t="s">
        <v>408</v>
      </c>
    </row>
    <row r="18" spans="1:7">
      <c r="A18" s="7"/>
      <c r="B18" s="7"/>
      <c r="C18" s="7"/>
      <c r="D18" s="7">
        <v>4</v>
      </c>
      <c r="E18" s="7" t="s">
        <v>395</v>
      </c>
      <c r="F18" s="7" t="s">
        <v>396</v>
      </c>
      <c r="G18" s="7" t="s">
        <v>409</v>
      </c>
    </row>
    <row r="19" spans="1:7">
      <c r="A19" s="7" t="s">
        <v>71</v>
      </c>
      <c r="B19" s="7">
        <v>20</v>
      </c>
      <c r="C19" s="7" t="s">
        <v>385</v>
      </c>
      <c r="D19" s="7">
        <v>1</v>
      </c>
      <c r="E19" s="7" t="s">
        <v>386</v>
      </c>
      <c r="F19" s="7" t="s">
        <v>387</v>
      </c>
      <c r="G19" s="7" t="s">
        <v>410</v>
      </c>
    </row>
    <row r="20" spans="1:7">
      <c r="A20" s="7"/>
      <c r="B20" s="7"/>
      <c r="C20" s="7"/>
      <c r="D20" s="7">
        <v>2</v>
      </c>
      <c r="E20" s="7" t="s">
        <v>389</v>
      </c>
      <c r="F20" s="7" t="s">
        <v>390</v>
      </c>
      <c r="G20" s="7" t="s">
        <v>411</v>
      </c>
    </row>
    <row r="21" spans="1:7">
      <c r="A21" s="7"/>
      <c r="B21" s="7"/>
      <c r="C21" s="7"/>
      <c r="D21" s="7">
        <v>3</v>
      </c>
      <c r="E21" s="7" t="s">
        <v>392</v>
      </c>
      <c r="F21" s="7" t="s">
        <v>393</v>
      </c>
      <c r="G21" s="7" t="s">
        <v>412</v>
      </c>
    </row>
    <row r="22" spans="1:7">
      <c r="A22" s="7"/>
      <c r="B22" s="7"/>
      <c r="C22" s="7"/>
      <c r="D22" s="7">
        <v>4</v>
      </c>
      <c r="E22" s="7" t="s">
        <v>395</v>
      </c>
      <c r="F22" s="7" t="s">
        <v>396</v>
      </c>
      <c r="G22" s="7" t="s">
        <v>413</v>
      </c>
    </row>
    <row r="23" spans="1:7">
      <c r="A23" s="7" t="s">
        <v>78</v>
      </c>
      <c r="B23" s="7">
        <v>20</v>
      </c>
      <c r="C23" s="7" t="s">
        <v>385</v>
      </c>
      <c r="D23" s="7">
        <v>1</v>
      </c>
      <c r="E23" s="7" t="s">
        <v>386</v>
      </c>
      <c r="F23" s="7" t="s">
        <v>387</v>
      </c>
      <c r="G23" s="7" t="s">
        <v>414</v>
      </c>
    </row>
    <row r="24" spans="1:7">
      <c r="A24" s="7"/>
      <c r="B24" s="7"/>
      <c r="C24" s="7"/>
      <c r="D24" s="7">
        <v>2</v>
      </c>
      <c r="E24" s="7" t="s">
        <v>389</v>
      </c>
      <c r="F24" s="7" t="s">
        <v>390</v>
      </c>
      <c r="G24" s="7" t="s">
        <v>415</v>
      </c>
    </row>
    <row r="25" spans="1:7">
      <c r="A25" s="7"/>
      <c r="B25" s="7"/>
      <c r="C25" s="7"/>
      <c r="D25" s="7">
        <v>3</v>
      </c>
      <c r="E25" s="7" t="s">
        <v>392</v>
      </c>
      <c r="F25" s="7" t="s">
        <v>393</v>
      </c>
      <c r="G25" s="7" t="s">
        <v>416</v>
      </c>
    </row>
    <row r="26" spans="1:7">
      <c r="A26" s="7"/>
      <c r="B26" s="7"/>
      <c r="C26" s="7"/>
      <c r="D26" s="7">
        <v>4</v>
      </c>
      <c r="E26" s="7" t="s">
        <v>395</v>
      </c>
      <c r="F26" s="7" t="s">
        <v>396</v>
      </c>
      <c r="G26" s="7" t="s">
        <v>417</v>
      </c>
    </row>
    <row r="27" spans="1:7">
      <c r="A27" s="7" t="s">
        <v>84</v>
      </c>
      <c r="B27" s="7">
        <v>20</v>
      </c>
      <c r="C27" s="7" t="s">
        <v>235</v>
      </c>
      <c r="D27" s="7">
        <v>1</v>
      </c>
      <c r="E27" s="7" t="s">
        <v>386</v>
      </c>
      <c r="F27" s="7" t="s">
        <v>387</v>
      </c>
      <c r="G27" s="7" t="s">
        <v>418</v>
      </c>
    </row>
    <row r="28" spans="1:7">
      <c r="A28" s="7"/>
      <c r="B28" s="7"/>
      <c r="C28" s="7"/>
      <c r="D28" s="7">
        <v>2</v>
      </c>
      <c r="E28" s="7" t="s">
        <v>389</v>
      </c>
      <c r="F28" s="7" t="s">
        <v>390</v>
      </c>
      <c r="G28" s="7" t="s">
        <v>419</v>
      </c>
    </row>
    <row r="29" spans="1:7">
      <c r="A29" s="7"/>
      <c r="B29" s="7"/>
      <c r="C29" s="7"/>
      <c r="D29" s="7">
        <v>3</v>
      </c>
      <c r="E29" s="7" t="s">
        <v>392</v>
      </c>
      <c r="F29" s="7" t="s">
        <v>393</v>
      </c>
      <c r="G29" s="7" t="s">
        <v>420</v>
      </c>
    </row>
    <row r="30" spans="1:7">
      <c r="A30" s="7"/>
      <c r="B30" s="7"/>
      <c r="C30" s="7"/>
      <c r="D30" s="7">
        <v>4</v>
      </c>
      <c r="E30" s="7" t="s">
        <v>395</v>
      </c>
      <c r="F30" s="7" t="s">
        <v>396</v>
      </c>
      <c r="G30" s="7" t="s">
        <v>421</v>
      </c>
    </row>
    <row r="31" spans="1:7">
      <c r="A31" s="7" t="s">
        <v>91</v>
      </c>
      <c r="B31" s="7">
        <v>15</v>
      </c>
      <c r="C31" s="7" t="s">
        <v>219</v>
      </c>
      <c r="D31" s="7">
        <v>1</v>
      </c>
      <c r="E31" s="7" t="s">
        <v>386</v>
      </c>
      <c r="F31" s="7" t="s">
        <v>387</v>
      </c>
      <c r="G31" s="7" t="s">
        <v>422</v>
      </c>
    </row>
    <row r="32" spans="1:7">
      <c r="A32" s="7"/>
      <c r="B32" s="7"/>
      <c r="C32" s="7"/>
      <c r="D32" s="7">
        <v>2</v>
      </c>
      <c r="E32" s="7" t="s">
        <v>389</v>
      </c>
      <c r="F32" s="7" t="s">
        <v>390</v>
      </c>
      <c r="G32" s="7" t="s">
        <v>423</v>
      </c>
    </row>
    <row r="33" spans="1:7">
      <c r="A33" s="7"/>
      <c r="B33" s="7"/>
      <c r="C33" s="7"/>
      <c r="D33" s="7">
        <v>3</v>
      </c>
      <c r="E33" s="7" t="s">
        <v>392</v>
      </c>
      <c r="F33" s="7" t="s">
        <v>393</v>
      </c>
      <c r="G33" s="7" t="s">
        <v>424</v>
      </c>
    </row>
    <row r="34" spans="1:7">
      <c r="A34" s="7"/>
      <c r="B34" s="7"/>
      <c r="C34" s="7"/>
      <c r="D34" s="7">
        <v>4</v>
      </c>
      <c r="E34" s="7" t="s">
        <v>395</v>
      </c>
      <c r="F34" s="7" t="s">
        <v>396</v>
      </c>
      <c r="G34" s="7" t="s">
        <v>425</v>
      </c>
    </row>
    <row r="35" spans="1:7">
      <c r="A35" s="7" t="s">
        <v>98</v>
      </c>
      <c r="B35" s="7">
        <v>15</v>
      </c>
      <c r="C35" s="7" t="s">
        <v>235</v>
      </c>
      <c r="D35" s="7">
        <v>1</v>
      </c>
      <c r="E35" s="7" t="s">
        <v>386</v>
      </c>
      <c r="F35" s="7" t="s">
        <v>387</v>
      </c>
      <c r="G35" s="7" t="s">
        <v>426</v>
      </c>
    </row>
    <row r="36" spans="1:7">
      <c r="A36" s="7"/>
      <c r="B36" s="7"/>
      <c r="C36" s="7"/>
      <c r="D36" s="7">
        <v>2</v>
      </c>
      <c r="E36" s="7" t="s">
        <v>389</v>
      </c>
      <c r="F36" s="7" t="s">
        <v>390</v>
      </c>
      <c r="G36" s="7" t="s">
        <v>427</v>
      </c>
    </row>
    <row r="37" spans="1:7">
      <c r="A37" s="7"/>
      <c r="B37" s="7"/>
      <c r="C37" s="7"/>
      <c r="D37" s="7">
        <v>3</v>
      </c>
      <c r="E37" s="7" t="s">
        <v>392</v>
      </c>
      <c r="F37" s="7" t="s">
        <v>393</v>
      </c>
      <c r="G37" s="7" t="s">
        <v>428</v>
      </c>
    </row>
    <row r="38" spans="1:7">
      <c r="A38" s="7"/>
      <c r="B38" s="7"/>
      <c r="C38" s="7"/>
      <c r="D38" s="7">
        <v>4</v>
      </c>
      <c r="E38" s="7" t="s">
        <v>395</v>
      </c>
      <c r="F38" s="7" t="s">
        <v>396</v>
      </c>
      <c r="G38" s="7" t="s">
        <v>429</v>
      </c>
    </row>
    <row r="39" spans="1:7">
      <c r="A39" s="7" t="s">
        <v>106</v>
      </c>
      <c r="B39" s="7">
        <v>25</v>
      </c>
      <c r="C39" s="7" t="s">
        <v>385</v>
      </c>
      <c r="D39" s="7">
        <v>1</v>
      </c>
      <c r="E39" s="7" t="s">
        <v>386</v>
      </c>
      <c r="F39" s="7" t="s">
        <v>387</v>
      </c>
      <c r="G39" s="7" t="s">
        <v>388</v>
      </c>
    </row>
    <row r="40" spans="1:7">
      <c r="A40" s="7"/>
      <c r="B40" s="7"/>
      <c r="C40" s="7"/>
      <c r="D40" s="7">
        <v>2</v>
      </c>
      <c r="E40" s="7" t="s">
        <v>389</v>
      </c>
      <c r="F40" s="7" t="s">
        <v>390</v>
      </c>
      <c r="G40" s="7" t="s">
        <v>391</v>
      </c>
    </row>
    <row r="41" spans="1:7">
      <c r="A41" s="7"/>
      <c r="B41" s="7"/>
      <c r="C41" s="7"/>
      <c r="D41" s="7">
        <v>3</v>
      </c>
      <c r="E41" s="7" t="s">
        <v>392</v>
      </c>
      <c r="F41" s="7" t="s">
        <v>393</v>
      </c>
      <c r="G41" s="7" t="s">
        <v>394</v>
      </c>
    </row>
    <row r="42" spans="1:7">
      <c r="A42" s="7"/>
      <c r="B42" s="7"/>
      <c r="C42" s="7"/>
      <c r="D42" s="7">
        <v>4</v>
      </c>
      <c r="E42" s="7" t="s">
        <v>395</v>
      </c>
      <c r="F42" s="7" t="s">
        <v>396</v>
      </c>
      <c r="G42" s="7" t="s">
        <v>397</v>
      </c>
    </row>
    <row r="43" spans="1:7">
      <c r="A43" s="7" t="s">
        <v>108</v>
      </c>
      <c r="B43" s="7">
        <v>25</v>
      </c>
      <c r="C43" s="7" t="s">
        <v>385</v>
      </c>
      <c r="D43" s="7">
        <v>1</v>
      </c>
      <c r="E43" s="7" t="s">
        <v>386</v>
      </c>
      <c r="F43" s="7" t="s">
        <v>387</v>
      </c>
      <c r="G43" s="7" t="s">
        <v>398</v>
      </c>
    </row>
    <row r="44" spans="1:7">
      <c r="A44" s="7"/>
      <c r="B44" s="7"/>
      <c r="C44" s="7"/>
      <c r="D44" s="7">
        <v>2</v>
      </c>
      <c r="E44" s="7" t="s">
        <v>389</v>
      </c>
      <c r="F44" s="7" t="s">
        <v>390</v>
      </c>
      <c r="G44" s="7" t="s">
        <v>399</v>
      </c>
    </row>
    <row r="45" spans="1:7">
      <c r="A45" s="7"/>
      <c r="B45" s="7"/>
      <c r="C45" s="7"/>
      <c r="D45" s="7">
        <v>3</v>
      </c>
      <c r="E45" s="7" t="s">
        <v>392</v>
      </c>
      <c r="F45" s="7" t="s">
        <v>393</v>
      </c>
      <c r="G45" s="7" t="s">
        <v>400</v>
      </c>
    </row>
    <row r="46" spans="1:7">
      <c r="A46" s="7"/>
      <c r="B46" s="7"/>
      <c r="C46" s="7"/>
      <c r="D46" s="7">
        <v>4</v>
      </c>
      <c r="E46" s="7" t="s">
        <v>395</v>
      </c>
      <c r="F46" s="7" t="s">
        <v>396</v>
      </c>
      <c r="G46" s="7" t="s">
        <v>401</v>
      </c>
    </row>
    <row r="47" spans="1:7">
      <c r="A47" s="7" t="s">
        <v>110</v>
      </c>
      <c r="B47" s="7">
        <v>20</v>
      </c>
      <c r="C47" s="7" t="s">
        <v>385</v>
      </c>
      <c r="D47" s="7">
        <v>1</v>
      </c>
      <c r="E47" s="7" t="s">
        <v>386</v>
      </c>
      <c r="F47" s="7" t="s">
        <v>387</v>
      </c>
      <c r="G47" s="7" t="s">
        <v>402</v>
      </c>
    </row>
    <row r="48" spans="1:7">
      <c r="A48" s="7"/>
      <c r="B48" s="7"/>
      <c r="C48" s="7"/>
      <c r="D48" s="7">
        <v>2</v>
      </c>
      <c r="E48" s="7" t="s">
        <v>389</v>
      </c>
      <c r="F48" s="7" t="s">
        <v>390</v>
      </c>
      <c r="G48" s="7" t="s">
        <v>403</v>
      </c>
    </row>
    <row r="49" spans="1:7">
      <c r="A49" s="7"/>
      <c r="B49" s="7"/>
      <c r="C49" s="7"/>
      <c r="D49" s="7">
        <v>3</v>
      </c>
      <c r="E49" s="7" t="s">
        <v>392</v>
      </c>
      <c r="F49" s="7" t="s">
        <v>393</v>
      </c>
      <c r="G49" s="7" t="s">
        <v>404</v>
      </c>
    </row>
    <row r="50" spans="1:7">
      <c r="A50" s="7"/>
      <c r="B50" s="7"/>
      <c r="C50" s="7"/>
      <c r="D50" s="7">
        <v>4</v>
      </c>
      <c r="E50" s="7" t="s">
        <v>395</v>
      </c>
      <c r="F50" s="7" t="s">
        <v>396</v>
      </c>
      <c r="G50" s="7" t="s">
        <v>405</v>
      </c>
    </row>
    <row r="51" spans="1:7">
      <c r="A51" s="7" t="s">
        <v>113</v>
      </c>
      <c r="B51" s="7">
        <v>20</v>
      </c>
      <c r="C51" s="7" t="s">
        <v>385</v>
      </c>
      <c r="D51" s="7">
        <v>1</v>
      </c>
      <c r="E51" s="7" t="s">
        <v>386</v>
      </c>
      <c r="F51" s="7" t="s">
        <v>387</v>
      </c>
      <c r="G51" s="7" t="s">
        <v>406</v>
      </c>
    </row>
    <row r="52" spans="1:7">
      <c r="A52" s="7"/>
      <c r="B52" s="7"/>
      <c r="C52" s="7"/>
      <c r="D52" s="7">
        <v>2</v>
      </c>
      <c r="E52" s="7" t="s">
        <v>389</v>
      </c>
      <c r="F52" s="7" t="s">
        <v>390</v>
      </c>
      <c r="G52" s="7" t="s">
        <v>407</v>
      </c>
    </row>
    <row r="53" spans="1:7">
      <c r="A53" s="7"/>
      <c r="B53" s="7"/>
      <c r="C53" s="7"/>
      <c r="D53" s="7">
        <v>3</v>
      </c>
      <c r="E53" s="7" t="s">
        <v>392</v>
      </c>
      <c r="F53" s="7" t="s">
        <v>393</v>
      </c>
      <c r="G53" s="7" t="s">
        <v>408</v>
      </c>
    </row>
    <row r="54" spans="1:7">
      <c r="A54" s="7"/>
      <c r="B54" s="7"/>
      <c r="C54" s="7"/>
      <c r="D54" s="7">
        <v>4</v>
      </c>
      <c r="E54" s="7" t="s">
        <v>395</v>
      </c>
      <c r="F54" s="7" t="s">
        <v>396</v>
      </c>
      <c r="G54" s="7" t="s">
        <v>409</v>
      </c>
    </row>
    <row r="55" spans="1:7">
      <c r="A55" s="7" t="s">
        <v>115</v>
      </c>
      <c r="B55" s="7">
        <v>20</v>
      </c>
      <c r="C55" s="7" t="s">
        <v>385</v>
      </c>
      <c r="D55" s="7">
        <v>1</v>
      </c>
      <c r="E55" s="7" t="s">
        <v>386</v>
      </c>
      <c r="F55" s="7" t="s">
        <v>387</v>
      </c>
      <c r="G55" s="7" t="s">
        <v>410</v>
      </c>
    </row>
    <row r="56" spans="1:7">
      <c r="A56" s="7"/>
      <c r="B56" s="7"/>
      <c r="C56" s="7"/>
      <c r="D56" s="7">
        <v>2</v>
      </c>
      <c r="E56" s="7" t="s">
        <v>389</v>
      </c>
      <c r="F56" s="7" t="s">
        <v>390</v>
      </c>
      <c r="G56" s="7" t="s">
        <v>411</v>
      </c>
    </row>
    <row r="57" spans="1:7">
      <c r="A57" s="7"/>
      <c r="B57" s="7"/>
      <c r="C57" s="7"/>
      <c r="D57" s="7">
        <v>3</v>
      </c>
      <c r="E57" s="7" t="s">
        <v>392</v>
      </c>
      <c r="F57" s="7" t="s">
        <v>393</v>
      </c>
      <c r="G57" s="7" t="s">
        <v>412</v>
      </c>
    </row>
    <row r="58" spans="1:7">
      <c r="A58" s="7"/>
      <c r="B58" s="7"/>
      <c r="C58" s="7"/>
      <c r="D58" s="7">
        <v>4</v>
      </c>
      <c r="E58" s="7" t="s">
        <v>395</v>
      </c>
      <c r="F58" s="7" t="s">
        <v>396</v>
      </c>
      <c r="G58" s="7" t="s">
        <v>413</v>
      </c>
    </row>
    <row r="59" spans="1:7">
      <c r="A59" s="7" t="s">
        <v>117</v>
      </c>
      <c r="B59" s="7">
        <v>20</v>
      </c>
      <c r="C59" s="7" t="s">
        <v>385</v>
      </c>
      <c r="D59" s="7">
        <v>1</v>
      </c>
      <c r="E59" s="7" t="s">
        <v>386</v>
      </c>
      <c r="F59" s="7" t="s">
        <v>387</v>
      </c>
      <c r="G59" s="7" t="s">
        <v>414</v>
      </c>
    </row>
    <row r="60" spans="1:7">
      <c r="A60" s="7"/>
      <c r="B60" s="7"/>
      <c r="C60" s="7"/>
      <c r="D60" s="7">
        <v>2</v>
      </c>
      <c r="E60" s="7" t="s">
        <v>389</v>
      </c>
      <c r="F60" s="7" t="s">
        <v>390</v>
      </c>
      <c r="G60" s="7" t="s">
        <v>415</v>
      </c>
    </row>
    <row r="61" spans="1:7">
      <c r="A61" s="7"/>
      <c r="B61" s="7"/>
      <c r="C61" s="7"/>
      <c r="D61" s="7">
        <v>3</v>
      </c>
      <c r="E61" s="7" t="s">
        <v>392</v>
      </c>
      <c r="F61" s="7" t="s">
        <v>393</v>
      </c>
      <c r="G61" s="7" t="s">
        <v>416</v>
      </c>
    </row>
    <row r="62" spans="1:7">
      <c r="A62" s="7"/>
      <c r="B62" s="7"/>
      <c r="C62" s="7"/>
      <c r="D62" s="7">
        <v>4</v>
      </c>
      <c r="E62" s="7" t="s">
        <v>395</v>
      </c>
      <c r="F62" s="7" t="s">
        <v>396</v>
      </c>
      <c r="G62" s="7" t="s">
        <v>417</v>
      </c>
    </row>
    <row r="63" spans="1:7">
      <c r="A63" s="7" t="s">
        <v>118</v>
      </c>
      <c r="B63" s="7">
        <v>20</v>
      </c>
      <c r="C63" s="7" t="s">
        <v>235</v>
      </c>
      <c r="D63" s="7">
        <v>1</v>
      </c>
      <c r="E63" s="7" t="s">
        <v>386</v>
      </c>
      <c r="F63" s="7" t="s">
        <v>387</v>
      </c>
      <c r="G63" s="7" t="s">
        <v>418</v>
      </c>
    </row>
    <row r="64" spans="1:7">
      <c r="A64" s="7"/>
      <c r="B64" s="7"/>
      <c r="C64" s="7"/>
      <c r="D64" s="7">
        <v>2</v>
      </c>
      <c r="E64" s="7" t="s">
        <v>389</v>
      </c>
      <c r="F64" s="7" t="s">
        <v>390</v>
      </c>
      <c r="G64" s="7" t="s">
        <v>419</v>
      </c>
    </row>
    <row r="65" spans="1:7">
      <c r="A65" s="7"/>
      <c r="B65" s="7"/>
      <c r="C65" s="7"/>
      <c r="D65" s="7">
        <v>3</v>
      </c>
      <c r="E65" s="7" t="s">
        <v>392</v>
      </c>
      <c r="F65" s="7" t="s">
        <v>393</v>
      </c>
      <c r="G65" s="7" t="s">
        <v>420</v>
      </c>
    </row>
    <row r="66" spans="1:7">
      <c r="A66" s="7"/>
      <c r="B66" s="7"/>
      <c r="C66" s="7"/>
      <c r="D66" s="7">
        <v>4</v>
      </c>
      <c r="E66" s="7" t="s">
        <v>395</v>
      </c>
      <c r="F66" s="7" t="s">
        <v>396</v>
      </c>
      <c r="G66" s="7" t="s">
        <v>421</v>
      </c>
    </row>
    <row r="67" spans="1:7">
      <c r="A67" s="7" t="s">
        <v>119</v>
      </c>
      <c r="B67" s="7">
        <v>15</v>
      </c>
      <c r="C67" s="7" t="s">
        <v>219</v>
      </c>
      <c r="D67" s="7">
        <v>1</v>
      </c>
      <c r="E67" s="7" t="s">
        <v>386</v>
      </c>
      <c r="F67" s="7" t="s">
        <v>387</v>
      </c>
      <c r="G67" s="7" t="s">
        <v>422</v>
      </c>
    </row>
    <row r="68" spans="1:7">
      <c r="A68" s="7"/>
      <c r="B68" s="7"/>
      <c r="C68" s="7"/>
      <c r="D68" s="7">
        <v>2</v>
      </c>
      <c r="E68" s="7" t="s">
        <v>389</v>
      </c>
      <c r="F68" s="7" t="s">
        <v>390</v>
      </c>
      <c r="G68" s="7" t="s">
        <v>423</v>
      </c>
    </row>
    <row r="69" spans="1:7">
      <c r="A69" s="7"/>
      <c r="B69" s="7"/>
      <c r="C69" s="7"/>
      <c r="D69" s="7">
        <v>3</v>
      </c>
      <c r="E69" s="7" t="s">
        <v>392</v>
      </c>
      <c r="F69" s="7" t="s">
        <v>393</v>
      </c>
      <c r="G69" s="7" t="s">
        <v>424</v>
      </c>
    </row>
    <row r="70" spans="1:7">
      <c r="A70" s="7"/>
      <c r="B70" s="7"/>
      <c r="C70" s="7"/>
      <c r="D70" s="7">
        <v>4</v>
      </c>
      <c r="E70" s="7" t="s">
        <v>395</v>
      </c>
      <c r="F70" s="7" t="s">
        <v>396</v>
      </c>
      <c r="G70" s="7" t="s">
        <v>425</v>
      </c>
    </row>
    <row r="71" spans="1:7">
      <c r="A71" s="7" t="s">
        <v>120</v>
      </c>
      <c r="B71" s="7">
        <v>15</v>
      </c>
      <c r="C71" s="7" t="s">
        <v>235</v>
      </c>
      <c r="D71" s="7">
        <v>1</v>
      </c>
      <c r="E71" s="7" t="s">
        <v>386</v>
      </c>
      <c r="F71" s="7" t="s">
        <v>387</v>
      </c>
      <c r="G71" s="7" t="s">
        <v>426</v>
      </c>
    </row>
    <row r="72" spans="1:7">
      <c r="A72" s="7"/>
      <c r="B72" s="7"/>
      <c r="C72" s="7"/>
      <c r="D72" s="7">
        <v>2</v>
      </c>
      <c r="E72" s="7" t="s">
        <v>389</v>
      </c>
      <c r="F72" s="7" t="s">
        <v>390</v>
      </c>
      <c r="G72" s="7" t="s">
        <v>427</v>
      </c>
    </row>
    <row r="73" spans="1:7">
      <c r="A73" s="7"/>
      <c r="B73" s="7"/>
      <c r="C73" s="7"/>
      <c r="D73" s="7">
        <v>3</v>
      </c>
      <c r="E73" s="7" t="s">
        <v>392</v>
      </c>
      <c r="F73" s="7" t="s">
        <v>393</v>
      </c>
      <c r="G73" s="7" t="s">
        <v>428</v>
      </c>
    </row>
    <row r="74" spans="1:7">
      <c r="A74" s="7"/>
      <c r="B74" s="7"/>
      <c r="C74" s="7"/>
      <c r="D74" s="7">
        <v>4</v>
      </c>
      <c r="E74" s="7" t="s">
        <v>395</v>
      </c>
      <c r="F74" s="7" t="s">
        <v>396</v>
      </c>
      <c r="G74" s="7" t="s">
        <v>429</v>
      </c>
    </row>
    <row r="75" spans="1:7">
      <c r="A75" s="7" t="s">
        <v>123</v>
      </c>
      <c r="B75" s="7">
        <v>25</v>
      </c>
      <c r="C75" s="7" t="s">
        <v>385</v>
      </c>
      <c r="D75" s="7">
        <v>1</v>
      </c>
      <c r="E75" s="7" t="s">
        <v>386</v>
      </c>
      <c r="F75" s="7" t="s">
        <v>387</v>
      </c>
      <c r="G75" s="7" t="s">
        <v>388</v>
      </c>
    </row>
    <row r="76" spans="1:7">
      <c r="A76" s="7"/>
      <c r="B76" s="7"/>
      <c r="C76" s="7"/>
      <c r="D76" s="7">
        <v>2</v>
      </c>
      <c r="E76" s="7" t="s">
        <v>389</v>
      </c>
      <c r="F76" s="7" t="s">
        <v>390</v>
      </c>
      <c r="G76" s="7" t="s">
        <v>391</v>
      </c>
    </row>
    <row r="77" spans="1:7">
      <c r="A77" s="7"/>
      <c r="B77" s="7"/>
      <c r="C77" s="7"/>
      <c r="D77" s="7">
        <v>3</v>
      </c>
      <c r="E77" s="7" t="s">
        <v>392</v>
      </c>
      <c r="F77" s="7" t="s">
        <v>393</v>
      </c>
      <c r="G77" s="7" t="s">
        <v>394</v>
      </c>
    </row>
    <row r="78" spans="1:7">
      <c r="A78" s="7"/>
      <c r="B78" s="7"/>
      <c r="C78" s="7"/>
      <c r="D78" s="7">
        <v>4</v>
      </c>
      <c r="E78" s="7" t="s">
        <v>395</v>
      </c>
      <c r="F78" s="7" t="s">
        <v>396</v>
      </c>
      <c r="G78" s="7" t="s">
        <v>397</v>
      </c>
    </row>
    <row r="79" spans="1:7">
      <c r="A79" s="7" t="s">
        <v>125</v>
      </c>
      <c r="B79" s="7">
        <v>25</v>
      </c>
      <c r="C79" s="7" t="s">
        <v>385</v>
      </c>
      <c r="D79" s="7">
        <v>1</v>
      </c>
      <c r="E79" s="7" t="s">
        <v>386</v>
      </c>
      <c r="F79" s="7" t="s">
        <v>387</v>
      </c>
      <c r="G79" s="7" t="s">
        <v>398</v>
      </c>
    </row>
    <row r="80" spans="1:7">
      <c r="A80" s="7"/>
      <c r="B80" s="7"/>
      <c r="C80" s="7"/>
      <c r="D80" s="7">
        <v>2</v>
      </c>
      <c r="E80" s="7" t="s">
        <v>389</v>
      </c>
      <c r="F80" s="7" t="s">
        <v>390</v>
      </c>
      <c r="G80" s="7" t="s">
        <v>399</v>
      </c>
    </row>
    <row r="81" spans="1:7">
      <c r="A81" s="7"/>
      <c r="B81" s="7"/>
      <c r="C81" s="7"/>
      <c r="D81" s="7">
        <v>3</v>
      </c>
      <c r="E81" s="7" t="s">
        <v>392</v>
      </c>
      <c r="F81" s="7" t="s">
        <v>393</v>
      </c>
      <c r="G81" s="7" t="s">
        <v>400</v>
      </c>
    </row>
    <row r="82" spans="1:7">
      <c r="A82" s="7"/>
      <c r="B82" s="7"/>
      <c r="C82" s="7"/>
      <c r="D82" s="7">
        <v>4</v>
      </c>
      <c r="E82" s="7" t="s">
        <v>395</v>
      </c>
      <c r="F82" s="7" t="s">
        <v>396</v>
      </c>
      <c r="G82" s="7" t="s">
        <v>401</v>
      </c>
    </row>
    <row r="83" spans="1:7">
      <c r="A83" s="7" t="s">
        <v>127</v>
      </c>
      <c r="B83" s="7">
        <v>20</v>
      </c>
      <c r="C83" s="7" t="s">
        <v>385</v>
      </c>
      <c r="D83" s="7">
        <v>1</v>
      </c>
      <c r="E83" s="7" t="s">
        <v>386</v>
      </c>
      <c r="F83" s="7" t="s">
        <v>387</v>
      </c>
      <c r="G83" s="7" t="s">
        <v>402</v>
      </c>
    </row>
    <row r="84" spans="1:7">
      <c r="A84" s="7"/>
      <c r="B84" s="7"/>
      <c r="C84" s="7"/>
      <c r="D84" s="7">
        <v>2</v>
      </c>
      <c r="E84" s="7" t="s">
        <v>389</v>
      </c>
      <c r="F84" s="7" t="s">
        <v>390</v>
      </c>
      <c r="G84" s="7" t="s">
        <v>403</v>
      </c>
    </row>
    <row r="85" spans="1:7">
      <c r="A85" s="7"/>
      <c r="B85" s="7"/>
      <c r="C85" s="7"/>
      <c r="D85" s="7">
        <v>3</v>
      </c>
      <c r="E85" s="7" t="s">
        <v>392</v>
      </c>
      <c r="F85" s="7" t="s">
        <v>393</v>
      </c>
      <c r="G85" s="7" t="s">
        <v>404</v>
      </c>
    </row>
    <row r="86" spans="1:7">
      <c r="A86" s="7"/>
      <c r="B86" s="7"/>
      <c r="C86" s="7"/>
      <c r="D86" s="7">
        <v>4</v>
      </c>
      <c r="E86" s="7" t="s">
        <v>395</v>
      </c>
      <c r="F86" s="7" t="s">
        <v>396</v>
      </c>
      <c r="G86" s="7" t="s">
        <v>405</v>
      </c>
    </row>
    <row r="87" spans="1:7">
      <c r="A87" s="7" t="s">
        <v>128</v>
      </c>
      <c r="B87" s="7">
        <v>20</v>
      </c>
      <c r="C87" s="7" t="s">
        <v>385</v>
      </c>
      <c r="D87" s="7">
        <v>1</v>
      </c>
      <c r="E87" s="7" t="s">
        <v>386</v>
      </c>
      <c r="F87" s="7" t="s">
        <v>387</v>
      </c>
      <c r="G87" s="7" t="s">
        <v>406</v>
      </c>
    </row>
    <row r="88" spans="1:7">
      <c r="A88" s="7"/>
      <c r="B88" s="7"/>
      <c r="C88" s="7"/>
      <c r="D88" s="7">
        <v>2</v>
      </c>
      <c r="E88" s="7" t="s">
        <v>389</v>
      </c>
      <c r="F88" s="7" t="s">
        <v>390</v>
      </c>
      <c r="G88" s="7" t="s">
        <v>407</v>
      </c>
    </row>
    <row r="89" spans="1:7">
      <c r="A89" s="7"/>
      <c r="B89" s="7"/>
      <c r="C89" s="7"/>
      <c r="D89" s="7">
        <v>3</v>
      </c>
      <c r="E89" s="7" t="s">
        <v>392</v>
      </c>
      <c r="F89" s="7" t="s">
        <v>393</v>
      </c>
      <c r="G89" s="7" t="s">
        <v>408</v>
      </c>
    </row>
    <row r="90" spans="1:7">
      <c r="A90" s="7"/>
      <c r="B90" s="7"/>
      <c r="C90" s="7"/>
      <c r="D90" s="7">
        <v>4</v>
      </c>
      <c r="E90" s="7" t="s">
        <v>395</v>
      </c>
      <c r="F90" s="7" t="s">
        <v>396</v>
      </c>
      <c r="G90" s="7" t="s">
        <v>409</v>
      </c>
    </row>
    <row r="91" spans="1:7">
      <c r="A91" s="7" t="s">
        <v>130</v>
      </c>
      <c r="B91" s="7">
        <v>20</v>
      </c>
      <c r="C91" s="7" t="s">
        <v>385</v>
      </c>
      <c r="D91" s="7">
        <v>1</v>
      </c>
      <c r="E91" s="7" t="s">
        <v>386</v>
      </c>
      <c r="F91" s="7" t="s">
        <v>387</v>
      </c>
      <c r="G91" s="7" t="s">
        <v>410</v>
      </c>
    </row>
    <row r="92" spans="1:7">
      <c r="A92" s="7"/>
      <c r="B92" s="7"/>
      <c r="C92" s="7"/>
      <c r="D92" s="7">
        <v>2</v>
      </c>
      <c r="E92" s="7" t="s">
        <v>389</v>
      </c>
      <c r="F92" s="7" t="s">
        <v>390</v>
      </c>
      <c r="G92" s="7" t="s">
        <v>411</v>
      </c>
    </row>
    <row r="93" spans="1:7">
      <c r="A93" s="7"/>
      <c r="B93" s="7"/>
      <c r="C93" s="7"/>
      <c r="D93" s="7">
        <v>3</v>
      </c>
      <c r="E93" s="7" t="s">
        <v>392</v>
      </c>
      <c r="F93" s="7" t="s">
        <v>393</v>
      </c>
      <c r="G93" s="7" t="s">
        <v>412</v>
      </c>
    </row>
    <row r="94" spans="1:7">
      <c r="A94" s="7"/>
      <c r="B94" s="7"/>
      <c r="C94" s="7"/>
      <c r="D94" s="7">
        <v>4</v>
      </c>
      <c r="E94" s="7" t="s">
        <v>395</v>
      </c>
      <c r="F94" s="7" t="s">
        <v>396</v>
      </c>
      <c r="G94" s="7" t="s">
        <v>413</v>
      </c>
    </row>
    <row r="95" spans="1:7">
      <c r="A95" s="7" t="s">
        <v>131</v>
      </c>
      <c r="B95" s="7">
        <v>20</v>
      </c>
      <c r="C95" s="7" t="s">
        <v>385</v>
      </c>
      <c r="D95" s="7">
        <v>1</v>
      </c>
      <c r="E95" s="7" t="s">
        <v>386</v>
      </c>
      <c r="F95" s="7" t="s">
        <v>387</v>
      </c>
      <c r="G95" s="7" t="s">
        <v>414</v>
      </c>
    </row>
    <row r="96" spans="1:7">
      <c r="A96" s="7"/>
      <c r="B96" s="7"/>
      <c r="C96" s="7"/>
      <c r="D96" s="7">
        <v>2</v>
      </c>
      <c r="E96" s="7" t="s">
        <v>389</v>
      </c>
      <c r="F96" s="7" t="s">
        <v>390</v>
      </c>
      <c r="G96" s="7" t="s">
        <v>415</v>
      </c>
    </row>
    <row r="97" spans="1:7">
      <c r="A97" s="7"/>
      <c r="B97" s="7"/>
      <c r="C97" s="7"/>
      <c r="D97" s="7">
        <v>3</v>
      </c>
      <c r="E97" s="7" t="s">
        <v>392</v>
      </c>
      <c r="F97" s="7" t="s">
        <v>393</v>
      </c>
      <c r="G97" s="7" t="s">
        <v>416</v>
      </c>
    </row>
    <row r="98" spans="1:7">
      <c r="A98" s="7"/>
      <c r="B98" s="7"/>
      <c r="C98" s="7"/>
      <c r="D98" s="7">
        <v>4</v>
      </c>
      <c r="E98" s="7" t="s">
        <v>395</v>
      </c>
      <c r="F98" s="7" t="s">
        <v>396</v>
      </c>
      <c r="G98" s="7" t="s">
        <v>417</v>
      </c>
    </row>
    <row r="99" spans="1:7">
      <c r="A99" s="7" t="s">
        <v>132</v>
      </c>
      <c r="B99" s="7">
        <v>20</v>
      </c>
      <c r="C99" s="7" t="s">
        <v>235</v>
      </c>
      <c r="D99" s="7">
        <v>1</v>
      </c>
      <c r="E99" s="7" t="s">
        <v>386</v>
      </c>
      <c r="F99" s="7" t="s">
        <v>387</v>
      </c>
      <c r="G99" s="7" t="s">
        <v>418</v>
      </c>
    </row>
    <row r="100" spans="1:7">
      <c r="A100" s="7"/>
      <c r="B100" s="7"/>
      <c r="C100" s="7"/>
      <c r="D100" s="7">
        <v>2</v>
      </c>
      <c r="E100" s="7" t="s">
        <v>389</v>
      </c>
      <c r="F100" s="7" t="s">
        <v>390</v>
      </c>
      <c r="G100" s="7" t="s">
        <v>419</v>
      </c>
    </row>
    <row r="101" spans="1:7">
      <c r="A101" s="7"/>
      <c r="B101" s="7"/>
      <c r="C101" s="7"/>
      <c r="D101" s="7">
        <v>3</v>
      </c>
      <c r="E101" s="7" t="s">
        <v>392</v>
      </c>
      <c r="F101" s="7" t="s">
        <v>393</v>
      </c>
      <c r="G101" s="7" t="s">
        <v>420</v>
      </c>
    </row>
    <row r="102" spans="1:7">
      <c r="A102" s="7"/>
      <c r="B102" s="7"/>
      <c r="C102" s="7"/>
      <c r="D102" s="7">
        <v>4</v>
      </c>
      <c r="E102" s="7" t="s">
        <v>395</v>
      </c>
      <c r="F102" s="7" t="s">
        <v>396</v>
      </c>
      <c r="G102" s="7" t="s">
        <v>421</v>
      </c>
    </row>
    <row r="103" spans="1:7">
      <c r="A103" s="7" t="s">
        <v>133</v>
      </c>
      <c r="B103" s="7">
        <v>15</v>
      </c>
      <c r="C103" s="7" t="s">
        <v>219</v>
      </c>
      <c r="D103" s="7">
        <v>1</v>
      </c>
      <c r="E103" s="7" t="s">
        <v>386</v>
      </c>
      <c r="F103" s="7" t="s">
        <v>387</v>
      </c>
      <c r="G103" s="7" t="s">
        <v>422</v>
      </c>
    </row>
    <row r="104" spans="1:7">
      <c r="A104" s="7"/>
      <c r="B104" s="7"/>
      <c r="C104" s="7"/>
      <c r="D104" s="7">
        <v>2</v>
      </c>
      <c r="E104" s="7" t="s">
        <v>389</v>
      </c>
      <c r="F104" s="7" t="s">
        <v>390</v>
      </c>
      <c r="G104" s="7" t="s">
        <v>423</v>
      </c>
    </row>
    <row r="105" spans="1:7">
      <c r="A105" s="7"/>
      <c r="B105" s="7"/>
      <c r="C105" s="7"/>
      <c r="D105" s="7">
        <v>3</v>
      </c>
      <c r="E105" s="7" t="s">
        <v>392</v>
      </c>
      <c r="F105" s="7" t="s">
        <v>393</v>
      </c>
      <c r="G105" s="7" t="s">
        <v>424</v>
      </c>
    </row>
    <row r="106" spans="1:7">
      <c r="A106" s="7"/>
      <c r="B106" s="7"/>
      <c r="C106" s="7"/>
      <c r="D106" s="7">
        <v>4</v>
      </c>
      <c r="E106" s="7" t="s">
        <v>395</v>
      </c>
      <c r="F106" s="7" t="s">
        <v>396</v>
      </c>
      <c r="G106" s="7" t="s">
        <v>425</v>
      </c>
    </row>
    <row r="107" spans="1:7">
      <c r="A107" s="7" t="s">
        <v>135</v>
      </c>
      <c r="B107" s="7">
        <v>15</v>
      </c>
      <c r="C107" s="7" t="s">
        <v>235</v>
      </c>
      <c r="D107" s="7">
        <v>1</v>
      </c>
      <c r="E107" s="7" t="s">
        <v>386</v>
      </c>
      <c r="F107" s="7" t="s">
        <v>387</v>
      </c>
      <c r="G107" s="7" t="s">
        <v>426</v>
      </c>
    </row>
    <row r="108" spans="1:7">
      <c r="A108" s="7"/>
      <c r="B108" s="7"/>
      <c r="C108" s="7"/>
      <c r="D108" s="7">
        <v>2</v>
      </c>
      <c r="E108" s="7" t="s">
        <v>389</v>
      </c>
      <c r="F108" s="7" t="s">
        <v>390</v>
      </c>
      <c r="G108" s="7" t="s">
        <v>427</v>
      </c>
    </row>
    <row r="109" spans="1:7">
      <c r="A109" s="7"/>
      <c r="B109" s="7"/>
      <c r="C109" s="7"/>
      <c r="D109" s="7">
        <v>3</v>
      </c>
      <c r="E109" s="7" t="s">
        <v>392</v>
      </c>
      <c r="F109" s="7" t="s">
        <v>393</v>
      </c>
      <c r="G109" s="7" t="s">
        <v>428</v>
      </c>
    </row>
    <row r="110" spans="1:7">
      <c r="A110" s="7"/>
      <c r="B110" s="7"/>
      <c r="C110" s="7"/>
      <c r="D110" s="7">
        <v>4</v>
      </c>
      <c r="E110" s="7" t="s">
        <v>395</v>
      </c>
      <c r="F110" s="7" t="s">
        <v>396</v>
      </c>
      <c r="G110" s="7" t="s">
        <v>429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430</v>
      </c>
      <c r="B1" s="4"/>
      <c r="C1" s="4"/>
      <c r="D1" s="4"/>
      <c r="E1" s="4"/>
      <c r="F1" s="4"/>
      <c r="G1" s="4"/>
    </row>
    <row r="2" spans="1:7">
      <c r="A2" s="8" t="s">
        <v>431</v>
      </c>
      <c r="B2" s="8" t="s">
        <v>432</v>
      </c>
      <c r="C2" s="8" t="s">
        <v>433</v>
      </c>
      <c r="D2" s="8" t="s">
        <v>434</v>
      </c>
      <c r="E2" s="8" t="s">
        <v>435</v>
      </c>
      <c r="F2" s="8" t="s">
        <v>436</v>
      </c>
      <c r="G2" s="8" t="s">
        <v>437</v>
      </c>
    </row>
    <row r="3" spans="1:7">
      <c r="A3" s="7">
        <v>1</v>
      </c>
      <c r="B3" s="7" t="s">
        <v>438</v>
      </c>
      <c r="C3" s="7">
        <v>33</v>
      </c>
      <c r="D3" s="7" t="s">
        <v>439</v>
      </c>
      <c r="E3" s="7" t="s">
        <v>440</v>
      </c>
      <c r="F3" s="7" t="s">
        <v>441</v>
      </c>
      <c r="G3" s="7" t="s">
        <v>442</v>
      </c>
    </row>
    <row r="4" spans="1:7">
      <c r="A4" s="7"/>
      <c r="B4" s="7" t="s">
        <v>443</v>
      </c>
      <c r="C4" s="7"/>
      <c r="D4" s="7" t="s">
        <v>444</v>
      </c>
      <c r="E4" s="7"/>
      <c r="F4" s="7"/>
      <c r="G4" s="7"/>
    </row>
    <row r="5" spans="1:7">
      <c r="A5" s="7">
        <v>2</v>
      </c>
      <c r="B5" s="7" t="s">
        <v>445</v>
      </c>
      <c r="C5" s="7">
        <v>36</v>
      </c>
      <c r="D5" s="7" t="s">
        <v>446</v>
      </c>
      <c r="E5" s="7" t="s">
        <v>447</v>
      </c>
      <c r="F5" s="7" t="s">
        <v>448</v>
      </c>
      <c r="G5" s="7" t="s">
        <v>449</v>
      </c>
    </row>
    <row r="6" spans="1:7">
      <c r="A6" s="7"/>
      <c r="B6" s="7" t="s">
        <v>443</v>
      </c>
      <c r="C6" s="7"/>
      <c r="D6" s="7" t="s">
        <v>450</v>
      </c>
      <c r="E6" s="7"/>
      <c r="F6" s="7"/>
      <c r="G6" s="7"/>
    </row>
    <row r="7" spans="1:7">
      <c r="A7" s="7">
        <v>3</v>
      </c>
      <c r="B7" s="7" t="s">
        <v>451</v>
      </c>
      <c r="C7" s="7">
        <v>36</v>
      </c>
      <c r="D7" s="7" t="s">
        <v>452</v>
      </c>
      <c r="E7" s="7" t="s">
        <v>453</v>
      </c>
      <c r="F7" s="7" t="s">
        <v>454</v>
      </c>
      <c r="G7" s="7" t="s">
        <v>455</v>
      </c>
    </row>
    <row r="8" spans="1:7">
      <c r="A8" s="7"/>
      <c r="B8" s="7" t="s">
        <v>443</v>
      </c>
      <c r="C8" s="7"/>
      <c r="D8" s="7" t="s">
        <v>456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457</v>
      </c>
      <c r="B1" s="4"/>
      <c r="C1" s="4"/>
      <c r="D1" s="4"/>
      <c r="E1" s="4"/>
    </row>
    <row r="2" spans="1:5">
      <c r="A2" s="1" t="s">
        <v>458</v>
      </c>
      <c r="B2" s="1" t="s">
        <v>459</v>
      </c>
      <c r="C2" s="1"/>
      <c r="D2" s="1"/>
      <c r="E2" s="1"/>
    </row>
    <row r="3" spans="1:5">
      <c r="A3" s="10" t="s">
        <v>460</v>
      </c>
      <c r="B3" s="7" t="s">
        <v>461</v>
      </c>
      <c r="C3" s="5"/>
      <c r="D3" s="5"/>
      <c r="E3" s="5"/>
    </row>
    <row r="4" spans="1:5">
      <c r="A4" s="10" t="s">
        <v>462</v>
      </c>
      <c r="B4" s="7" t="s">
        <v>463</v>
      </c>
      <c r="C4" s="5"/>
      <c r="D4" s="5"/>
      <c r="E4" s="5"/>
    </row>
    <row r="5" spans="1:5">
      <c r="A5" s="10" t="s">
        <v>464</v>
      </c>
      <c r="B5" s="7" t="s">
        <v>465</v>
      </c>
      <c r="C5" s="5"/>
      <c r="D5" s="5"/>
      <c r="E5" s="5"/>
    </row>
    <row r="6" spans="1:5">
      <c r="A6" s="10" t="s">
        <v>466</v>
      </c>
      <c r="B6" s="7" t="s">
        <v>467</v>
      </c>
      <c r="C6" s="5"/>
      <c r="D6" s="5"/>
      <c r="E6" s="5"/>
    </row>
    <row r="7" spans="1:5">
      <c r="A7" s="10" t="s">
        <v>468</v>
      </c>
      <c r="B7" s="7" t="s">
        <v>469</v>
      </c>
      <c r="C7" s="5"/>
      <c r="D7" s="5"/>
      <c r="E7" s="5"/>
    </row>
    <row r="8" spans="1:5">
      <c r="A8" s="11" t="s">
        <v>256</v>
      </c>
      <c r="B8" s="11" t="s">
        <v>470</v>
      </c>
      <c r="C8" s="11" t="s">
        <v>471</v>
      </c>
      <c r="D8" s="11" t="s">
        <v>472</v>
      </c>
      <c r="E8" s="11" t="s">
        <v>473</v>
      </c>
    </row>
    <row r="9" spans="1:5">
      <c r="A9" s="7">
        <v>1</v>
      </c>
      <c r="B9" s="7" t="s">
        <v>474</v>
      </c>
      <c r="C9" s="7" t="s">
        <v>475</v>
      </c>
      <c r="D9" s="7" t="s">
        <v>476</v>
      </c>
      <c r="E9" s="7" t="s">
        <v>477</v>
      </c>
    </row>
    <row r="10" spans="1:5">
      <c r="A10" s="7">
        <v>2</v>
      </c>
      <c r="B10" s="7" t="s">
        <v>478</v>
      </c>
      <c r="C10" s="7" t="s">
        <v>479</v>
      </c>
      <c r="D10" s="7" t="s">
        <v>480</v>
      </c>
      <c r="E10" s="7" t="s">
        <v>481</v>
      </c>
    </row>
    <row r="11" spans="1:5">
      <c r="A11" s="7">
        <v>3</v>
      </c>
      <c r="B11" s="7" t="s">
        <v>482</v>
      </c>
      <c r="C11" s="7" t="s">
        <v>479</v>
      </c>
      <c r="D11" s="7" t="s">
        <v>483</v>
      </c>
      <c r="E11" s="7" t="s">
        <v>484</v>
      </c>
    </row>
    <row r="12" spans="1:5">
      <c r="A12" s="7">
        <v>4</v>
      </c>
      <c r="B12" s="7" t="s">
        <v>485</v>
      </c>
      <c r="C12" s="7" t="s">
        <v>479</v>
      </c>
      <c r="D12" s="7" t="s">
        <v>486</v>
      </c>
      <c r="E12" s="7" t="s">
        <v>487</v>
      </c>
    </row>
    <row r="13" spans="1:5">
      <c r="A13" s="7">
        <v>5</v>
      </c>
      <c r="B13" s="7" t="s">
        <v>488</v>
      </c>
      <c r="C13" s="7" t="s">
        <v>475</v>
      </c>
      <c r="D13" s="7" t="s">
        <v>489</v>
      </c>
      <c r="E13" s="7" t="s">
        <v>490</v>
      </c>
    </row>
    <row r="15" spans="1:5">
      <c r="A15" s="1" t="s">
        <v>491</v>
      </c>
      <c r="B15" s="1" t="s">
        <v>492</v>
      </c>
      <c r="C15" s="1"/>
      <c r="D15" s="1"/>
      <c r="E15" s="1"/>
    </row>
    <row r="16" spans="1:5">
      <c r="A16" s="10" t="s">
        <v>460</v>
      </c>
      <c r="B16" s="7" t="s">
        <v>493</v>
      </c>
      <c r="C16" s="5"/>
      <c r="D16" s="5"/>
      <c r="E16" s="5"/>
    </row>
    <row r="17" spans="1:5">
      <c r="A17" s="10" t="s">
        <v>462</v>
      </c>
      <c r="B17" s="7" t="s">
        <v>494</v>
      </c>
      <c r="C17" s="5"/>
      <c r="D17" s="5"/>
      <c r="E17" s="5"/>
    </row>
    <row r="18" spans="1:5">
      <c r="A18" s="10" t="s">
        <v>464</v>
      </c>
      <c r="B18" s="7" t="s">
        <v>495</v>
      </c>
      <c r="C18" s="5"/>
      <c r="D18" s="5"/>
      <c r="E18" s="5"/>
    </row>
    <row r="19" spans="1:5">
      <c r="A19" s="10" t="s">
        <v>466</v>
      </c>
      <c r="B19" s="7" t="s">
        <v>496</v>
      </c>
      <c r="C19" s="5"/>
      <c r="D19" s="5"/>
      <c r="E19" s="5"/>
    </row>
    <row r="20" spans="1:5">
      <c r="A20" s="10" t="s">
        <v>468</v>
      </c>
      <c r="B20" s="7" t="s">
        <v>497</v>
      </c>
      <c r="C20" s="5"/>
      <c r="D20" s="5"/>
      <c r="E20" s="5"/>
    </row>
    <row r="21" spans="1:5">
      <c r="A21" s="11" t="s">
        <v>256</v>
      </c>
      <c r="B21" s="11" t="s">
        <v>470</v>
      </c>
      <c r="C21" s="11" t="s">
        <v>471</v>
      </c>
      <c r="D21" s="11" t="s">
        <v>472</v>
      </c>
      <c r="E21" s="11" t="s">
        <v>473</v>
      </c>
    </row>
    <row r="22" spans="1:5">
      <c r="A22" s="7">
        <v>1</v>
      </c>
      <c r="B22" s="7" t="s">
        <v>474</v>
      </c>
      <c r="C22" s="7" t="s">
        <v>475</v>
      </c>
      <c r="D22" s="7" t="s">
        <v>498</v>
      </c>
      <c r="E22" s="7" t="s">
        <v>499</v>
      </c>
    </row>
    <row r="23" spans="1:5">
      <c r="A23" s="7">
        <v>2</v>
      </c>
      <c r="B23" s="7" t="s">
        <v>478</v>
      </c>
      <c r="C23" s="7" t="s">
        <v>479</v>
      </c>
      <c r="D23" s="7" t="s">
        <v>500</v>
      </c>
      <c r="E23" s="7" t="s">
        <v>501</v>
      </c>
    </row>
    <row r="24" spans="1:5">
      <c r="A24" s="7">
        <v>3</v>
      </c>
      <c r="B24" s="7" t="s">
        <v>482</v>
      </c>
      <c r="C24" s="7" t="s">
        <v>479</v>
      </c>
      <c r="D24" s="7" t="s">
        <v>502</v>
      </c>
      <c r="E24" s="7" t="s">
        <v>503</v>
      </c>
    </row>
    <row r="25" spans="1:5">
      <c r="A25" s="7">
        <v>4</v>
      </c>
      <c r="B25" s="7" t="s">
        <v>485</v>
      </c>
      <c r="C25" s="7" t="s">
        <v>479</v>
      </c>
      <c r="D25" s="7" t="s">
        <v>504</v>
      </c>
      <c r="E25" s="7" t="s">
        <v>505</v>
      </c>
    </row>
    <row r="26" spans="1:5">
      <c r="A26" s="7">
        <v>5</v>
      </c>
      <c r="B26" s="7" t="s">
        <v>488</v>
      </c>
      <c r="C26" s="7" t="s">
        <v>475</v>
      </c>
      <c r="D26" s="7" t="s">
        <v>506</v>
      </c>
      <c r="E26" s="7" t="s">
        <v>507</v>
      </c>
    </row>
    <row r="28" spans="1:5">
      <c r="A28" s="1" t="s">
        <v>508</v>
      </c>
      <c r="B28" s="1" t="s">
        <v>509</v>
      </c>
      <c r="C28" s="1"/>
      <c r="D28" s="1"/>
      <c r="E28" s="1"/>
    </row>
    <row r="29" spans="1:5">
      <c r="A29" s="10" t="s">
        <v>460</v>
      </c>
      <c r="B29" s="7" t="s">
        <v>510</v>
      </c>
      <c r="C29" s="5"/>
      <c r="D29" s="5"/>
      <c r="E29" s="5"/>
    </row>
    <row r="30" spans="1:5">
      <c r="A30" s="10" t="s">
        <v>462</v>
      </c>
      <c r="B30" s="7" t="s">
        <v>511</v>
      </c>
      <c r="C30" s="5"/>
      <c r="D30" s="5"/>
      <c r="E30" s="5"/>
    </row>
    <row r="31" spans="1:5">
      <c r="A31" s="10" t="s">
        <v>464</v>
      </c>
      <c r="B31" s="7" t="s">
        <v>512</v>
      </c>
      <c r="C31" s="5"/>
      <c r="D31" s="5"/>
      <c r="E31" s="5"/>
    </row>
    <row r="32" spans="1:5">
      <c r="A32" s="10" t="s">
        <v>466</v>
      </c>
      <c r="B32" s="7" t="s">
        <v>513</v>
      </c>
      <c r="C32" s="5"/>
      <c r="D32" s="5"/>
      <c r="E32" s="5"/>
    </row>
    <row r="33" spans="1:5">
      <c r="A33" s="10" t="s">
        <v>468</v>
      </c>
      <c r="B33" s="7" t="s">
        <v>514</v>
      </c>
      <c r="C33" s="5"/>
      <c r="D33" s="5"/>
      <c r="E33" s="5"/>
    </row>
    <row r="34" spans="1:5">
      <c r="A34" s="11" t="s">
        <v>256</v>
      </c>
      <c r="B34" s="11" t="s">
        <v>470</v>
      </c>
      <c r="C34" s="11" t="s">
        <v>471</v>
      </c>
      <c r="D34" s="11" t="s">
        <v>472</v>
      </c>
      <c r="E34" s="11" t="s">
        <v>473</v>
      </c>
    </row>
    <row r="35" spans="1:5">
      <c r="A35" s="7">
        <v>1</v>
      </c>
      <c r="B35" s="7" t="s">
        <v>474</v>
      </c>
      <c r="C35" s="7" t="s">
        <v>475</v>
      </c>
      <c r="D35" s="7" t="s">
        <v>515</v>
      </c>
      <c r="E35" s="7" t="s">
        <v>516</v>
      </c>
    </row>
    <row r="36" spans="1:5">
      <c r="A36" s="7">
        <v>2</v>
      </c>
      <c r="B36" s="7" t="s">
        <v>478</v>
      </c>
      <c r="C36" s="7" t="s">
        <v>479</v>
      </c>
      <c r="D36" s="7" t="s">
        <v>517</v>
      </c>
      <c r="E36" s="7" t="s">
        <v>518</v>
      </c>
    </row>
    <row r="37" spans="1:5">
      <c r="A37" s="7">
        <v>3</v>
      </c>
      <c r="B37" s="7" t="s">
        <v>482</v>
      </c>
      <c r="C37" s="7" t="s">
        <v>479</v>
      </c>
      <c r="D37" s="7" t="s">
        <v>519</v>
      </c>
      <c r="E37" s="7" t="s">
        <v>520</v>
      </c>
    </row>
    <row r="38" spans="1:5">
      <c r="A38" s="7">
        <v>4</v>
      </c>
      <c r="B38" s="7" t="s">
        <v>485</v>
      </c>
      <c r="C38" s="7" t="s">
        <v>479</v>
      </c>
      <c r="D38" s="7" t="s">
        <v>521</v>
      </c>
      <c r="E38" s="7" t="s">
        <v>522</v>
      </c>
    </row>
    <row r="39" spans="1:5">
      <c r="A39" s="7">
        <v>5</v>
      </c>
      <c r="B39" s="7" t="s">
        <v>488</v>
      </c>
      <c r="C39" s="7" t="s">
        <v>475</v>
      </c>
      <c r="D39" s="7" t="s">
        <v>523</v>
      </c>
      <c r="E39" s="7" t="s">
        <v>524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525</v>
      </c>
      <c r="B1" s="4"/>
      <c r="C1" s="4"/>
      <c r="D1" s="4"/>
    </row>
    <row r="2" spans="1:4">
      <c r="A2" s="8" t="s">
        <v>378</v>
      </c>
      <c r="B2" s="8" t="s">
        <v>526</v>
      </c>
      <c r="C2" s="8" t="s">
        <v>527</v>
      </c>
      <c r="D2" s="8" t="s">
        <v>528</v>
      </c>
    </row>
    <row r="3" spans="1:4">
      <c r="A3" s="7" t="s">
        <v>529</v>
      </c>
      <c r="B3" s="7" t="s">
        <v>530</v>
      </c>
      <c r="C3" s="7" t="s">
        <v>531</v>
      </c>
      <c r="D3" s="7" t="s">
        <v>532</v>
      </c>
    </row>
    <row r="4" spans="1:4">
      <c r="A4" s="7" t="s">
        <v>529</v>
      </c>
      <c r="B4" s="7" t="s">
        <v>533</v>
      </c>
      <c r="C4" s="7" t="s">
        <v>534</v>
      </c>
      <c r="D4" s="7" t="s">
        <v>535</v>
      </c>
    </row>
    <row r="5" spans="1:4">
      <c r="A5" s="7" t="s">
        <v>529</v>
      </c>
      <c r="B5" s="7" t="s">
        <v>536</v>
      </c>
      <c r="C5" s="7" t="s">
        <v>537</v>
      </c>
      <c r="D5" s="7" t="s">
        <v>538</v>
      </c>
    </row>
    <row r="6" spans="1:4">
      <c r="A6" s="7" t="s">
        <v>539</v>
      </c>
      <c r="B6" s="7" t="s">
        <v>530</v>
      </c>
      <c r="C6" s="7" t="s">
        <v>540</v>
      </c>
      <c r="D6" s="7" t="s">
        <v>541</v>
      </c>
    </row>
    <row r="7" spans="1:4">
      <c r="A7" s="7" t="s">
        <v>539</v>
      </c>
      <c r="B7" s="7" t="s">
        <v>533</v>
      </c>
      <c r="C7" s="7" t="s">
        <v>542</v>
      </c>
      <c r="D7" s="7" t="s">
        <v>543</v>
      </c>
    </row>
    <row r="8" spans="1:4">
      <c r="A8" s="7" t="s">
        <v>539</v>
      </c>
      <c r="B8" s="7" t="s">
        <v>536</v>
      </c>
      <c r="C8" s="7" t="s">
        <v>544</v>
      </c>
      <c r="D8" s="7" t="s">
        <v>545</v>
      </c>
    </row>
    <row r="9" spans="1:4">
      <c r="A9" s="7" t="s">
        <v>546</v>
      </c>
      <c r="B9" s="7" t="s">
        <v>530</v>
      </c>
      <c r="C9" s="7" t="s">
        <v>547</v>
      </c>
      <c r="D9" s="7" t="s">
        <v>548</v>
      </c>
    </row>
    <row r="10" spans="1:4">
      <c r="A10" s="7" t="s">
        <v>546</v>
      </c>
      <c r="B10" s="7" t="s">
        <v>533</v>
      </c>
      <c r="C10" s="7" t="s">
        <v>549</v>
      </c>
      <c r="D10" s="7" t="s">
        <v>550</v>
      </c>
    </row>
    <row r="11" spans="1:4">
      <c r="A11" s="7" t="s">
        <v>546</v>
      </c>
      <c r="B11" s="7" t="s">
        <v>536</v>
      </c>
      <c r="C11" s="7" t="s">
        <v>551</v>
      </c>
      <c r="D11" s="7" t="s">
        <v>552</v>
      </c>
    </row>
    <row r="12" spans="1:4">
      <c r="A12" s="7" t="s">
        <v>553</v>
      </c>
      <c r="B12" s="7" t="s">
        <v>530</v>
      </c>
      <c r="C12" s="7" t="s">
        <v>547</v>
      </c>
      <c r="D12" s="7" t="s">
        <v>554</v>
      </c>
    </row>
    <row r="13" spans="1:4">
      <c r="A13" s="7" t="s">
        <v>553</v>
      </c>
      <c r="B13" s="7" t="s">
        <v>533</v>
      </c>
      <c r="C13" s="7" t="s">
        <v>555</v>
      </c>
      <c r="D13" s="7" t="s">
        <v>556</v>
      </c>
    </row>
    <row r="14" spans="1:4">
      <c r="A14" s="7" t="s">
        <v>553</v>
      </c>
      <c r="B14" s="7" t="s">
        <v>536</v>
      </c>
      <c r="C14" s="7" t="s">
        <v>551</v>
      </c>
      <c r="D14" s="7" t="s">
        <v>557</v>
      </c>
    </row>
    <row r="15" spans="1:4">
      <c r="A15" s="7" t="s">
        <v>558</v>
      </c>
      <c r="B15" s="7" t="s">
        <v>530</v>
      </c>
      <c r="C15" s="7" t="s">
        <v>559</v>
      </c>
      <c r="D15" s="7" t="s">
        <v>560</v>
      </c>
    </row>
    <row r="16" spans="1:4">
      <c r="A16" s="7" t="s">
        <v>558</v>
      </c>
      <c r="B16" s="7" t="s">
        <v>533</v>
      </c>
      <c r="C16" s="7" t="s">
        <v>561</v>
      </c>
      <c r="D16" s="7" t="s">
        <v>562</v>
      </c>
    </row>
    <row r="17" spans="1:4">
      <c r="A17" s="7" t="s">
        <v>558</v>
      </c>
      <c r="B17" s="7" t="s">
        <v>536</v>
      </c>
      <c r="C17" s="7" t="s">
        <v>563</v>
      </c>
      <c r="D17" s="7" t="s">
        <v>564</v>
      </c>
    </row>
    <row r="18" spans="1:4">
      <c r="A18" s="7" t="s">
        <v>565</v>
      </c>
      <c r="B18" s="7" t="s">
        <v>530</v>
      </c>
      <c r="C18" s="7" t="s">
        <v>531</v>
      </c>
      <c r="D18" s="7" t="s">
        <v>566</v>
      </c>
    </row>
    <row r="19" spans="1:4">
      <c r="A19" s="7" t="s">
        <v>565</v>
      </c>
      <c r="B19" s="7" t="s">
        <v>533</v>
      </c>
      <c r="C19" s="7" t="s">
        <v>567</v>
      </c>
      <c r="D19" s="7" t="s">
        <v>568</v>
      </c>
    </row>
    <row r="20" spans="1:4">
      <c r="A20" s="7" t="s">
        <v>565</v>
      </c>
      <c r="B20" s="7" t="s">
        <v>536</v>
      </c>
      <c r="C20" s="7" t="s">
        <v>569</v>
      </c>
      <c r="D20" s="7" t="s">
        <v>570</v>
      </c>
    </row>
    <row r="21" spans="1:4">
      <c r="A21" s="7" t="s">
        <v>571</v>
      </c>
      <c r="B21" s="7" t="s">
        <v>530</v>
      </c>
      <c r="C21" s="7" t="s">
        <v>572</v>
      </c>
      <c r="D21" s="7" t="s">
        <v>573</v>
      </c>
    </row>
    <row r="22" spans="1:4">
      <c r="A22" s="7" t="s">
        <v>571</v>
      </c>
      <c r="B22" s="7" t="s">
        <v>533</v>
      </c>
      <c r="C22" s="7" t="s">
        <v>574</v>
      </c>
      <c r="D22" s="7" t="s">
        <v>575</v>
      </c>
    </row>
    <row r="23" spans="1:4">
      <c r="A23" s="7" t="s">
        <v>571</v>
      </c>
      <c r="B23" s="7" t="s">
        <v>536</v>
      </c>
      <c r="C23" s="7" t="s">
        <v>576</v>
      </c>
      <c r="D23" s="7" t="s">
        <v>577</v>
      </c>
    </row>
    <row r="24" spans="1:4">
      <c r="A24" s="7" t="s">
        <v>578</v>
      </c>
      <c r="B24" s="7" t="s">
        <v>530</v>
      </c>
      <c r="C24" s="7" t="s">
        <v>579</v>
      </c>
      <c r="D24" s="7" t="s">
        <v>580</v>
      </c>
    </row>
    <row r="25" spans="1:4">
      <c r="A25" s="7" t="s">
        <v>578</v>
      </c>
      <c r="B25" s="7" t="s">
        <v>533</v>
      </c>
      <c r="C25" s="7" t="s">
        <v>581</v>
      </c>
      <c r="D25" s="7" t="s">
        <v>582</v>
      </c>
    </row>
    <row r="26" spans="1:4">
      <c r="A26" s="7" t="s">
        <v>578</v>
      </c>
      <c r="B26" s="7" t="s">
        <v>536</v>
      </c>
      <c r="C26" s="7" t="s">
        <v>583</v>
      </c>
      <c r="D26" s="7" t="s">
        <v>584</v>
      </c>
    </row>
    <row r="27" spans="1:4">
      <c r="A27" s="7" t="s">
        <v>585</v>
      </c>
      <c r="B27" s="7" t="s">
        <v>530</v>
      </c>
      <c r="C27" s="7" t="s">
        <v>586</v>
      </c>
      <c r="D27" s="7" t="s">
        <v>587</v>
      </c>
    </row>
    <row r="28" spans="1:4">
      <c r="A28" s="7" t="s">
        <v>585</v>
      </c>
      <c r="B28" s="7" t="s">
        <v>533</v>
      </c>
      <c r="C28" s="7" t="s">
        <v>588</v>
      </c>
      <c r="D28" s="7" t="s">
        <v>589</v>
      </c>
    </row>
    <row r="29" spans="1:4">
      <c r="A29" s="7" t="s">
        <v>585</v>
      </c>
      <c r="B29" s="7" t="s">
        <v>536</v>
      </c>
      <c r="C29" s="7" t="s">
        <v>590</v>
      </c>
      <c r="D29" s="7" t="s">
        <v>591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2026-07-03T19:43:34+02:00</dcterms:created>
  <dcterms:modified xsi:type="dcterms:W3CDTF">2026-07-03T19:43:34+02:00</dcterms:modified>
  <dc:title>Currículo LOMLOE Matemáticas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