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<sst xmlns="http://schemas.openxmlformats.org/spreadsheetml/2006/main" uniqueCount="532">
  <si>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</si>
  <si>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</si>
  <si>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Matemáticas</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</si>
  <si>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</si>
  <si>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</si>
  <si>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</si>
  <si>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</si>
  <si>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</si>
  <si>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</si>
  <si>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</si>
  <si>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</si>
  <si>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</si>
  <si>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</si>
  <si>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</si>
  <si>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</si>
  <si>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</si>
  <si>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</si>
  <si>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</si>
  <si>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</si>
  <si>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</si>
  <si>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</si>
  <si>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</si>
  <si>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</si>
  <si>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</si>
  <si>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</si>
  <si>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</si>
  <si>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</si>
  <si>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</si>
  <si>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</si>
  <si>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</si>
  <si>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</si>
  <si>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</si>
  <si>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</si>
  <si>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</si>
  <si>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</si>
  <si>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</si>
  <si>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</si>
  <si>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las ciencias sociales.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</si>
  <si>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</si>
  <si>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</si>
  <si>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</si>
  <si>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</si>
  <si>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</si>
  <si>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</si>
  <si>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</si>
  <si>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</si>
  <si>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</si>
  <si>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</si>
  <si>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</si>
  <si>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</si>
  <si>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</si>
  <si>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las ciencias sociales.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autónoma y creativa a lo largo de la etapa.</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</si>
  <si>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</si>
  <si>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</si>
  <si>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</si>
  <si>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</si>
  <si>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</si>
  <si>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</si>
  <si>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</si>
  <si>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</si>
  <si>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</si>
  <si>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</si>
  <si>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</si>
  <si>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</si>
  <si>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(c5) Esta competencia específica está dirigida a establecer vínculos entre conceptos, procedimientos y argumentos en el primer curso, ampliando con modelos matemáticos en el segundo, lo que proporcionará una comprensión más profunda de la materia, estudiando cómo varios enfoques de un mismo problema pueden producir resultados equivalentes. Percibir las matemáticas como un todo implica estudiar sus conexiones internas y reflexionar sobre ellas, tanto las existentes entre los bloques de saberes del propio curso como las existentes entre las matemáticas de un mismo o distintos niveles o las de diferentes etapas educativas. Los criterios que se desarrollan en esta competencia específica cinco se centran en enlazar las nuevas ideas matemáticas con las ideas previas, reconocer y utilizar las conexiones entre ellas en la resolución de problemas y comprender cómo unas ideas se construyen sobre otras para formar un todo integrado.</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</si>
  <si>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</si>
  <si>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</si>
  <si>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</si>
  <si>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</si>
  <si>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</si>
  <si>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</si>
  <si>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</si>
  <si>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</si>
  <si>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</si>
  <si>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</si>
  <si>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</si>
  <si>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</si>
  <si>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(c7) Esta competencia específica trabaja las representaciones de conceptos, procedimientos e información matemática, las cuales facilitan el razonamiento y la demostración. Dichas representaciones, que están presentes de forma natural en las ciencias sociales, se utilizan para visualizar ideas, examinar relaciones y contrastar la validez de las respuestas y se encuentran en el centro de la comunicación matemática.</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</si>
  <si>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</si>
  <si>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</si>
  <si>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</si>
  <si>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</si>
  <si>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</si>
  <si>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</si>
  <si>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</si>
  <si>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</si>
  <si>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</si>
  <si>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</si>
  <si>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</si>
  <si>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</si>
  <si>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</si>
  <si>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(c9) La novena competencia específica integra conocimientos, destrezas y actitudes para conocer y gestionar las emociones y para trabajar con otras personas de manera constructiva.</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</si>
  <si>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</si>
  <si>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</si>
  <si>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</si>
  <si>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</si>
  <si>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</si>
  <si>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</si>
  <si>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herramienta para describir, analizar y ampliar la comprensión de situaciones de la vida cotidiana.</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</si>
  <si>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t>
  </si>
  <si>
    <t>(c3) Esta competencia específica se centra en la formulación de preguntas de contenido matemático por parte del alumnado, pues el desarrollo de esta habilidad potencia la reflexión, el debate y el pensamiento crítico. Generar preguntas con contenido matemático sobre una situación problematizada, aplicando lo que ya conoce, sobre un conjunto de datos o sobre un problema ya resuelto implica la creación, de forma natural, de nuevos problemas con los que seguir explorando una determinada situación, así como la reformulación del problema de partida durante el proceso de resolución. Cuando el alumnado genera preguntas mejora el razonamiento y la reflexión, al mismo tiempo que construye su propio conocimiento. Esto se traduce en un alto nivel de compromiso y curiosidad, así como de progresivo entusiasmo hacia el proceso de aprendizaje de las matemáticas. El criterio asociado a la tercera competencia específica hace hincapié en la adquisición de nuevo conocimiento a través del planteamiento de preguntas de naturaleza matemática y la investigación de problemas, empleando las herramientas digitales adecuadas para ello.</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</si>
  <si>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con las que alcanzar una solución que, incluso, un sistema informático pueda ejecutar. De este modo, se generarán puentes entre las abstracciones matemáticas y las situaciones problematizadas referentes a múltiples campos del conocimiento.</t>
  </si>
  <si>
    <t>(c5) Esta competencia específica está dirigida a establecer vínculos entre conceptos, procedimientos, argumentos y modelos matemáticos, lo que proporcionará una comprensión más profunda de la materia, estudiando cómo varios enfoques de un mismo problema pueden producir resultados equivalentes. Percibir las matemáticas como un todo implica estudiar sus conexiones internas y reflexionar sobre ellas, tanto las existentes entre los bloques de saberes del propio curso como las existentes entre las matemáticas de un mismo nivel o de distintos niveles o de las de diferentes etapas educativas. Los criterios que se desarrollan en esta competencia específica se centran en enlazar las nuevas ideas matemáticas con las ideas previas, reconocer y utilizar las conexiones entre ellas en la resolución de problemas y comprender cómo unas ideas se construyen sobre otras para formar un todo integrado.</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</si>
  <si>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en situaciones diversas—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que se plantean en la sociedad.</t>
  </si>
  <si>
    <t>(c7) Esta competencia específica trabaja las representaciones de conceptos, procedimientos e información matemática, las cuales facilitan el razonamiento y la demostración. Dichas representaciones, que están presentes de forma natural en la materia, se utilizan para visualizar ideas, examinar relaciones y contrastar la validez de las respuestas y se encuentran en el centro de la comunicación matemática.</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</si>
  <si>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t>
  </si>
  <si>
    <t>Matemáticas I</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</si>
  <si>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 ciencia y la tecnología.</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</si>
  <si>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</si>
  <si>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 ciencia y la tecnología.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argumentada, autónoma y creativa al avanzar en la etapa.</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</si>
  <si>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científico-tecnológico.</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</si>
  <si>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</si>
  <si>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(c7) Esta competencia específica trabaja las representaciones de conceptos, procedimientos e información matemática, las cuales facilitan el razonamiento y la demostración. Dichas representaciones, que están presentes de forma natural en la ciencia y la tecnología, se utilizan para visualizar ideas, examinar relaciones y contrastar la validez de las respuestas y se encuentran en el centro de la comunicación matemática.</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</si>
  <si>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</si>
  <si>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Competencia</t>
  </si>
  <si>
    <t>Verbo de desempeño</t>
  </si>
  <si>
    <t>Evidencia observable</t>
  </si>
  <si>
    <t>Instrumento sugerido</t>
  </si>
  <si>
    <t>Contexto en el aula</t>
  </si>
  <si>
    <t>Errata típica a evitar</t>
  </si>
  <si>
    <t>Peso sugerido %</t>
  </si>
  <si>
    <t>Emplear diferentes estrategias y herramientas, incluidas las digitales, valorando su eficiencia en cada caso, buscando un cambio de estrategia cuando sea necesario y reflexionando sobre el proceso realizado para describir, analizar y ampliar la comprensión de situaciones y modelizar problemas de la vida cotidiana y de las ciencias sociales.</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</si>
  <si>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</si>
  <si>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</si>
  <si>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</si>
  <si>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</si>
  <si>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</si>
  <si>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</si>
  <si>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con autonomía y actitud cooperativa, describiendo el procedimiento realizado, utilizando, si fuera necesario, tecnologías digitales, con el fin de resolver problemas de la vida cotidiana y de las ciencias sociales.</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</si>
  <si>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</si>
  <si>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</si>
  <si>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</si>
  <si>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</si>
  <si>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</si>
  <si>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</si>
  <si>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 con el apoyo de tecnologías digitales, para obtener conclusiones lógicas de forma autónoma y valorar la fiabilidad del proceso seguido.</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</si>
  <si>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</si>
  <si>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</si>
  <si>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</si>
  <si>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</si>
  <si>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</si>
  <si>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</si>
  <si>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</si>
  <si>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</si>
  <si>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</si>
  <si>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</si>
  <si>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Formular e investigar conjeturas y problemas de forma guiada, integrando el uso de herramientas tecnológicas, utilizando varias fuentes de información, planteándose preguntas, comprobando hipótesis mediante la observación, la experimentación y la indagación y confirmando su validez, con el objetivo de mejorar la destreza para resolver problemas en distintos contextos y establecer puentes entre situaciones concretas y las abstracciones matemáticas.</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</si>
  <si>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</si>
  <si>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</si>
  <si>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</si>
  <si>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</si>
  <si>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Modificar y crear algoritmos utilizando la abstracción para identificar los aspectos más relevantes descomponiendo el problema en tareas más simples que se puedan codificar en un lenguaje apropiado y seleccionando las tecnologías más adecuadas para interpretar, modelizar y resolver situaciones problematizadas de la vida cotidiana y de las ciencias sociales.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</si>
  <si>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</si>
  <si>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</si>
  <si>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</si>
  <si>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</si>
  <si>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Conectar las diferentes ideas matemáticas buscando, identificando e investigando los vínculos existentes a través de proyectos, problemas y tecnologías digitales para desarrollar una mayor comprensión de los conceptos, procedimientos y argumentos y ampliar recursos matemáticos.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</si>
  <si>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</si>
  <si>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</si>
  <si>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</si>
  <si>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</si>
  <si>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de la vida cotidiana y de las ciencias sociales estableciendo y aplicando conexiones entre las diferentes ideas matemáticas, utilizando tecnologías digitales si fuera preciso, para generar una visión integrada de las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</si>
  <si>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</si>
  <si>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</si>
  <si>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</si>
  <si>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</si>
  <si>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</si>
  <si>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Establecer y aplicar conexiones entre ideas, conceptos y procedimientos matemáticos con otras áreas de conocimiento referentes a las ciencias sociales y con la vida real, reflexionando sobre dichos vínculos, buscando, seleccionando y contrastando información procedente de diferentes fuentes, mediante el uso de tecnologías digitales para modelizar y resolver problemas en situaciones diversas.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</si>
  <si>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</si>
  <si>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</si>
  <si>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</si>
  <si>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</si>
  <si>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y estudiar el papel de matemáticas y matemáticos a lo largo de la historia, apreciando aspectos esenciales del patrimonio cultural y artístico para valorar su contribución al resolver situaciones complejas y diferentes retos que se plantean en las ciencias sociales.</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</si>
  <si>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</si>
  <si>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</si>
  <si>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</si>
  <si>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</si>
  <si>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</si>
  <si>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conceptos, procedimientos e información matemática activando y organizando conocimientos, de manera manual o digital, utilizando la tecnología más adecuada, para visualizar ideas y estructurar razonamientos matemáticos.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</si>
  <si>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</si>
  <si>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</si>
  <si>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</si>
  <si>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</si>
  <si>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utilizar o combinar diversas formas de representación matemática y tecnologías valorando su utilidad para crear y compartir información sobre proyectos, investigaciones o procesos matemáticos.</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</si>
  <si>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</si>
  <si>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</si>
  <si>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</si>
  <si>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</si>
  <si>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y comprensión al comunicar hechos, ideas, conceptos y procedimientos de forma verbal, analítica y gráficamente, de manera individual y colectiva, con la terminología y el rigor apropiados, empleando o creando contenidos digitales en diversos medios y soportes para dotar de significado y consolidar los aprendizajes.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</si>
  <si>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</si>
  <si>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</si>
  <si>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</si>
  <si>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</si>
  <si>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</si>
  <si>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el lenguaje matemático presente en diferentes contextos comprendiendo e interpretando textos orales, escritos y multimodales y emplearlo para comunicar la información.</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</si>
  <si>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</si>
  <si>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</si>
  <si>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</si>
  <si>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Perseverar en la consecución de objetivos ante situaciones de incertidumbre, identificando y gestionando emociones, reflexionando sobre las fortalezas y debilidades propias, con el fin de crear resiliencia, proteger la salud mental y mantener una actitud proactiva ante nuevos retos matemáticos.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</si>
  <si>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</si>
  <si>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</si>
  <si>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</si>
  <si>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</si>
  <si>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</si>
  <si>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</si>
  <si>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Aceptar y aprender de la crítica razonada respetando distintos puntos de vista con actitud</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</si>
  <si>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</si>
  <si>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</si>
  <si>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</si>
  <si>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</si>
  <si>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</si>
  <si>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Emplear diferentes estrategias y herramientas, incluidas las digitales, seleccionando la más adecuada según su eficiencia, buscando un cambio de estrategia, cuando sea necesario, y reflexionando sobre el proceso realizado para describir, analizar y ampliar la comprensión de situaciones y modelizar problemas de la vida cotidiana y de ámbitos diversos.</t>
  </si>
  <si>
    <t>Obtener todas las posibles soluciones matemáticas de problemas con autonomía y actitud cooperativa, describiendo el procedimiento realizado, utilizando, si fuera necesario, tecnologías digitales, con el fin de resolver problemas de la vida cotidiana y de ámbitos diversos.</t>
  </si>
  <si>
    <t>Comprobar la validez matemática de las posibles soluciones de un problema, utilizando el razonamiento y la argumentación, con el apoyo de tecnologías digitales para obtener conclusiones lógicas de forma autónoma y valorar la fiabilidad del proceso seguido.</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</si>
  <si>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</si>
  <si>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Formular preguntas de naturaleza matemática utilizando varias fuentes de información y tecnologías digitales, aplicando saberes y estrategias conocidas e investigando situaciones problematizadas para dar respuesta a necesidades de la vida cotidiana susceptibles de ser estudiadas matemáticamente y adquirir nuevo conocimiento.</t>
  </si>
  <si>
    <t>Modificar y crear algoritmos utilizando la abstracción para identificar los aspectos más relevantes descomponiendo el problema en tareas más simples que se puedan codificar en un lenguaje apropiado reflexionando sobre el proceso realizado y seleccionando las tecnologías más adecuadas para interpretar, modelizar y resolver situaciones problematizadas de la vida cotidiana y de ámbitos diversos.</t>
  </si>
  <si>
    <t>Conectar las diferentes ideas matemáticas buscando, identificando e investigando los vínculos existentes a través de proyectos, problemas y tecnologías digitales para desarrollar una mayor comprensión de los conceptos, procedimientos, argumentos y modelos y ampliar recursos matemáticos.</t>
  </si>
  <si>
    <t>Resolver problemas de la vida cotidiana y de ámbitos diversos estableciendo y aplicando conexiones entre las diferentes ideas matemáticas y utilizando tecnologías digitales, si fuera preciso, para generar una visión integrada de las matemáticas.</t>
  </si>
  <si>
    <t>Establecer y aplicar conexiones entre ideas, conceptos y procedimientos matemáticos con otras áreas de conocimiento y con la vida real, utilizando procesos matemáticos, buscando, seleccionando y contrastando información procedente de diferentes fuentes y empleando tecnologías digitales para modelizar, resolver problemas y desarrollar la capacidad crítica, creativa e innovadora en situaciones diversas.</t>
  </si>
  <si>
    <t>Analizar la aportación de las matemáticas al progreso de la humanidad y estudiar el papel de matemáticas y matemáticos a lo largo de la historia, apreciando aspectos esenciales del patrimonio cultural y artístico, demostrando un compromiso ético y responsable con el entorno para valorar su contribución al resolver situaciones complejas y diferentes retos que se plantean en la sociedad.</t>
  </si>
  <si>
    <t>Representar conceptos, procedimientos e información matemática activando y organizando conocimientos, de manera manual o digital, utilizando la tecnología más adecuada para visualizar ideas y estructurar razonamientos matemáticos.</t>
  </si>
  <si>
    <t>Seleccionar, utilizar o combinar diversas formas de representación matemática y tecnologías digitales, valorando su utilidad para crear y compartir información sobre proyectos, investigaciones o procesos matemáticos.</t>
  </si>
  <si>
    <t>Mostrar organización y comprensión al comunicar hechos, ideas, conceptos y procedimientos complejos de forma verbal, analítica y gráficamente, de manera individual y colectiva, con la terminología y el rigor apropiados, empleando o creando contenidos digitales en diversos medios y soportes para dotar de significado y consolidar los aprendizajes.</t>
  </si>
  <si>
    <t>Perseverar en la consecución de objetivos ante situaciones de incertidumbre, tomando decisiones identificando y gestionando emociones, reflexionando sobre las fortalezas y debilidades propias, con el fin de crear resiliencia, proteger la salud mental y mantener una actitud proactiva ante nuevos retos matemáticos.</t>
  </si>
  <si>
    <t>Manejar diferentes estrategias y herramientas, incluidas las digitales, valorando su eficiencia en cada caso, buscando un cambio de estrategia, cuando sea necesario, y reflexionando sobre el proceso realizado para describir, analizar y ampliar la comprensión de situaciones y modelizar problemas de la vida cotidiana y de la ciencia y la tecnología.</t>
  </si>
  <si>
    <t>Obtener todas las posibles soluciones matemáticas de problemas con autonomía y actitud cooperativa, describiendo el procedimiento realizado, utilizando, si fuera necesario, tecnologías digitales, con el fin de resolver problemas de la vida cotidiana y de la ciencia y la tecnología.</t>
  </si>
  <si>
    <t>Comprobar la validez matemática de las posibles soluciones de un problema, utilizando el razonamiento y la argumentación, con el apoyo de tecnologías digitales, para obtener conclusiones lógicas de forma autónoma y valorar la fiabilidad del proceso seguido.</t>
  </si>
  <si>
    <t>Modificar y crear algoritmos utilizando la abstracción para identificar los aspectos más relevantes descomponiendo el problema en tareas más simples que se puedan codificar en un lenguaje apropiado y seleccionando las tecnologías más adecuadas para interpretar, modelizar y resolver situaciones problematizadas de la vida cotidiana y de la ciencia y la tecnología.</t>
  </si>
  <si>
    <t>Resolver problemas de la vida cotidiana y de la ciencia y la tecnología estableciendo y aplicando conexiones entre las diferentes ideas matemáticas, utilizando tecnologías digitales si fuera preciso, para generar una visión integrada de las matemáticas.</t>
  </si>
  <si>
    <t>Establecer y aplicar conexiones entre ideas, conceptos y procedimientos matemáticos con otras áreas de conocimiento referentes a la ciencia y la tecnología y con la vida real, reflexionando sobre dichos vínculos, buscando, seleccionando y contrastando información procedente de diferentes fuentes, mediante el uso de tecnologías digitales para modelizar y resolver problemas en situaciones diversas.</t>
  </si>
  <si>
    <t>Analizar la aportación de las matemáticas al progreso de la humanidad y estudiar el papel de matemáticas y matemáticos a lo largo de la historia, apreciando aspectos esenciales del patrimonio cultural y artístico para valorar su contribución al resolver situaciones complejas y diferentes retos que se plantean en la sociedad.</t>
  </si>
  <si>
    <t>Bloque</t>
  </si>
  <si>
    <t>#</t>
  </si>
  <si>
    <t>Saber oficial</t>
  </si>
  <si>
    <t>Dimensión</t>
  </si>
  <si>
    <t>Saber previo necesario</t>
  </si>
  <si>
    <t>Conexión competencial</t>
  </si>
  <si>
    <t>Ejemplo actividad de aula</t>
  </si>
  <si>
    <t>Saberes básicos del decreto</t>
  </si>
  <si>
    <t>Conteo. 1.1. Estrategias y técnicas de recuento sistemático (diagramas de árbol, técnicas de combinatoria…).</t>
  </si>
  <si>
    <t>Cantidad. 2.1. Números reales (racionales e irracionales): comparación, ordenación, clasificación y contraste de sus propiedades.</t>
  </si>
  <si>
    <t>Sentido de las operaciones. 3.1. Potencias, raíces y logaritmos (decimales y neperianos): comprensión y utilización de sus relaciones para simplificar y resolver problemas.</t>
  </si>
  <si>
    <t>Educación financiera. 4.1. Resolución de problemas relacionados con la educación financiera (cuotas, tasas, intereses, préstamo, etc.) con métodos de cálculo o tecnologías digitales.</t>
  </si>
  <si>
    <t>Medición. 1.1. La probabilidad como medida de la incertidumbre asociada a fenómenos aleatorios.</t>
  </si>
  <si>
    <t>Cambio. 2.1. Límites: estimación y cálculo a partir de una tabla, un gráfico o una expresión algebraica para estimar las tendencias de una función. 2.2. Continuidad de funciones: aplicación de límites en el estudio de la continuidad. Asíntotas. 2.3. Derivada de una función: definición a partir del estudio del cambio en contextos de las ciencias sociales. Reglas de derivación.</t>
  </si>
  <si>
    <t>Patrones. 1.1. Generalización de patrones en situaciones sencillas.</t>
  </si>
  <si>
    <t>Modelo matemático. 2.1. Relaciones cuantitativas esenciales en situaciones sencillas: estrategias de identificación y determinación de la clase o clases de funciones que pueden ser modelizadas. 2.2. Ecuaciones, inecuaciones y sistemas: modelización de situaciones de las ciencias sociales y de la vida real.</t>
  </si>
  <si>
    <t>Igualdad y desigualdad 3.1. Resolución de ecuaciones de diversos tipos (logarítmicas, exponenciales, etc.), inecuaciones y sistemas de ecuaciones e inecuaciones no lineales en diferentes contextos.</t>
  </si>
  <si>
    <t>Relaciones y funciones. 4.1. Representación gráfica de funciones utilizando la expresión más adecuada. 4.2. Propiedades de las distintas clases de funciones, incluyendo, polinómica, exponencial, racional sencilla, irracional, logarítmica, periódica y a trozos: comprensión y comparación. 4.3. Álgebra simbólica en la representación y explicación de relaciones matemáticas de las ciencias sociales.</t>
  </si>
  <si>
    <t>Pensamiento computacional. 5.1. Formulación, resolución y análisis de problemas de la vida cotidiana y de las ciencias sociales utilizando programas y herramientas adecuados. 5.2. Comparación de algoritmos alternativos para el mismo problema mediante el razonamiento lógico.</t>
  </si>
  <si>
    <t>Organización y análisis de datos. 1.1. Organización de los datos procedentes de variables bidimensionales: distribución conjunta y distribuciones marginales y condicionadas. Análisis de la dependencia estadística. 1.2. Estudio de la relación entre dos variables mediante la regresión lineal y cuadrática: valoración gráfica de la pertinencia del ajuste. Nube de puntos. Diferencia entre correlación y causalidad. 1.3. Coeficientes de correlación lineal y de determinación: cuantificación de la relación lineal, predicción y valoración de su fiabilidad en contextos de las ciencias sociales. 1.4. Calculadora, hoja de cálculo o software específico en la organización y el análisis de datos estadísticos.</t>
  </si>
  <si>
    <t>Incertidumbre. 2.1. Estimación y cálculo de la probabilidad a partir del concepto de frecuencia relativa. 2.2. Cálculo de probabilidades en experimentos simples: la regla de Laplace en situaciones de equiprobabilidad y en combinación con diferentes técnicas de recuento.</t>
  </si>
  <si>
    <t>Distribuciones de probabilidad. 3.1. Variables aleatorias discretas y continuas. Parámetros de la distribución. 3.2. Modelización de fenómenos estocásticos mediante las distribuciones de probabilidad binomial y normal. Cálculo de probabilidades asociadas mediante tecnologías digitales.</t>
  </si>
  <si>
    <t>Inferencia. 4.1. Diseño de estudios estadísticos relacionados con las ciencias sociales utilizando tecnologías digitales. Técnicas de muestreo sencillas. 4.2. Análisis de muestras unidimensionales y bidimensionales con tecnologías digitales con el fin de emitir juicios y tomar decisiones: estimación puntual. 4.3. Análisis de información estadística presente en los medios de comunicación y otros ámbitos de la vida cotidiana.</t>
  </si>
  <si>
    <t>Creencias, actitudes y emociones. 1.1. Destrezas de autoconciencia encaminadas a reconocer emociones propias, afrontando eventuales situaciones de estrés y ansiedad en el aprendizaje de las matemáticas. 1.2. Tratamiento del error individual y colectivo como elemento movilizador de saberes previos adquiridos y generador de oportunidades de aprendizaje en el aula de matemáticas.</t>
  </si>
  <si>
    <t>Trabajo en equipo y toma de decisiones. 2.1. Reconocimiento y aceptación de diversos planteamientos en la resolución de problemas y tareas matemáticas, transformando los enfoques de los demás en nuevas y mejoradas estrategias propias, mostrando empatía y respeto en el proceso. 2.2. Técnicas y estrategias de trabajo en equipo para la resolución de problemas y tareas matemáticas en grupos heterogéneos.</t>
  </si>
  <si>
    <t>Inclusión,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las ciencias sociales.</t>
  </si>
  <si>
    <t>Conteo. 1.1. Reglas y estrategias para determinar el cardinal de conjuntos finitos en problemas de la vida cotidiana: uso de los principios de comparación, adición, multiplicación y división, del palomar y de inclusión-exclusión.</t>
  </si>
  <si>
    <t>Sentido de las operaciones. 2.1. Interpretación de la información numérica en documentos de la vida cotidiana: tablas, diagramas, documentos financieros, facturas, nóminas, noticias, etc. 2.2. Herramientas tecnológicas y digitales en la resolución de problemas numéricos.</t>
  </si>
  <si>
    <t>Relaciones. 3.1. Razones, proporciones, porcentajes y tasas: comprensión, relación y aplicación en problemas en contextos diversos.</t>
  </si>
  <si>
    <t>Educación financiera. 4.1. Razonamiento proporcional en la resolución de problemas financieros: medios de pago con cobro de intereses, cuotas, comisiones, cambios de divisas...</t>
  </si>
  <si>
    <t>Cambio. 2.1. Estudio de la variación absoluta y de la tasa de variación media. 2.2. Concepto de derivada: definición a partir del estudio del cambio en diferentes contextos. Análisis e interpretación con tecnologías digitales.</t>
  </si>
  <si>
    <t>Visualización, razonamiento y modelización geométrica. 1.1. Grafos: representación de situaciones de la vida cotidiana mediante diferentes tipos de grafos (dirigidos, planos, ponderados, árboles, etc.). Fórmula de Euler. 1.2. Grafos eulerianos y hamiltonianos: resolución de problemas de caminos y circuitos. Coloración de grafos. 1.3. Resolución del problema del camino mínimo en diferentes contextos.</t>
  </si>
  <si>
    <t>Modelo matemático. 2.1. Funciones lineales, cuadráticas, racionales sencillas, exponenciales, logarítmicas, a trozos y periódicas: modelización de situaciones del mundo real con tecnologías digitales. 2.2. Programación lineal: modelización de problemas reales y resolución mediante tecnologías digitales.</t>
  </si>
  <si>
    <t>Igualdad y desigualdad. 3.1. Formas equivalentes de expresiones algebraicas en la resolución de sistemas de ecuaciones e inecuaciones en diferentes contextos mediante el cálculo mental, algoritmos de lápiz y papel y tecnologías digitales.</t>
  </si>
  <si>
    <t>Relaciones y funciones. 4.1. Propiedades de las clases de funciones, incluyendo lineales, cuadráticas, racionales sencillas, exponenciales, logarítmicas y a trozos: comprensión y comparación.</t>
  </si>
  <si>
    <t>Pensamiento computacional. 5.1. Formulación, resolución, análisis, representación e interpretación de relaciones y problemas de la vida cotidiana y de distintos ámbitos utilizando algoritmos, programas y herramientas tecnológicas adecuados.</t>
  </si>
  <si>
    <t>Organización y análisis de datos. 1.1. Interpretación y análisis de información estadística en diversos contextos. 1.2. Organización de los datos procedentes de variables bidimensionales: distribución conjunta, distribuciones marginales y condicionadas. Análisis de la dependencia estadística. 1.3. Estudio de la relación entre dos variables mediante la regresión lineal y cuadrática: valoración gráfica de la pertinencia del ajuste. Nube de puntos. Diferencia entre correlación y causalidad. 1.4. Coeficientes de correlación lineal y de determinación: cuantificación de la relación lineal, predicción y valoración de su fiabilidad en contextos científicos, económicos, sociales, etc. 1.5. Calculadora, hoja de cálculo o software específico en la organización y el análisis de datos estadísticos.</t>
  </si>
  <si>
    <t>Incertidumbre. 2.1. Cálculo de probabilidades en experimentos simples y compuestos en problemas de la vida cotidiana. Probabilidad condicionada e independencia de sucesos aleatorios. Diagramas de árbol y tablas de contingencia. Teorema de la probabilidad total.</t>
  </si>
  <si>
    <t>Distribuciones de probabilidad. 3.1. Distribuciones de probabilidad uniforme (discreta y continua), binomial y normal. Cálculo de probabilidades asociadas mediante tecnologías digitales: aplicación a la resolución de problemas.</t>
  </si>
  <si>
    <t>Inferencia. 4.1. Selección de muestras representativas. Técnicas sencillas de muestreo. Discusión de la validez de una estimación en función de la representatividad de la muestra. 4.2. Diseño de estudios estadísticos relacionados con diversos contextos utilizando tecnologías digitales. Representatividad de una muestra.</t>
  </si>
  <si>
    <t>Trabajo en equipo y toma de decisiones. 2.1. Destrezas básicas para evaluar opciones y tomar decisiones en la resolución de problemas y tareas matemáticas. 2.2. Técnicas y estrategias de trabajo en equipo para la resolución de problemas y tareas matemáticas en grupos heterogéneos.</t>
  </si>
  <si>
    <t>Inclusión,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 humanidad.</t>
  </si>
  <si>
    <t>Sentido de las operaciones. 1.1. Adición y producto escalar de vectores: propiedades y representaciones. 1.2. Estrategias para operar con números reales y vectores: cálculo mental o escrito en los casos sencillos y con tecnologías digitales en los casos más complicados. 1.3. Potencias, raíces y logaritmos (decimales y neperianos): comprensión y utilización de sus relaciones para simplificar y resolver problemas.</t>
  </si>
  <si>
    <t>Relaciones. 2.1. Los números complejos como soluciones de ecuaciones polinómicas que carecen de raíces reales. 2.2. Conjunto de vectores: estructura, comprensión y propiedades.</t>
  </si>
  <si>
    <t>Medición. 1.1. Cálculo de longitudes y medidas angulares: uso de la trigonometría. 1.2. Resolución de triángulos. Aplicación a la resolución de problemas. 1.3. La probabilidad como medida de la incertidumbre asociada a fenómenos aleatorios.</t>
  </si>
  <si>
    <t>Cambio. 2.1. Límites: estimación y cálculo a partir de una tabla, un gráfico o una expresión algebraica para analizar las tendencias de una función. 2.2. Resolución de indeterminaciones. 2.3. Continuidad de funciones: aplicación de límites en el estudio de la continuidad. Asíntotas. 2.4. Derivada de una función: definición a partir del estudio del cambio en diferentes contextos. Reglas de derivación.</t>
  </si>
  <si>
    <t>Formas geométricas de dos dimensiones. 1.1. Análisis de las propiedades y determinación de los atributos de objetos geométricos de dos dimensiones (rectas, cónicas, fractales u otras curvas). 1.2. Resolución de problemas relativos a objetos geométricos en el plano representados con coordenadas cartesianas.</t>
  </si>
  <si>
    <t>Localización y sistemas de representación. 2.1. Relaciones de objetos geométricos en el plano: representación y exploración con ayuda de tecnologías digitales. 2.2. Expresiones algebraicas de objetos geométricos: selección de la más adecuada en función de la situación a resolver. 2.3. Ecuaciones de la recta en el plano. Cálculo de recta tangente y normal.</t>
  </si>
  <si>
    <t>Visualización, razonamiento y modelización geométrica. 3.1. Representación de objetos geométricos en el plano mediante herramientas digitales. 3.2. Modelos matemáticos (geométricos, algebraicos, grafos…) en la resolución de problemas en el plano. Conexiones con otras disciplinas y áreas de interés. 3.3. Conjeturas geométricas en el plano: validación por medio de la deducción y la demostración de teoremas. 3.4. Modelización de la posición y el movimiento de un objeto en el plano mediante vectores.</t>
  </si>
  <si>
    <t>Modelo matemático. 2.1. Relaciones cuantitativas en situaciones sencillas: estrategias de identificación y determinación de la clase o clases de funciones que pueden ser modelizadas. 2.2. Ecuaciones, inecuaciones y sistemas: modelización de situaciones en diversos contextos.</t>
  </si>
  <si>
    <t>Igualdad y desigualdad. 3.1. Resolución de ecuaciones de diversos tipos (logarítmicas, exponenciales, trigonométricas, etc.), inecuaciones y sistemas de ecuaciones e inecuaciones no lineales en diferentes contextos.</t>
  </si>
  <si>
    <t>Relaciones y funciones. 4.1. Representación gráfica de funciones utilizando la expresión más adecuada. 4.2. Propiedades de las distintas clases de funciones, incluyendo, polinómicas, exponenciales, irracionales, racionales sencillas, logarítmicas, trigonométricas y a trozos: comprensión y comparación. 4.3. Álgebra simbólica en la representación y explicación de relaciones matemáticas de la ciencia y la tecnología.</t>
  </si>
  <si>
    <t>Pensamiento computacional 5.1. Formulación, resolución y análisis de problemas de la vida cotidiana y de la ciencia y la tecnología con las herramientas o los programas más adecuados. 5.2. Comparación de algoritmos alternativos para el mismo problema mediante el razonamiento lógico.</t>
  </si>
  <si>
    <t>Organización y análisis de datos. 1.1. Organización de los datos procedentes de variables bidimensionales: distribución conjunta y distribuciones marginales y condicionadas. Análisis de la dependencia estadística. 1.2. Estudio de la relación entre dos variables mediante la regresión lineal o cuadrática: valoración gráfica de la pertinencia del ajuste. Nube de puntos. 1.3. Coeficientes de correlación lineal y de determinación: cuantificación de la relación lineal, predicción y valoración de su fiabilidad en contextos científicos y tecnológicos. 1.4. Calculadora, hoja de cálculo o software específico en la organización y el análisis de datos estadísticos.</t>
  </si>
  <si>
    <t>Inferencia. 3.1. Análisis de muestras unidimensionales y bidimensionales con tecnologías digitales con el fin de emitir juicios y tomar decisiones.</t>
  </si>
  <si>
    <t>Inlusión, respeto y diversidad 3.1. Destrezas para desarrollar una comunicación efectiva: la escucha activa, la formulación de preguntas o solicitud y prestación de ayuda cuando sea necesario. 3.2.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</si>
  <si>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</si>
  <si>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</si>
  <si>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</si>
  <si>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</si>
  <si>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</si>
  <si>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</si>
  <si>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</si>
  <si>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</si>
  <si>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</si>
  <si>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</si>
  <si>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</si>
  <si>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</si>
  <si>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</si>
  <si>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</si>
  <si>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</si>
  <si>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</si>
  <si>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</si>
  <si>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</si>
  <si>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</si>
  <si>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</si>
  <si>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</si>
  <si>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</si>
  <si>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</si>
  <si>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</si>
  <si>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</si>
  <si>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</si>
  <si>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</si>
  <si>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</si>
  <si>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</si>
  <si>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</si>
  <si>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</si>
  <si>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</si>
  <si>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</si>
  <si>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</si>
  <si>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</si>
  <si>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</si>
  <si>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</si>
  <si>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</si>
  <si>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</si>
  <si>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</si>
  <si>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</si>
  <si>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</si>
  <si>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</si>
  <si>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</si>
  <si>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</si>
  <si>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</si>
  <si>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</si>
  <si>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</si>
  <si>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</si>
  <si>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</si>
  <si>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</si>
  <si>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</si>
  <si>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</si>
  <si>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</si>
  <si>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</si>
  <si>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</si>
  <si>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</si>
  <si>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</si>
  <si>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</si>
  <si>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</si>
  <si>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</si>
  <si>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</si>
  <si>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</si>
  <si>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</si>
  <si>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</si>
  <si>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</si>
  <si>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</si>
  <si>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</si>
  <si>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</si>
  <si>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</si>
  <si>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</si>
  <si>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</si>
  <si>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</si>
  <si>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</si>
  <si>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</si>
  <si>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</si>
  <si>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</si>
  <si>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</si>
  <si>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</si>
  <si>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</si>
  <si>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</si>
  <si>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</si>
  <si>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</si>
  <si>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</si>
  <si>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</si>
  <si>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</si>
  <si>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</si>
  <si>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</si>
  <si>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</si>
  <si>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</si>
  <si>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</si>
  <si>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</si>
  <si>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</si>
  <si>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</si>
  <si>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</si>
  <si>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</si>
  <si>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</si>
  <si>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</si>
  <si>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</si>
  <si>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</si>
  <si>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</si>
  <si>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</si>
  <si>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</si>
  <si>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</si>
  <si>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</si>
  <si>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</si>
  <si>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</si>
  <si>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</si>
  <si>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</si>
  <si>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</si>
  <si>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</si>
  <si>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</si>
  <si>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</si>
  <si>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</si>
  <si>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</si>
  <si>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</si>
  <si>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</si>
  <si>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</si>
  <si>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</si>
  <si>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</si>
  <si>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</si>
  <si>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</si>
  <si>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</si>
  <si>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</si>
  <si>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</si>
  <si>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</si>
  <si>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</si>
  <si>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</si>
  <si>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</si>
  <si>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</si>
  <si>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</si>
  <si>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</si>
  <si>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</si>
  <si>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</si>
  <si>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</si>
  <si>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</si>
  <si>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</si>
  <si>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</si>
  <si>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</si>
  <si>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</si>
  <si>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</si>
  <si>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</si>
  <si>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</si>
  <si>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</si>
  <si>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</si>
  <si>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</si>
  <si>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</si>
  <si>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</si>
  <si>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</si>
  <si>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</si>
  <si>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</si>
  <si>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</si>
  <si>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</si>
  <si>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</si>
  <si>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</si>
  <si>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</si>
  <si>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</si>
  <si>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</si>
  <si>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</si>
  <si>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</si>
  <si>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</si>
  <si>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</si>
  <si>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</si>
  <si>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</si>
  <si>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</si>
  <si>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</si>
  <si>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</si>
  <si>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</si>
  <si>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</si>
  <si>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</si>
  <si>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</si>
  <si>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</si>
  <si>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</si>
  <si>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</si>
  <si>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</si>
  <si>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</si>
  <si>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</si>
  <si>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</si>
  <si>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</si>
  <si>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</si>
  <si>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</si>
  <si>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 xml:space="preserve">Emplear diferentes estrategias y herramientas, incluidas las digitales, valorando su eficiencia en cada caso, buscando un cambio de estrategia cuando sea necesario y reflexionando </t>
  </si>
  <si>
    <t>Obtener todas las posibles soluciones matemáticas de problemas con autonomía y actitud cooperativa, describiendo el procedimiento realizado, utilizando, si fuera necesario, tecnolo</t>
  </si>
  <si>
    <t>Comprobar la validez matemática de las posibles soluciones de un problema utilizando el razonamiento y la argumentación, con el apoyo de tecnologías digitales, para obtener conclus</t>
  </si>
  <si>
    <t>Seleccionar la solución más adecuada de un problema en función del contexto usando el razonamiento y la argumentación con actitud respetuosa y con la ayuda de tecnologías digitales</t>
  </si>
  <si>
    <t>Formular e investigar conjeturas y problemas de forma guiada, integrando el uso de herramientas tecnológicas, utilizando varias fuentes de información, planteándose preguntas, comp</t>
  </si>
  <si>
    <t>Modificar y crear algoritmos utilizando la abstracción para identificar los aspectos más relevantes descomponiendo el problema en tareas más simples que se puedan codificar en un l</t>
  </si>
  <si>
    <t>Conectar las diferentes ideas matemáticas buscando, identificando e investigando los vínculos existentes a través de proyectos, problemas y tecnologías digitales para desarrollar u</t>
  </si>
  <si>
    <t xml:space="preserve">Resolver problemas de la vida cotidiana y de las ciencias sociales estableciendo y aplicando conexiones entre las diferentes ideas matemáticas, utilizando tecnologías digitales si </t>
  </si>
  <si>
    <t>Establecer y aplicar conexiones entre ideas, conceptos y procedimientos matemáticos con otras áreas de conocimiento referentes a las ciencias sociales y con la vida real, reflexion</t>
  </si>
  <si>
    <t>Analizar la aportación de las matemáticas al progreso de la humanidad y estudiar el papel de matemáticas y matemáticos a lo largo de la historia, apreciando aspectos esenciales del</t>
  </si>
  <si>
    <t>Representar conceptos, procedimientos e información matemática activando y organizando conocimientos, de manera manual o digital, utilizando la tecnología más adecuada, para visual</t>
  </si>
  <si>
    <t>Seleccionar, utilizar o combinar diversas formas de representación matemática y tecnologías valorando su utilidad para crear y compartir información sobre proyectos, investigacione</t>
  </si>
  <si>
    <t>Mostrar organización y comprensión al comunicar hechos, ideas, conceptos y procedimientos de forma verbal, analítica y gráficamente, de manera individual y colectiva, con la termin</t>
  </si>
  <si>
    <t>Perseverar en la consecución de objetivos ante situaciones de incertidumbre, identificando y gestionando emociones, reflexionando sobre las fortalezas y debilidades propias, con el</t>
  </si>
  <si>
    <t>Emplear diferentes estrategias y herramientas, incluidas las digitales, seleccionando la más adecuada según su eficiencia, buscando un cambio de estrategia, cuando sea necesario, y</t>
  </si>
  <si>
    <t>Comprobar la validez matemática de las posibles soluciones de un problema, utilizando el razonamiento y la argumentación, con el apoyo de tecnologías digitales para obtener conclus</t>
  </si>
  <si>
    <t>Seleccionar la solución más adecuada de un problema en función del contexto usando el razonamiento y la argumentación con actitud respetuosa, y con la ayuda de tecnologías digitale</t>
  </si>
  <si>
    <t>Formular preguntas de naturaleza matemática utilizando varias fuentes de información y tecnologías digitales, aplicando saberes y estrategias conocidas e investigando situaciones p</t>
  </si>
  <si>
    <t>Resolver problemas de la vida cotidiana y de ámbitos diversos estableciendo y aplicando conexiones entre las diferentes ideas matemáticas y utilizando tecnologías digitales, si fue</t>
  </si>
  <si>
    <t>Establecer y aplicar conexiones entre ideas, conceptos y procedimientos matemáticos con otras áreas de conocimiento y con la vida real, utilizando procesos matemáticos, buscando, s</t>
  </si>
  <si>
    <t>Representar conceptos, procedimientos e información matemática activando y organizando conocimientos, de manera manual o digital, utilizando la tecnología más adecuada para visuali</t>
  </si>
  <si>
    <t>Seleccionar, utilizar o combinar diversas formas de representación matemática y tecnologías digitales, valorando su utilidad para crear y compartir información sobre proyectos, inv</t>
  </si>
  <si>
    <t>Mostrar organización y comprensión al comunicar hechos, ideas, conceptos y procedimientos complejos de forma verbal, analítica y gráficamente, de manera individual y colectiva, con</t>
  </si>
  <si>
    <t>Perseverar en la consecución de objetivos ante situaciones de incertidumbre, tomando decisiones identificando y gestionando emociones, reflexionando sobre las fortalezas y debilida</t>
  </si>
  <si>
    <t>Manejar diferentes estrategias y herramientas, incluidas las digitales, valorando su eficiencia en cada caso, buscando un cambio de estrategia, cuando sea necesario, y reflexionand</t>
  </si>
  <si>
    <t>Comprobar la validez matemática de las posibles soluciones de un problema, utilizando el razonamiento y la argumentación, con el apoyo de tecnologías digitales, para obtener conclu</t>
  </si>
  <si>
    <t>Resolver problemas de la vida cotidiana y de la ciencia y la tecnología estableciendo y aplicando conexiones entre las diferentes ideas matemáticas, utilizando tecnologías digitale</t>
  </si>
  <si>
    <t>Establecer y aplicar conexiones entre ideas, conceptos y procedimientos matemáticos con otras áreas de conocimiento referentes a la ciencia y la tecnología y con la vida real, refl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</si>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</sst>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48</v>
      </c>
    </row>
    <row r="9" spans="1:2">
      <c r="A9" s="4" t="s">
        <v>13</v>
      </c>
      <c r="B9" s="5">
        <v>55</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289</v>
      </c>
      <c r="B2" s="6" t="s">
        <v>404</v>
      </c>
      <c r="C2" s="6" t="s">
        <v>405</v>
      </c>
      <c r="D2" s="6" t="s">
        <v>406</v>
      </c>
    </row>
    <row r="3" spans="1:4">
      <c r="A3" s="5" t="s">
        <v>36</v>
      </c>
      <c r="B3" s="5" t="s">
        <v>407</v>
      </c>
      <c r="C3" s="5" t="s">
        <v>408</v>
      </c>
      <c r="D3" s="5" t="s">
        <v>409</v>
      </c>
    </row>
    <row r="4" spans="1:4">
      <c r="A4" s="5" t="s">
        <v>43</v>
      </c>
      <c r="B4" s="5" t="s">
        <v>410</v>
      </c>
      <c r="C4" s="5" t="s">
        <v>411</v>
      </c>
      <c r="D4" s="5" t="s">
        <v>412</v>
      </c>
    </row>
    <row r="5" spans="1:4">
      <c r="A5" s="5" t="s">
        <v>50</v>
      </c>
      <c r="B5" s="5" t="s">
        <v>413</v>
      </c>
      <c r="C5" s="5" t="s">
        <v>414</v>
      </c>
      <c r="D5" s="5" t="s">
        <v>415</v>
      </c>
    </row>
    <row r="6" spans="1:4">
      <c r="A6" s="5" t="s">
        <v>57</v>
      </c>
      <c r="B6" s="5" t="s">
        <v>416</v>
      </c>
      <c r="C6" s="5" t="s">
        <v>417</v>
      </c>
      <c r="D6" s="5" t="s">
        <v>418</v>
      </c>
    </row>
    <row r="7" spans="1:4">
      <c r="A7" s="5" t="s">
        <v>63</v>
      </c>
      <c r="B7" s="5" t="s">
        <v>407</v>
      </c>
      <c r="C7" s="5" t="s">
        <v>419</v>
      </c>
      <c r="D7" s="5" t="s">
        <v>420</v>
      </c>
    </row>
    <row r="8" spans="1:4">
      <c r="A8" s="5" t="s">
        <v>70</v>
      </c>
      <c r="B8" s="5" t="s">
        <v>421</v>
      </c>
      <c r="C8" s="5" t="s">
        <v>422</v>
      </c>
      <c r="D8" s="5" t="s">
        <v>423</v>
      </c>
    </row>
    <row r="9" spans="1:4">
      <c r="A9" s="5" t="s">
        <v>76</v>
      </c>
      <c r="B9" s="5" t="s">
        <v>424</v>
      </c>
      <c r="C9" s="5" t="s">
        <v>425</v>
      </c>
      <c r="D9" s="5" t="s">
        <v>426</v>
      </c>
    </row>
    <row r="10" spans="1:4">
      <c r="A10" s="5" t="s">
        <v>83</v>
      </c>
      <c r="B10" s="5" t="s">
        <v>427</v>
      </c>
      <c r="C10" s="5" t="s">
        <v>428</v>
      </c>
      <c r="D10" s="5" t="s">
        <v>429</v>
      </c>
    </row>
    <row r="11" spans="1:4">
      <c r="A11" s="5" t="s">
        <v>90</v>
      </c>
      <c r="B11" s="5" t="s">
        <v>430</v>
      </c>
      <c r="C11" s="5" t="s">
        <v>431</v>
      </c>
      <c r="D11"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233</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445</v>
      </c>
      <c r="D5" s="5" t="s">
        <v>449</v>
      </c>
      <c r="E5" s="5" t="s">
        <v>450</v>
      </c>
    </row>
    <row r="6" spans="1:5">
      <c r="A6" s="5">
        <v>4</v>
      </c>
      <c r="B6" s="5" t="s">
        <v>451</v>
      </c>
      <c r="C6" s="5" t="s">
        <v>452</v>
      </c>
      <c r="D6" s="5" t="s">
        <v>453</v>
      </c>
      <c r="E6" s="5" t="s">
        <v>454</v>
      </c>
    </row>
    <row r="7" spans="1:5">
      <c r="A7" s="5">
        <v>5</v>
      </c>
      <c r="B7" s="5" t="s">
        <v>455</v>
      </c>
      <c r="C7" s="5" t="s">
        <v>452</v>
      </c>
      <c r="D7" s="5" t="s">
        <v>456</v>
      </c>
      <c r="E7" s="5" t="s">
        <v>457</v>
      </c>
    </row>
    <row r="8" spans="1:5">
      <c r="A8" s="5">
        <v>6</v>
      </c>
      <c r="B8" s="5" t="s">
        <v>458</v>
      </c>
      <c r="C8" s="5" t="s">
        <v>441</v>
      </c>
      <c r="D8" s="5" t="s">
        <v>459</v>
      </c>
      <c r="E8" s="5" t="s">
        <v>460</v>
      </c>
    </row>
    <row r="9" spans="1:5">
      <c r="A9" s="5">
        <v>7</v>
      </c>
      <c r="B9" s="5" t="s">
        <v>461</v>
      </c>
      <c r="C9" s="5" t="s">
        <v>441</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1"/>
  <sheetViews>
    <sheetView tabSelected="0" workbookViewId="0" showGridLines="true" showRowColHeaders="1">
      <pane ySplit="2" activePane="bottomLeft" state="frozen" topLeftCell="A3"/>
      <selection pane="bottomLeft" activeCell="D3" sqref="D3:E5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114</v>
      </c>
      <c r="C2" s="6" t="s">
        <v>465</v>
      </c>
      <c r="D2" s="6" t="s">
        <v>466</v>
      </c>
      <c r="E2" s="6" t="s">
        <v>467</v>
      </c>
      <c r="F2" s="6" t="s">
        <v>468</v>
      </c>
    </row>
    <row r="3" spans="1:6">
      <c r="A3" s="5">
        <v>1.1</v>
      </c>
      <c r="B3" s="5" t="s">
        <v>36</v>
      </c>
      <c r="C3" s="5" t="s">
        <v>469</v>
      </c>
      <c r="D3" s="7">
        <v>4.17</v>
      </c>
      <c r="E3" s="7">
        <v>4.17</v>
      </c>
      <c r="F3" s="5"/>
    </row>
    <row r="4" spans="1:6">
      <c r="A4" s="5">
        <v>1.2</v>
      </c>
      <c r="B4" s="5" t="s">
        <v>36</v>
      </c>
      <c r="C4" s="5" t="s">
        <v>470</v>
      </c>
      <c r="D4" s="7">
        <v>4.17</v>
      </c>
      <c r="E4" s="7">
        <v>4.17</v>
      </c>
      <c r="F4" s="5"/>
    </row>
    <row r="5" spans="1:6">
      <c r="A5" s="5">
        <v>2.1</v>
      </c>
      <c r="B5" s="5" t="s">
        <v>43</v>
      </c>
      <c r="C5" s="5" t="s">
        <v>471</v>
      </c>
      <c r="D5" s="7">
        <v>4.17</v>
      </c>
      <c r="E5" s="7">
        <v>4.17</v>
      </c>
      <c r="F5" s="5"/>
    </row>
    <row r="6" spans="1:6">
      <c r="A6" s="5">
        <v>2.2</v>
      </c>
      <c r="B6" s="5" t="s">
        <v>43</v>
      </c>
      <c r="C6" s="5" t="s">
        <v>472</v>
      </c>
      <c r="D6" s="7">
        <v>4.17</v>
      </c>
      <c r="E6" s="7">
        <v>4.17</v>
      </c>
      <c r="F6" s="5"/>
    </row>
    <row r="7" spans="1:6">
      <c r="A7" s="5">
        <v>3.1</v>
      </c>
      <c r="B7" s="5" t="s">
        <v>50</v>
      </c>
      <c r="C7" s="5" t="s">
        <v>473</v>
      </c>
      <c r="D7" s="7">
        <v>6.67</v>
      </c>
      <c r="E7" s="7">
        <v>6.67</v>
      </c>
      <c r="F7" s="5"/>
    </row>
    <row r="8" spans="1:6">
      <c r="A8" s="5">
        <v>4.1</v>
      </c>
      <c r="B8" s="5" t="s">
        <v>57</v>
      </c>
      <c r="C8" s="5" t="s">
        <v>474</v>
      </c>
      <c r="D8" s="7">
        <v>6.67</v>
      </c>
      <c r="E8" s="7">
        <v>6.67</v>
      </c>
      <c r="F8" s="5"/>
    </row>
    <row r="9" spans="1:6">
      <c r="A9" s="5">
        <v>5.1</v>
      </c>
      <c r="B9" s="5" t="s">
        <v>63</v>
      </c>
      <c r="C9" s="5" t="s">
        <v>475</v>
      </c>
      <c r="D9" s="7">
        <v>3.33</v>
      </c>
      <c r="E9" s="7">
        <v>3.33</v>
      </c>
      <c r="F9" s="5"/>
    </row>
    <row r="10" spans="1:6">
      <c r="A10" s="5">
        <v>5.2</v>
      </c>
      <c r="B10" s="5" t="s">
        <v>63</v>
      </c>
      <c r="C10" s="5" t="s">
        <v>476</v>
      </c>
      <c r="D10" s="7">
        <v>3.33</v>
      </c>
      <c r="E10" s="7">
        <v>3.33</v>
      </c>
      <c r="F10" s="5"/>
    </row>
    <row r="11" spans="1:6">
      <c r="A11" s="5">
        <v>6.1</v>
      </c>
      <c r="B11" s="5" t="s">
        <v>70</v>
      </c>
      <c r="C11" s="5" t="s">
        <v>477</v>
      </c>
      <c r="D11" s="7">
        <v>3.33</v>
      </c>
      <c r="E11" s="7">
        <v>3.33</v>
      </c>
      <c r="F11" s="5"/>
    </row>
    <row r="12" spans="1:6">
      <c r="A12" s="5">
        <v>6.2</v>
      </c>
      <c r="B12" s="5" t="s">
        <v>70</v>
      </c>
      <c r="C12" s="5" t="s">
        <v>478</v>
      </c>
      <c r="D12" s="7">
        <v>3.33</v>
      </c>
      <c r="E12" s="7">
        <v>3.33</v>
      </c>
      <c r="F12" s="5"/>
    </row>
    <row r="13" spans="1:6">
      <c r="A13" s="5">
        <v>7.1</v>
      </c>
      <c r="B13" s="5" t="s">
        <v>76</v>
      </c>
      <c r="C13" s="5" t="s">
        <v>479</v>
      </c>
      <c r="D13" s="7">
        <v>3.33</v>
      </c>
      <c r="E13" s="7">
        <v>3.33</v>
      </c>
      <c r="F13" s="5"/>
    </row>
    <row r="14" spans="1:6">
      <c r="A14" s="5">
        <v>7.2</v>
      </c>
      <c r="B14" s="5" t="s">
        <v>76</v>
      </c>
      <c r="C14" s="5" t="s">
        <v>480</v>
      </c>
      <c r="D14" s="7">
        <v>3.33</v>
      </c>
      <c r="E14" s="7">
        <v>3.33</v>
      </c>
      <c r="F14" s="5"/>
    </row>
    <row r="15" spans="1:6">
      <c r="A15" s="5">
        <v>8.1</v>
      </c>
      <c r="B15" s="5" t="s">
        <v>83</v>
      </c>
      <c r="C15" s="5" t="s">
        <v>481</v>
      </c>
      <c r="D15" s="7">
        <v>2.5</v>
      </c>
      <c r="E15" s="7">
        <v>2.5</v>
      </c>
      <c r="F15" s="5"/>
    </row>
    <row r="16" spans="1:6">
      <c r="A16" s="5">
        <v>8.2</v>
      </c>
      <c r="B16" s="5" t="s">
        <v>83</v>
      </c>
      <c r="C16" s="5" t="s">
        <v>194</v>
      </c>
      <c r="D16" s="7">
        <v>2.5</v>
      </c>
      <c r="E16" s="7">
        <v>2.5</v>
      </c>
      <c r="F16" s="5"/>
    </row>
    <row r="17" spans="1:6">
      <c r="A17" s="5">
        <v>9.1</v>
      </c>
      <c r="B17" s="5" t="s">
        <v>90</v>
      </c>
      <c r="C17" s="5" t="s">
        <v>482</v>
      </c>
      <c r="D17" s="7">
        <v>2.5</v>
      </c>
      <c r="E17" s="7">
        <v>2.5</v>
      </c>
      <c r="F17" s="5"/>
    </row>
    <row r="18" spans="1:6">
      <c r="A18" s="5">
        <v>9.2</v>
      </c>
      <c r="B18" s="5" t="s">
        <v>90</v>
      </c>
      <c r="C18" s="5" t="s">
        <v>205</v>
      </c>
      <c r="D18" s="7">
        <v>2.5</v>
      </c>
      <c r="E18" s="7">
        <v>2.5</v>
      </c>
      <c r="F18" s="5"/>
    </row>
    <row r="19" spans="1:6">
      <c r="A19" s="5">
        <v>1.1</v>
      </c>
      <c r="B19" s="5" t="s">
        <v>36</v>
      </c>
      <c r="C19" s="5" t="s">
        <v>483</v>
      </c>
      <c r="D19" s="7">
        <v>4.17</v>
      </c>
      <c r="E19" s="7">
        <v>4.17</v>
      </c>
      <c r="F19" s="5"/>
    </row>
    <row r="20" spans="1:6">
      <c r="A20" s="5">
        <v>1.2</v>
      </c>
      <c r="B20" s="5" t="s">
        <v>36</v>
      </c>
      <c r="C20" s="5" t="s">
        <v>470</v>
      </c>
      <c r="D20" s="7">
        <v>4.17</v>
      </c>
      <c r="E20" s="7">
        <v>4.17</v>
      </c>
      <c r="F20" s="5"/>
    </row>
    <row r="21" spans="1:6">
      <c r="A21" s="5">
        <v>2.1</v>
      </c>
      <c r="B21" s="5" t="s">
        <v>43</v>
      </c>
      <c r="C21" s="5" t="s">
        <v>484</v>
      </c>
      <c r="D21" s="7">
        <v>4.17</v>
      </c>
      <c r="E21" s="7">
        <v>4.17</v>
      </c>
      <c r="F21" s="5"/>
    </row>
    <row r="22" spans="1:6">
      <c r="A22" s="5">
        <v>2.2</v>
      </c>
      <c r="B22" s="5" t="s">
        <v>43</v>
      </c>
      <c r="C22" s="5" t="s">
        <v>485</v>
      </c>
      <c r="D22" s="7">
        <v>4.17</v>
      </c>
      <c r="E22" s="7">
        <v>4.17</v>
      </c>
      <c r="F22" s="5"/>
    </row>
    <row r="23" spans="1:6">
      <c r="A23" s="5">
        <v>3.1</v>
      </c>
      <c r="B23" s="5" t="s">
        <v>50</v>
      </c>
      <c r="C23" s="5" t="s">
        <v>486</v>
      </c>
      <c r="D23" s="7">
        <v>6.67</v>
      </c>
      <c r="E23" s="7">
        <v>6.67</v>
      </c>
      <c r="F23" s="5"/>
    </row>
    <row r="24" spans="1:6">
      <c r="A24" s="5">
        <v>4.1</v>
      </c>
      <c r="B24" s="5" t="s">
        <v>57</v>
      </c>
      <c r="C24" s="5" t="s">
        <v>474</v>
      </c>
      <c r="D24" s="7">
        <v>6.67</v>
      </c>
      <c r="E24" s="7">
        <v>6.67</v>
      </c>
      <c r="F24" s="5"/>
    </row>
    <row r="25" spans="1:6">
      <c r="A25" s="5">
        <v>5.1</v>
      </c>
      <c r="B25" s="5" t="s">
        <v>63</v>
      </c>
      <c r="C25" s="5" t="s">
        <v>475</v>
      </c>
      <c r="D25" s="7">
        <v>3.33</v>
      </c>
      <c r="E25" s="7">
        <v>3.33</v>
      </c>
      <c r="F25" s="5"/>
    </row>
    <row r="26" spans="1:6">
      <c r="A26" s="5">
        <v>5.2</v>
      </c>
      <c r="B26" s="5" t="s">
        <v>63</v>
      </c>
      <c r="C26" s="5" t="s">
        <v>487</v>
      </c>
      <c r="D26" s="7">
        <v>3.33</v>
      </c>
      <c r="E26" s="7">
        <v>3.33</v>
      </c>
      <c r="F26" s="5"/>
    </row>
    <row r="27" spans="1:6">
      <c r="A27" s="5">
        <v>6.1</v>
      </c>
      <c r="B27" s="5" t="s">
        <v>70</v>
      </c>
      <c r="C27" s="5" t="s">
        <v>488</v>
      </c>
      <c r="D27" s="7">
        <v>3.33</v>
      </c>
      <c r="E27" s="7">
        <v>3.33</v>
      </c>
      <c r="F27" s="5"/>
    </row>
    <row r="28" spans="1:6">
      <c r="A28" s="5">
        <v>6.2</v>
      </c>
      <c r="B28" s="5" t="s">
        <v>70</v>
      </c>
      <c r="C28" s="5" t="s">
        <v>478</v>
      </c>
      <c r="D28" s="7">
        <v>3.33</v>
      </c>
      <c r="E28" s="7">
        <v>3.33</v>
      </c>
      <c r="F28" s="5"/>
    </row>
    <row r="29" spans="1:6">
      <c r="A29" s="5">
        <v>7.1</v>
      </c>
      <c r="B29" s="5" t="s">
        <v>76</v>
      </c>
      <c r="C29" s="5" t="s">
        <v>489</v>
      </c>
      <c r="D29" s="7">
        <v>3.33</v>
      </c>
      <c r="E29" s="7">
        <v>3.33</v>
      </c>
      <c r="F29" s="5"/>
    </row>
    <row r="30" spans="1:6">
      <c r="A30" s="5">
        <v>7.2</v>
      </c>
      <c r="B30" s="5" t="s">
        <v>76</v>
      </c>
      <c r="C30" s="5" t="s">
        <v>490</v>
      </c>
      <c r="D30" s="7">
        <v>3.33</v>
      </c>
      <c r="E30" s="7">
        <v>3.33</v>
      </c>
      <c r="F30" s="5"/>
    </row>
    <row r="31" spans="1:6">
      <c r="A31" s="5">
        <v>8.1</v>
      </c>
      <c r="B31" s="5" t="s">
        <v>83</v>
      </c>
      <c r="C31" s="5" t="s">
        <v>491</v>
      </c>
      <c r="D31" s="7">
        <v>2.5</v>
      </c>
      <c r="E31" s="7">
        <v>2.5</v>
      </c>
      <c r="F31" s="5"/>
    </row>
    <row r="32" spans="1:6">
      <c r="A32" s="5">
        <v>8.2</v>
      </c>
      <c r="B32" s="5" t="s">
        <v>83</v>
      </c>
      <c r="C32" s="5" t="s">
        <v>194</v>
      </c>
      <c r="D32" s="7">
        <v>2.5</v>
      </c>
      <c r="E32" s="7">
        <v>2.5</v>
      </c>
      <c r="F32" s="5"/>
    </row>
    <row r="33" spans="1:6">
      <c r="A33" s="5">
        <v>9.1</v>
      </c>
      <c r="B33" s="5" t="s">
        <v>90</v>
      </c>
      <c r="C33" s="5" t="s">
        <v>492</v>
      </c>
      <c r="D33" s="7">
        <v>2.5</v>
      </c>
      <c r="E33" s="7">
        <v>2.5</v>
      </c>
      <c r="F33" s="5"/>
    </row>
    <row r="34" spans="1:6">
      <c r="A34" s="5">
        <v>9.2</v>
      </c>
      <c r="B34" s="5" t="s">
        <v>90</v>
      </c>
      <c r="C34" s="5" t="s">
        <v>205</v>
      </c>
      <c r="D34" s="7">
        <v>2.5</v>
      </c>
      <c r="E34" s="7">
        <v>2.5</v>
      </c>
      <c r="F34" s="5"/>
    </row>
    <row r="35" spans="1:6">
      <c r="A35" s="5">
        <v>1.1</v>
      </c>
      <c r="B35" s="5" t="s">
        <v>36</v>
      </c>
      <c r="C35" s="5" t="s">
        <v>493</v>
      </c>
      <c r="D35" s="7">
        <v>4.17</v>
      </c>
      <c r="E35" s="7">
        <v>4.17</v>
      </c>
      <c r="F35" s="5"/>
    </row>
    <row r="36" spans="1:6">
      <c r="A36" s="5">
        <v>1.2</v>
      </c>
      <c r="B36" s="5" t="s">
        <v>36</v>
      </c>
      <c r="C36" s="5" t="s">
        <v>470</v>
      </c>
      <c r="D36" s="7">
        <v>4.17</v>
      </c>
      <c r="E36" s="7">
        <v>4.17</v>
      </c>
      <c r="F36" s="5"/>
    </row>
    <row r="37" spans="1:6">
      <c r="A37" s="5">
        <v>2.1</v>
      </c>
      <c r="B37" s="5" t="s">
        <v>43</v>
      </c>
      <c r="C37" s="5" t="s">
        <v>494</v>
      </c>
      <c r="D37" s="7">
        <v>4.17</v>
      </c>
      <c r="E37" s="7">
        <v>4.17</v>
      </c>
      <c r="F37" s="5"/>
    </row>
    <row r="38" spans="1:6">
      <c r="A38" s="5">
        <v>2.2</v>
      </c>
      <c r="B38" s="5" t="s">
        <v>43</v>
      </c>
      <c r="C38" s="5" t="s">
        <v>485</v>
      </c>
      <c r="D38" s="7">
        <v>4.17</v>
      </c>
      <c r="E38" s="7">
        <v>4.17</v>
      </c>
      <c r="F38" s="5"/>
    </row>
    <row r="39" spans="1:6">
      <c r="A39" s="5">
        <v>3.1</v>
      </c>
      <c r="B39" s="5" t="s">
        <v>50</v>
      </c>
      <c r="C39" s="5" t="s">
        <v>473</v>
      </c>
      <c r="D39" s="7">
        <v>6.67</v>
      </c>
      <c r="E39" s="7">
        <v>6.67</v>
      </c>
      <c r="F39" s="5"/>
    </row>
    <row r="40" spans="1:6">
      <c r="A40" s="5">
        <v>4.1</v>
      </c>
      <c r="B40" s="5" t="s">
        <v>57</v>
      </c>
      <c r="C40" s="5" t="s">
        <v>474</v>
      </c>
      <c r="D40" s="7">
        <v>6.67</v>
      </c>
      <c r="E40" s="7">
        <v>6.67</v>
      </c>
      <c r="F40" s="5"/>
    </row>
    <row r="41" spans="1:6">
      <c r="A41" s="5">
        <v>5.1</v>
      </c>
      <c r="B41" s="5" t="s">
        <v>63</v>
      </c>
      <c r="C41" s="5" t="s">
        <v>475</v>
      </c>
      <c r="D41" s="7">
        <v>3.33</v>
      </c>
      <c r="E41" s="7">
        <v>3.33</v>
      </c>
      <c r="F41" s="5"/>
    </row>
    <row r="42" spans="1:6">
      <c r="A42" s="5">
        <v>5.2</v>
      </c>
      <c r="B42" s="5" t="s">
        <v>63</v>
      </c>
      <c r="C42" s="5" t="s">
        <v>495</v>
      </c>
      <c r="D42" s="7">
        <v>3.33</v>
      </c>
      <c r="E42" s="7">
        <v>3.33</v>
      </c>
      <c r="F42" s="5"/>
    </row>
    <row r="43" spans="1:6">
      <c r="A43" s="5">
        <v>6.1</v>
      </c>
      <c r="B43" s="5" t="s">
        <v>70</v>
      </c>
      <c r="C43" s="5" t="s">
        <v>496</v>
      </c>
      <c r="D43" s="7">
        <v>3.33</v>
      </c>
      <c r="E43" s="7">
        <v>3.33</v>
      </c>
      <c r="F43" s="5"/>
    </row>
    <row r="44" spans="1:6">
      <c r="A44" s="5">
        <v>6.2</v>
      </c>
      <c r="B44" s="5" t="s">
        <v>70</v>
      </c>
      <c r="C44" s="5" t="s">
        <v>478</v>
      </c>
      <c r="D44" s="7">
        <v>3.33</v>
      </c>
      <c r="E44" s="7">
        <v>3.33</v>
      </c>
      <c r="F44" s="5"/>
    </row>
    <row r="45" spans="1:6">
      <c r="A45" s="5">
        <v>7.1</v>
      </c>
      <c r="B45" s="5" t="s">
        <v>76</v>
      </c>
      <c r="C45" s="5" t="s">
        <v>479</v>
      </c>
      <c r="D45" s="7">
        <v>3.33</v>
      </c>
      <c r="E45" s="7">
        <v>3.33</v>
      </c>
      <c r="F45" s="5"/>
    </row>
    <row r="46" spans="1:6">
      <c r="A46" s="5">
        <v>7.2</v>
      </c>
      <c r="B46" s="5" t="s">
        <v>76</v>
      </c>
      <c r="C46" s="5" t="s">
        <v>480</v>
      </c>
      <c r="D46" s="7">
        <v>3.33</v>
      </c>
      <c r="E46" s="7">
        <v>3.33</v>
      </c>
      <c r="F46" s="5"/>
    </row>
    <row r="47" spans="1:6">
      <c r="A47" s="5">
        <v>8.1</v>
      </c>
      <c r="B47" s="5" t="s">
        <v>83</v>
      </c>
      <c r="C47" s="5" t="s">
        <v>481</v>
      </c>
      <c r="D47" s="7">
        <v>2.5</v>
      </c>
      <c r="E47" s="7">
        <v>2.5</v>
      </c>
      <c r="F47" s="5"/>
    </row>
    <row r="48" spans="1:6">
      <c r="A48" s="5">
        <v>8.2</v>
      </c>
      <c r="B48" s="5" t="s">
        <v>83</v>
      </c>
      <c r="C48" s="5" t="s">
        <v>194</v>
      </c>
      <c r="D48" s="7">
        <v>2.5</v>
      </c>
      <c r="E48" s="7">
        <v>2.5</v>
      </c>
      <c r="F48" s="5"/>
    </row>
    <row r="49" spans="1:6">
      <c r="A49" s="5">
        <v>9.1</v>
      </c>
      <c r="B49" s="5" t="s">
        <v>90</v>
      </c>
      <c r="C49" s="5" t="s">
        <v>482</v>
      </c>
      <c r="D49" s="7">
        <v>2.5</v>
      </c>
      <c r="E49" s="7">
        <v>2.5</v>
      </c>
      <c r="F49" s="5"/>
    </row>
    <row r="50" spans="1:6">
      <c r="A50" s="5">
        <v>9.2</v>
      </c>
      <c r="B50" s="5" t="s">
        <v>90</v>
      </c>
      <c r="C50" s="5" t="s">
        <v>205</v>
      </c>
      <c r="D50" s="7">
        <v>2.5</v>
      </c>
      <c r="E50" s="7">
        <v>2.5</v>
      </c>
      <c r="F50" s="5"/>
    </row>
    <row r="51" spans="1:6">
      <c r="A51" s="5" t="s">
        <v>497</v>
      </c>
      <c r="B51" s="5"/>
      <c r="C51" s="5"/>
      <c r="D51" s="7"/>
      <c r="E51" s="7">
        <f>SUM(E3:E50)</f>
        <v>180</v>
      </c>
      <c r="F51" s="5"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Z31"/>
  <sheetViews>
    <sheetView tabSelected="0" workbookViewId="0" showGridLines="true" showRowColHeaders="1">
      <pane xSplit="2" ySplit="1" activePane="bottomRight" state="frozen" topLeftCell="C2"/>
      <selection pane="bottomRight" activeCell="A1" sqref="A1:A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2">
      <c r="A1" s="6" t="s">
        <v>499</v>
      </c>
      <c r="B1" s="6" t="s">
        <v>500</v>
      </c>
      <c r="C1" s="6">
        <v>1.1</v>
      </c>
      <c r="D1" s="6">
        <v>1.2</v>
      </c>
      <c r="E1" s="6">
        <v>2.1</v>
      </c>
      <c r="F1" s="6">
        <v>2.2</v>
      </c>
      <c r="G1" s="6">
        <v>3.1</v>
      </c>
      <c r="H1" s="6">
        <v>4.1</v>
      </c>
      <c r="I1" s="6">
        <v>5.1</v>
      </c>
      <c r="J1" s="6">
        <v>5.2</v>
      </c>
      <c r="K1" s="6">
        <v>6.1</v>
      </c>
      <c r="L1" s="6">
        <v>6.2</v>
      </c>
      <c r="M1" s="6">
        <v>7.1</v>
      </c>
      <c r="N1" s="6">
        <v>7.2</v>
      </c>
      <c r="O1" s="6">
        <v>8.1</v>
      </c>
      <c r="P1" s="6">
        <v>8.2</v>
      </c>
      <c r="Q1" s="6">
        <v>9.1</v>
      </c>
      <c r="R1" s="6">
        <v>9.2</v>
      </c>
      <c r="S1" s="6">
        <v>1.1</v>
      </c>
      <c r="T1" s="6">
        <v>1.2</v>
      </c>
      <c r="U1" s="6">
        <v>2.1</v>
      </c>
      <c r="V1" s="6">
        <v>2.2</v>
      </c>
      <c r="W1" s="6">
        <v>3.1</v>
      </c>
      <c r="X1" s="6">
        <v>4.1</v>
      </c>
      <c r="Y1" s="6">
        <v>5.1</v>
      </c>
      <c r="Z1" s="6">
        <v>5.2</v>
      </c>
      <c r="AA1" s="6">
        <v>6.1</v>
      </c>
      <c r="AB1" s="6">
        <v>6.2</v>
      </c>
      <c r="AC1" s="6">
        <v>7.1</v>
      </c>
      <c r="AD1" s="6">
        <v>7.2</v>
      </c>
      <c r="AE1" s="6">
        <v>8.1</v>
      </c>
      <c r="AF1" s="6">
        <v>8.2</v>
      </c>
      <c r="AG1" s="6">
        <v>9.1</v>
      </c>
      <c r="AH1" s="6">
        <v>9.2</v>
      </c>
      <c r="AI1" s="6">
        <v>1.1</v>
      </c>
      <c r="AJ1" s="6">
        <v>1.2</v>
      </c>
      <c r="AK1" s="6">
        <v>2.1</v>
      </c>
      <c r="AL1" s="6">
        <v>2.2</v>
      </c>
      <c r="AM1" s="6">
        <v>3.1</v>
      </c>
      <c r="AN1" s="6">
        <v>4.1</v>
      </c>
      <c r="AO1" s="6">
        <v>5.1</v>
      </c>
      <c r="AP1" s="6">
        <v>5.2</v>
      </c>
      <c r="AQ1" s="6">
        <v>6.1</v>
      </c>
      <c r="AR1" s="6">
        <v>6.2</v>
      </c>
      <c r="AS1" s="6">
        <v>7.1</v>
      </c>
      <c r="AT1" s="6">
        <v>7.2</v>
      </c>
      <c r="AU1" s="6">
        <v>8.1</v>
      </c>
      <c r="AV1" s="6">
        <v>8.2</v>
      </c>
      <c r="AW1" s="6">
        <v>9.1</v>
      </c>
      <c r="AX1" s="6">
        <v>9.2</v>
      </c>
      <c r="AY1" s="6" t="s">
        <v>501</v>
      </c>
      <c r="AZ1" s="6" t="s">
        <v>468</v>
      </c>
    </row>
    <row r="2" spans="1:52">
      <c r="A2" s="5" t="s">
        <v>502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t="str">
        <f>IFERROR(AVERAGE(C2:AX2),"")</f>
        <v/>
      </c>
      <c r="AZ2" s="5"/>
    </row>
    <row r="3" spans="1:52">
      <c r="A3" s="5" t="s">
        <v>503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t="str">
        <f>IFERROR(AVERAGE(C3:AX3),"")</f>
        <v/>
      </c>
      <c r="AZ3" s="5"/>
    </row>
    <row r="4" spans="1:52">
      <c r="A4" s="5" t="s">
        <v>504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t="str">
        <f>IFERROR(AVERAGE(C4:AX4),"")</f>
        <v/>
      </c>
      <c r="AZ4" s="5"/>
    </row>
    <row r="5" spans="1:52">
      <c r="A5" s="5" t="s">
        <v>505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t="str">
        <f>IFERROR(AVERAGE(C5:AX5),"")</f>
        <v/>
      </c>
      <c r="AZ5" s="5"/>
    </row>
    <row r="6" spans="1:52">
      <c r="A6" s="5" t="s">
        <v>506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t="str">
        <f>IFERROR(AVERAGE(C6:AX6),"")</f>
        <v/>
      </c>
      <c r="AZ6" s="5"/>
    </row>
    <row r="7" spans="1:52">
      <c r="A7" s="5" t="s">
        <v>507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t="str">
        <f>IFERROR(AVERAGE(C7:AX7),"")</f>
        <v/>
      </c>
      <c r="AZ7" s="5"/>
    </row>
    <row r="8" spans="1:52">
      <c r="A8" s="5" t="s">
        <v>508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t="str">
        <f>IFERROR(AVERAGE(C8:AX8),"")</f>
        <v/>
      </c>
      <c r="AZ8" s="5"/>
    </row>
    <row r="9" spans="1:52">
      <c r="A9" s="5" t="s">
        <v>509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t="str">
        <f>IFERROR(AVERAGE(C9:AX9),"")</f>
        <v/>
      </c>
      <c r="AZ9" s="5"/>
    </row>
    <row r="10" spans="1:52">
      <c r="A10" s="5" t="s">
        <v>510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t="str">
        <f>IFERROR(AVERAGE(C10:AX10),"")</f>
        <v/>
      </c>
      <c r="AZ10" s="5"/>
    </row>
    <row r="11" spans="1:52">
      <c r="A11" s="5" t="s">
        <v>511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t="str">
        <f>IFERROR(AVERAGE(C11:AX11),"")</f>
        <v/>
      </c>
      <c r="AZ11" s="5"/>
    </row>
    <row r="12" spans="1:52">
      <c r="A12" s="5" t="s">
        <v>512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t="str">
        <f>IFERROR(AVERAGE(C12:AX12),"")</f>
        <v/>
      </c>
      <c r="AZ12" s="5"/>
    </row>
    <row r="13" spans="1:52">
      <c r="A13" s="5" t="s">
        <v>513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t="str">
        <f>IFERROR(AVERAGE(C13:AX13),"")</f>
        <v/>
      </c>
      <c r="AZ13" s="5"/>
    </row>
    <row r="14" spans="1:52">
      <c r="A14" s="5" t="s">
        <v>514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t="str">
        <f>IFERROR(AVERAGE(C14:AX14),"")</f>
        <v/>
      </c>
      <c r="AZ14" s="5"/>
    </row>
    <row r="15" spans="1:52">
      <c r="A15" s="5" t="s">
        <v>515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t="str">
        <f>IFERROR(AVERAGE(C15:AX15),"")</f>
        <v/>
      </c>
      <c r="AZ15" s="5"/>
    </row>
    <row r="16" spans="1:52">
      <c r="A16" s="5" t="s">
        <v>516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tr">
        <f>IFERROR(AVERAGE(C16:AX16),"")</f>
        <v/>
      </c>
      <c r="AZ16" s="5"/>
    </row>
    <row r="17" spans="1:52">
      <c r="A17" s="5" t="s">
        <v>517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t="str">
        <f>IFERROR(AVERAGE(C17:AX17),"")</f>
        <v/>
      </c>
      <c r="AZ17" s="5"/>
    </row>
    <row r="18" spans="1:52">
      <c r="A18" s="5" t="s">
        <v>518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t="str">
        <f>IFERROR(AVERAGE(C18:AX18),"")</f>
        <v/>
      </c>
      <c r="AZ18" s="5"/>
    </row>
    <row r="19" spans="1:52">
      <c r="A19" s="5" t="s">
        <v>519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t="str">
        <f>IFERROR(AVERAGE(C19:AX19),"")</f>
        <v/>
      </c>
      <c r="AZ19" s="5"/>
    </row>
    <row r="20" spans="1:52">
      <c r="A20" s="5" t="s">
        <v>520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t="str">
        <f>IFERROR(AVERAGE(C20:AX20),"")</f>
        <v/>
      </c>
      <c r="AZ20" s="5"/>
    </row>
    <row r="21" spans="1:52">
      <c r="A21" s="5" t="s">
        <v>521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t="str">
        <f>IFERROR(AVERAGE(C21:AX21),"")</f>
        <v/>
      </c>
      <c r="AZ21" s="5"/>
    </row>
    <row r="22" spans="1:52">
      <c r="A22" s="5" t="s">
        <v>522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t="str">
        <f>IFERROR(AVERAGE(C22:AX22),"")</f>
        <v/>
      </c>
      <c r="AZ22" s="5"/>
    </row>
    <row r="23" spans="1:52">
      <c r="A23" s="5" t="s">
        <v>523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t="str">
        <f>IFERROR(AVERAGE(C23:AX23),"")</f>
        <v/>
      </c>
      <c r="AZ23" s="5"/>
    </row>
    <row r="24" spans="1:52">
      <c r="A24" s="5" t="s">
        <v>524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t="str">
        <f>IFERROR(AVERAGE(C24:AX24),"")</f>
        <v/>
      </c>
      <c r="AZ24" s="5"/>
    </row>
    <row r="25" spans="1:52">
      <c r="A25" s="5" t="s">
        <v>525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t="str">
        <f>IFERROR(AVERAGE(C25:AX25),"")</f>
        <v/>
      </c>
      <c r="AZ25" s="5"/>
    </row>
    <row r="26" spans="1:52">
      <c r="A26" s="5" t="s">
        <v>526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t="str">
        <f>IFERROR(AVERAGE(C26:AX26),"")</f>
        <v/>
      </c>
      <c r="AZ26" s="5"/>
    </row>
    <row r="27" spans="1:52">
      <c r="A27" s="5" t="s">
        <v>527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t="str">
        <f>IFERROR(AVERAGE(C27:AX27),"")</f>
        <v/>
      </c>
      <c r="AZ27" s="5"/>
    </row>
    <row r="28" spans="1:52">
      <c r="A28" s="5" t="s">
        <v>528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t="str">
        <f>IFERROR(AVERAGE(C28:AX28),"")</f>
        <v/>
      </c>
      <c r="AZ28" s="5"/>
    </row>
    <row r="29" spans="1:52">
      <c r="A29" s="5" t="s">
        <v>529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t="str">
        <f>IFERROR(AVERAGE(C29:AX29),"")</f>
        <v/>
      </c>
      <c r="AZ29" s="5"/>
    </row>
    <row r="30" spans="1:52">
      <c r="A30" s="5" t="s">
        <v>530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t="str">
        <f>IFERROR(AVERAGE(C30:AX30),"")</f>
        <v/>
      </c>
      <c r="AZ30" s="5"/>
    </row>
    <row r="31" spans="1:52">
      <c r="A31" s="5" t="s">
        <v>531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t="str">
        <f>IFERROR(AVERAGE(C31:AX31),"")</f>
        <v/>
      </c>
      <c r="AZ31" s="5"/>
    </row>
  </sheetData>
  <dataValidations count="14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99</v>
      </c>
      <c r="D12" s="5" t="s">
        <v>45</v>
      </c>
      <c r="E12" s="5" t="s">
        <v>46</v>
      </c>
      <c r="F12" s="5" t="s">
        <v>47</v>
      </c>
      <c r="G12" s="5" t="s">
        <v>48</v>
      </c>
      <c r="H12" s="5" t="s">
        <v>49</v>
      </c>
    </row>
    <row r="13" spans="1:8">
      <c r="A13" s="5" t="s">
        <v>97</v>
      </c>
      <c r="B13" s="5" t="s">
        <v>50</v>
      </c>
      <c r="C13" s="5" t="s">
        <v>100</v>
      </c>
      <c r="D13" s="5" t="s">
        <v>52</v>
      </c>
      <c r="E13" s="5" t="s">
        <v>53</v>
      </c>
      <c r="F13" s="5" t="s">
        <v>54</v>
      </c>
      <c r="G13" s="5" t="s">
        <v>55</v>
      </c>
      <c r="H13" s="5" t="s">
        <v>56</v>
      </c>
    </row>
    <row r="14" spans="1:8">
      <c r="A14" s="5" t="s">
        <v>97</v>
      </c>
      <c r="B14" s="5" t="s">
        <v>57</v>
      </c>
      <c r="C14" s="5" t="s">
        <v>101</v>
      </c>
      <c r="D14" s="5" t="s">
        <v>59</v>
      </c>
      <c r="E14" s="5" t="s">
        <v>60</v>
      </c>
      <c r="F14" s="5" t="s">
        <v>61</v>
      </c>
      <c r="G14" s="5" t="s">
        <v>62</v>
      </c>
      <c r="H14" s="5" t="s">
        <v>42</v>
      </c>
    </row>
    <row r="15" spans="1:8">
      <c r="A15" s="5" t="s">
        <v>97</v>
      </c>
      <c r="B15" s="5" t="s">
        <v>63</v>
      </c>
      <c r="C15" s="5" t="s">
        <v>102</v>
      </c>
      <c r="D15" s="5" t="s">
        <v>65</v>
      </c>
      <c r="E15" s="5" t="s">
        <v>66</v>
      </c>
      <c r="F15" s="5" t="s">
        <v>67</v>
      </c>
      <c r="G15" s="5" t="s">
        <v>68</v>
      </c>
      <c r="H15" s="5" t="s">
        <v>69</v>
      </c>
    </row>
    <row r="16" spans="1:8">
      <c r="A16" s="5" t="s">
        <v>97</v>
      </c>
      <c r="B16" s="5" t="s">
        <v>70</v>
      </c>
      <c r="C16" s="5" t="s">
        <v>103</v>
      </c>
      <c r="D16" s="5" t="s">
        <v>72</v>
      </c>
      <c r="E16" s="5" t="s">
        <v>73</v>
      </c>
      <c r="F16" s="5" t="s">
        <v>74</v>
      </c>
      <c r="G16" s="5" t="s">
        <v>75</v>
      </c>
      <c r="H16" s="5" t="s">
        <v>69</v>
      </c>
    </row>
    <row r="17" spans="1:8">
      <c r="A17" s="5" t="s">
        <v>97</v>
      </c>
      <c r="B17" s="5" t="s">
        <v>76</v>
      </c>
      <c r="C17" s="5" t="s">
        <v>104</v>
      </c>
      <c r="D17" s="5" t="s">
        <v>78</v>
      </c>
      <c r="E17" s="5" t="s">
        <v>79</v>
      </c>
      <c r="F17" s="5" t="s">
        <v>80</v>
      </c>
      <c r="G17" s="5" t="s">
        <v>81</v>
      </c>
      <c r="H17" s="5" t="s">
        <v>82</v>
      </c>
    </row>
    <row r="18" spans="1:8">
      <c r="A18" s="5" t="s">
        <v>97</v>
      </c>
      <c r="B18" s="5" t="s">
        <v>83</v>
      </c>
      <c r="C18" s="5" t="s">
        <v>105</v>
      </c>
      <c r="D18" s="5" t="s">
        <v>85</v>
      </c>
      <c r="E18" s="5" t="s">
        <v>86</v>
      </c>
      <c r="F18" s="5" t="s">
        <v>87</v>
      </c>
      <c r="G18" s="5" t="s">
        <v>88</v>
      </c>
      <c r="H18" s="5" t="s">
        <v>89</v>
      </c>
    </row>
    <row r="19" spans="1:8">
      <c r="A19" s="5" t="s">
        <v>97</v>
      </c>
      <c r="B19" s="5" t="s">
        <v>90</v>
      </c>
      <c r="C19" s="5" t="s">
        <v>91</v>
      </c>
      <c r="D19" s="5" t="s">
        <v>92</v>
      </c>
      <c r="E19" s="5" t="s">
        <v>93</v>
      </c>
      <c r="F19" s="5" t="s">
        <v>94</v>
      </c>
      <c r="G19" s="5" t="s">
        <v>95</v>
      </c>
      <c r="H19" s="5" t="s">
        <v>96</v>
      </c>
    </row>
    <row r="20" spans="1:8">
      <c r="A20" s="5" t="s">
        <v>106</v>
      </c>
      <c r="B20" s="5" t="s">
        <v>36</v>
      </c>
      <c r="C20" s="5" t="s">
        <v>107</v>
      </c>
      <c r="D20" s="5" t="s">
        <v>38</v>
      </c>
      <c r="E20" s="5" t="s">
        <v>39</v>
      </c>
      <c r="F20" s="5" t="s">
        <v>40</v>
      </c>
      <c r="G20" s="5" t="s">
        <v>41</v>
      </c>
      <c r="H20" s="5" t="s">
        <v>42</v>
      </c>
    </row>
    <row r="21" spans="1:8">
      <c r="A21" s="5" t="s">
        <v>106</v>
      </c>
      <c r="B21" s="5" t="s">
        <v>43</v>
      </c>
      <c r="C21" s="5" t="s">
        <v>108</v>
      </c>
      <c r="D21" s="5" t="s">
        <v>45</v>
      </c>
      <c r="E21" s="5" t="s">
        <v>46</v>
      </c>
      <c r="F21" s="5" t="s">
        <v>47</v>
      </c>
      <c r="G21" s="5" t="s">
        <v>48</v>
      </c>
      <c r="H21" s="5" t="s">
        <v>49</v>
      </c>
    </row>
    <row r="22" spans="1:8">
      <c r="A22" s="5" t="s">
        <v>106</v>
      </c>
      <c r="B22" s="5" t="s">
        <v>50</v>
      </c>
      <c r="C22" s="5" t="s">
        <v>109</v>
      </c>
      <c r="D22" s="5" t="s">
        <v>52</v>
      </c>
      <c r="E22" s="5" t="s">
        <v>53</v>
      </c>
      <c r="F22" s="5" t="s">
        <v>54</v>
      </c>
      <c r="G22" s="5" t="s">
        <v>55</v>
      </c>
      <c r="H22" s="5" t="s">
        <v>56</v>
      </c>
    </row>
    <row r="23" spans="1:8">
      <c r="A23" s="5" t="s">
        <v>106</v>
      </c>
      <c r="B23" s="5" t="s">
        <v>57</v>
      </c>
      <c r="C23" s="5" t="s">
        <v>110</v>
      </c>
      <c r="D23" s="5" t="s">
        <v>59</v>
      </c>
      <c r="E23" s="5" t="s">
        <v>60</v>
      </c>
      <c r="F23" s="5" t="s">
        <v>61</v>
      </c>
      <c r="G23" s="5" t="s">
        <v>62</v>
      </c>
      <c r="H23" s="5" t="s">
        <v>42</v>
      </c>
    </row>
    <row r="24" spans="1:8">
      <c r="A24" s="5" t="s">
        <v>106</v>
      </c>
      <c r="B24" s="5" t="s">
        <v>63</v>
      </c>
      <c r="C24" s="5" t="s">
        <v>64</v>
      </c>
      <c r="D24" s="5" t="s">
        <v>65</v>
      </c>
      <c r="E24" s="5" t="s">
        <v>66</v>
      </c>
      <c r="F24" s="5" t="s">
        <v>67</v>
      </c>
      <c r="G24" s="5" t="s">
        <v>68</v>
      </c>
      <c r="H24" s="5" t="s">
        <v>69</v>
      </c>
    </row>
    <row r="25" spans="1:8">
      <c r="A25" s="5" t="s">
        <v>106</v>
      </c>
      <c r="B25" s="5" t="s">
        <v>70</v>
      </c>
      <c r="C25" s="5" t="s">
        <v>111</v>
      </c>
      <c r="D25" s="5" t="s">
        <v>72</v>
      </c>
      <c r="E25" s="5" t="s">
        <v>73</v>
      </c>
      <c r="F25" s="5" t="s">
        <v>74</v>
      </c>
      <c r="G25" s="5" t="s">
        <v>75</v>
      </c>
      <c r="H25" s="5" t="s">
        <v>69</v>
      </c>
    </row>
    <row r="26" spans="1:8">
      <c r="A26" s="5" t="s">
        <v>106</v>
      </c>
      <c r="B26" s="5" t="s">
        <v>76</v>
      </c>
      <c r="C26" s="5" t="s">
        <v>112</v>
      </c>
      <c r="D26" s="5" t="s">
        <v>78</v>
      </c>
      <c r="E26" s="5" t="s">
        <v>79</v>
      </c>
      <c r="F26" s="5" t="s">
        <v>80</v>
      </c>
      <c r="G26" s="5" t="s">
        <v>81</v>
      </c>
      <c r="H26" s="5" t="s">
        <v>82</v>
      </c>
    </row>
    <row r="27" spans="1:8">
      <c r="A27" s="5" t="s">
        <v>106</v>
      </c>
      <c r="B27" s="5" t="s">
        <v>83</v>
      </c>
      <c r="C27" s="5" t="s">
        <v>113</v>
      </c>
      <c r="D27" s="5" t="s">
        <v>85</v>
      </c>
      <c r="E27" s="5" t="s">
        <v>86</v>
      </c>
      <c r="F27" s="5" t="s">
        <v>87</v>
      </c>
      <c r="G27" s="5" t="s">
        <v>88</v>
      </c>
      <c r="H27" s="5" t="s">
        <v>89</v>
      </c>
    </row>
    <row r="28" spans="1:8">
      <c r="A28" s="5" t="s">
        <v>106</v>
      </c>
      <c r="B28" s="5" t="s">
        <v>90</v>
      </c>
      <c r="C28" s="5" t="s">
        <v>91</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9"/>
  <sheetViews>
    <sheetView tabSelected="0" workbookViewId="0" showGridLines="true" showRowColHeaders="1">
      <pane xSplit="2" ySplit="1" activePane="bottomRight" state="frozen" topLeftCell="C2"/>
      <selection pane="bottomRight" activeCell="K2" sqref="K2:K4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123</v>
      </c>
      <c r="G2" s="5" t="s">
        <v>124</v>
      </c>
      <c r="H2" s="5" t="s">
        <v>125</v>
      </c>
      <c r="I2" s="5" t="s">
        <v>126</v>
      </c>
      <c r="J2" s="5" t="s">
        <v>127</v>
      </c>
      <c r="K2" s="7">
        <v>2.08</v>
      </c>
    </row>
    <row r="3" spans="1:11">
      <c r="A3" s="5" t="s">
        <v>35</v>
      </c>
      <c r="B3" s="5">
        <v>1.2</v>
      </c>
      <c r="C3" s="5" t="s">
        <v>36</v>
      </c>
      <c r="D3" s="5" t="s">
        <v>128</v>
      </c>
      <c r="E3" s="5" t="s">
        <v>129</v>
      </c>
      <c r="F3" s="5" t="s">
        <v>130</v>
      </c>
      <c r="G3" s="5" t="s">
        <v>131</v>
      </c>
      <c r="H3" s="5" t="s">
        <v>132</v>
      </c>
      <c r="I3" s="5" t="s">
        <v>133</v>
      </c>
      <c r="J3" s="5" t="s">
        <v>134</v>
      </c>
      <c r="K3" s="7">
        <v>2.08</v>
      </c>
    </row>
    <row r="4" spans="1:11">
      <c r="A4" s="5" t="s">
        <v>35</v>
      </c>
      <c r="B4" s="5">
        <v>2.1</v>
      </c>
      <c r="C4" s="5" t="s">
        <v>43</v>
      </c>
      <c r="D4" s="5" t="s">
        <v>135</v>
      </c>
      <c r="E4" s="5" t="s">
        <v>136</v>
      </c>
      <c r="F4" s="5" t="s">
        <v>137</v>
      </c>
      <c r="G4" s="5" t="s">
        <v>138</v>
      </c>
      <c r="H4" s="5" t="s">
        <v>132</v>
      </c>
      <c r="I4" s="5" t="s">
        <v>139</v>
      </c>
      <c r="J4" s="5" t="s">
        <v>140</v>
      </c>
      <c r="K4" s="7">
        <v>2.08</v>
      </c>
    </row>
    <row r="5" spans="1:11">
      <c r="A5" s="5" t="s">
        <v>35</v>
      </c>
      <c r="B5" s="5">
        <v>2.2</v>
      </c>
      <c r="C5" s="5" t="s">
        <v>43</v>
      </c>
      <c r="D5" s="5" t="s">
        <v>141</v>
      </c>
      <c r="E5" s="5" t="s">
        <v>142</v>
      </c>
      <c r="F5" s="5" t="s">
        <v>96</v>
      </c>
      <c r="G5" s="5" t="s">
        <v>143</v>
      </c>
      <c r="H5" s="5" t="s">
        <v>125</v>
      </c>
      <c r="I5" s="5" t="s">
        <v>144</v>
      </c>
      <c r="J5" s="5" t="s">
        <v>145</v>
      </c>
      <c r="K5" s="7">
        <v>2.08</v>
      </c>
    </row>
    <row r="6" spans="1:11">
      <c r="A6" s="5" t="s">
        <v>35</v>
      </c>
      <c r="B6" s="5">
        <v>3.1</v>
      </c>
      <c r="C6" s="5" t="s">
        <v>50</v>
      </c>
      <c r="D6" s="5" t="s">
        <v>146</v>
      </c>
      <c r="E6" s="5" t="s">
        <v>147</v>
      </c>
      <c r="F6" s="5" t="s">
        <v>82</v>
      </c>
      <c r="G6" s="5" t="s">
        <v>148</v>
      </c>
      <c r="H6" s="5" t="s">
        <v>125</v>
      </c>
      <c r="I6" s="5" t="s">
        <v>149</v>
      </c>
      <c r="J6" s="5" t="s">
        <v>150</v>
      </c>
      <c r="K6" s="7">
        <v>2.08</v>
      </c>
    </row>
    <row r="7" spans="1:11">
      <c r="A7" s="5" t="s">
        <v>35</v>
      </c>
      <c r="B7" s="5">
        <v>4.1</v>
      </c>
      <c r="C7" s="5" t="s">
        <v>57</v>
      </c>
      <c r="D7" s="5" t="s">
        <v>151</v>
      </c>
      <c r="E7" s="5" t="s">
        <v>152</v>
      </c>
      <c r="F7" s="5" t="s">
        <v>130</v>
      </c>
      <c r="G7" s="5" t="s">
        <v>153</v>
      </c>
      <c r="H7" s="5" t="s">
        <v>125</v>
      </c>
      <c r="I7" s="5" t="s">
        <v>154</v>
      </c>
      <c r="J7" s="5" t="s">
        <v>155</v>
      </c>
      <c r="K7" s="7">
        <v>2.08</v>
      </c>
    </row>
    <row r="8" spans="1:11">
      <c r="A8" s="5" t="s">
        <v>35</v>
      </c>
      <c r="B8" s="5">
        <v>5.1</v>
      </c>
      <c r="C8" s="5" t="s">
        <v>63</v>
      </c>
      <c r="D8" s="5" t="s">
        <v>156</v>
      </c>
      <c r="E8" s="5" t="s">
        <v>157</v>
      </c>
      <c r="F8" s="5" t="s">
        <v>69</v>
      </c>
      <c r="G8" s="5" t="s">
        <v>158</v>
      </c>
      <c r="H8" s="5" t="s">
        <v>125</v>
      </c>
      <c r="I8" s="5" t="s">
        <v>159</v>
      </c>
      <c r="J8" s="5" t="s">
        <v>160</v>
      </c>
      <c r="K8" s="7">
        <v>2.08</v>
      </c>
    </row>
    <row r="9" spans="1:11">
      <c r="A9" s="5" t="s">
        <v>35</v>
      </c>
      <c r="B9" s="5">
        <v>5.2</v>
      </c>
      <c r="C9" s="5" t="s">
        <v>63</v>
      </c>
      <c r="D9" s="5" t="s">
        <v>161</v>
      </c>
      <c r="E9" s="5" t="s">
        <v>162</v>
      </c>
      <c r="F9" s="5" t="s">
        <v>163</v>
      </c>
      <c r="G9" s="5" t="s">
        <v>164</v>
      </c>
      <c r="H9" s="5" t="s">
        <v>132</v>
      </c>
      <c r="I9" s="5" t="s">
        <v>165</v>
      </c>
      <c r="J9" s="5" t="s">
        <v>166</v>
      </c>
      <c r="K9" s="7">
        <v>2.08</v>
      </c>
    </row>
    <row r="10" spans="1:11">
      <c r="A10" s="5" t="s">
        <v>35</v>
      </c>
      <c r="B10" s="5">
        <v>6.1</v>
      </c>
      <c r="C10" s="5" t="s">
        <v>70</v>
      </c>
      <c r="D10" s="5" t="s">
        <v>167</v>
      </c>
      <c r="E10" s="5" t="s">
        <v>168</v>
      </c>
      <c r="F10" s="5" t="s">
        <v>163</v>
      </c>
      <c r="G10" s="5" t="s">
        <v>169</v>
      </c>
      <c r="H10" s="5" t="s">
        <v>125</v>
      </c>
      <c r="I10" s="5" t="s">
        <v>170</v>
      </c>
      <c r="J10" s="5" t="s">
        <v>171</v>
      </c>
      <c r="K10" s="7">
        <v>2.08</v>
      </c>
    </row>
    <row r="11" spans="1:11">
      <c r="A11" s="5" t="s">
        <v>35</v>
      </c>
      <c r="B11" s="5">
        <v>6.2</v>
      </c>
      <c r="C11" s="5" t="s">
        <v>70</v>
      </c>
      <c r="D11" s="5" t="s">
        <v>172</v>
      </c>
      <c r="E11" s="5" t="s">
        <v>173</v>
      </c>
      <c r="F11" s="5" t="s">
        <v>174</v>
      </c>
      <c r="G11" s="5" t="s">
        <v>175</v>
      </c>
      <c r="H11" s="5" t="s">
        <v>125</v>
      </c>
      <c r="I11" s="5" t="s">
        <v>176</v>
      </c>
      <c r="J11" s="5" t="s">
        <v>177</v>
      </c>
      <c r="K11" s="7">
        <v>2.08</v>
      </c>
    </row>
    <row r="12" spans="1:11">
      <c r="A12" s="5" t="s">
        <v>35</v>
      </c>
      <c r="B12" s="5">
        <v>7.1</v>
      </c>
      <c r="C12" s="5" t="s">
        <v>76</v>
      </c>
      <c r="D12" s="5" t="s">
        <v>178</v>
      </c>
      <c r="E12" s="5" t="s">
        <v>179</v>
      </c>
      <c r="F12" s="5" t="s">
        <v>42</v>
      </c>
      <c r="G12" s="5" t="s">
        <v>180</v>
      </c>
      <c r="H12" s="5" t="s">
        <v>125</v>
      </c>
      <c r="I12" s="5" t="s">
        <v>181</v>
      </c>
      <c r="J12" s="5" t="s">
        <v>182</v>
      </c>
      <c r="K12" s="7">
        <v>2.08</v>
      </c>
    </row>
    <row r="13" spans="1:11">
      <c r="A13" s="5" t="s">
        <v>35</v>
      </c>
      <c r="B13" s="5">
        <v>7.2</v>
      </c>
      <c r="C13" s="5" t="s">
        <v>76</v>
      </c>
      <c r="D13" s="5" t="s">
        <v>183</v>
      </c>
      <c r="E13" s="5" t="s">
        <v>184</v>
      </c>
      <c r="F13" s="5" t="s">
        <v>96</v>
      </c>
      <c r="G13" s="5" t="s">
        <v>185</v>
      </c>
      <c r="H13" s="5" t="s">
        <v>125</v>
      </c>
      <c r="I13" s="5" t="s">
        <v>186</v>
      </c>
      <c r="J13" s="5" t="s">
        <v>187</v>
      </c>
      <c r="K13" s="7">
        <v>2.08</v>
      </c>
    </row>
    <row r="14" spans="1:11">
      <c r="A14" s="5" t="s">
        <v>35</v>
      </c>
      <c r="B14" s="5">
        <v>8.1</v>
      </c>
      <c r="C14" s="5" t="s">
        <v>83</v>
      </c>
      <c r="D14" s="5" t="s">
        <v>188</v>
      </c>
      <c r="E14" s="5" t="s">
        <v>189</v>
      </c>
      <c r="F14" s="5" t="s">
        <v>190</v>
      </c>
      <c r="G14" s="5" t="s">
        <v>191</v>
      </c>
      <c r="H14" s="5" t="s">
        <v>192</v>
      </c>
      <c r="I14" s="5" t="s">
        <v>193</v>
      </c>
      <c r="J14" s="5"/>
      <c r="K14" s="7">
        <v>2.08</v>
      </c>
    </row>
    <row r="15" spans="1:11">
      <c r="A15" s="5" t="s">
        <v>35</v>
      </c>
      <c r="B15" s="5">
        <v>8.2</v>
      </c>
      <c r="C15" s="5" t="s">
        <v>83</v>
      </c>
      <c r="D15" s="5" t="s">
        <v>194</v>
      </c>
      <c r="E15" s="5" t="s">
        <v>195</v>
      </c>
      <c r="F15" s="5" t="s">
        <v>89</v>
      </c>
      <c r="G15" s="5" t="s">
        <v>196</v>
      </c>
      <c r="H15" s="5" t="s">
        <v>125</v>
      </c>
      <c r="I15" s="5" t="s">
        <v>197</v>
      </c>
      <c r="J15" s="5"/>
      <c r="K15" s="7">
        <v>2.08</v>
      </c>
    </row>
    <row r="16" spans="1:11">
      <c r="A16" s="5" t="s">
        <v>35</v>
      </c>
      <c r="B16" s="5">
        <v>9.1</v>
      </c>
      <c r="C16" s="5" t="s">
        <v>90</v>
      </c>
      <c r="D16" s="5" t="s">
        <v>198</v>
      </c>
      <c r="E16" s="5" t="s">
        <v>199</v>
      </c>
      <c r="F16" s="5" t="s">
        <v>200</v>
      </c>
      <c r="G16" s="5" t="s">
        <v>201</v>
      </c>
      <c r="H16" s="5" t="s">
        <v>202</v>
      </c>
      <c r="I16" s="5" t="s">
        <v>203</v>
      </c>
      <c r="J16" s="5" t="s">
        <v>204</v>
      </c>
      <c r="K16" s="7">
        <v>2.08</v>
      </c>
    </row>
    <row r="17" spans="1:11">
      <c r="A17" s="5" t="s">
        <v>35</v>
      </c>
      <c r="B17" s="5">
        <v>9.2</v>
      </c>
      <c r="C17" s="5" t="s">
        <v>90</v>
      </c>
      <c r="D17" s="5" t="s">
        <v>205</v>
      </c>
      <c r="E17" s="5" t="s">
        <v>206</v>
      </c>
      <c r="F17" s="5" t="s">
        <v>96</v>
      </c>
      <c r="G17" s="5" t="s">
        <v>207</v>
      </c>
      <c r="H17" s="5" t="s">
        <v>208</v>
      </c>
      <c r="I17" s="5" t="s">
        <v>209</v>
      </c>
      <c r="J17" s="5" t="s">
        <v>210</v>
      </c>
      <c r="K17" s="7">
        <v>2.08</v>
      </c>
    </row>
    <row r="18" spans="1:11">
      <c r="A18" s="5" t="s">
        <v>97</v>
      </c>
      <c r="B18" s="5">
        <v>1.1</v>
      </c>
      <c r="C18" s="5" t="s">
        <v>36</v>
      </c>
      <c r="D18" s="5" t="s">
        <v>211</v>
      </c>
      <c r="E18" s="5" t="s">
        <v>122</v>
      </c>
      <c r="F18" s="5" t="s">
        <v>123</v>
      </c>
      <c r="G18" s="5" t="s">
        <v>124</v>
      </c>
      <c r="H18" s="5" t="s">
        <v>125</v>
      </c>
      <c r="I18" s="5" t="s">
        <v>126</v>
      </c>
      <c r="J18" s="5" t="s">
        <v>127</v>
      </c>
      <c r="K18" s="7">
        <v>2.08</v>
      </c>
    </row>
    <row r="19" spans="1:11">
      <c r="A19" s="5" t="s">
        <v>97</v>
      </c>
      <c r="B19" s="5">
        <v>1.2</v>
      </c>
      <c r="C19" s="5" t="s">
        <v>36</v>
      </c>
      <c r="D19" s="5" t="s">
        <v>212</v>
      </c>
      <c r="E19" s="5" t="s">
        <v>129</v>
      </c>
      <c r="F19" s="5" t="s">
        <v>130</v>
      </c>
      <c r="G19" s="5" t="s">
        <v>131</v>
      </c>
      <c r="H19" s="5" t="s">
        <v>132</v>
      </c>
      <c r="I19" s="5" t="s">
        <v>133</v>
      </c>
      <c r="J19" s="5" t="s">
        <v>134</v>
      </c>
      <c r="K19" s="7">
        <v>2.08</v>
      </c>
    </row>
    <row r="20" spans="1:11">
      <c r="A20" s="5" t="s">
        <v>97</v>
      </c>
      <c r="B20" s="5">
        <v>2.1</v>
      </c>
      <c r="C20" s="5" t="s">
        <v>43</v>
      </c>
      <c r="D20" s="5" t="s">
        <v>213</v>
      </c>
      <c r="E20" s="5" t="s">
        <v>136</v>
      </c>
      <c r="F20" s="5" t="s">
        <v>137</v>
      </c>
      <c r="G20" s="5" t="s">
        <v>138</v>
      </c>
      <c r="H20" s="5" t="s">
        <v>132</v>
      </c>
      <c r="I20" s="5" t="s">
        <v>139</v>
      </c>
      <c r="J20" s="5" t="s">
        <v>140</v>
      </c>
      <c r="K20" s="7">
        <v>2.08</v>
      </c>
    </row>
    <row r="21" spans="1:11">
      <c r="A21" s="5" t="s">
        <v>97</v>
      </c>
      <c r="B21" s="5">
        <v>2.2</v>
      </c>
      <c r="C21" s="5" t="s">
        <v>43</v>
      </c>
      <c r="D21" s="5" t="s">
        <v>214</v>
      </c>
      <c r="E21" s="5" t="s">
        <v>142</v>
      </c>
      <c r="F21" s="5" t="s">
        <v>96</v>
      </c>
      <c r="G21" s="5" t="s">
        <v>143</v>
      </c>
      <c r="H21" s="5" t="s">
        <v>125</v>
      </c>
      <c r="I21" s="5" t="s">
        <v>144</v>
      </c>
      <c r="J21" s="5" t="s">
        <v>145</v>
      </c>
      <c r="K21" s="7">
        <v>2.08</v>
      </c>
    </row>
    <row r="22" spans="1:11">
      <c r="A22" s="5" t="s">
        <v>97</v>
      </c>
      <c r="B22" s="5">
        <v>3.1</v>
      </c>
      <c r="C22" s="5" t="s">
        <v>50</v>
      </c>
      <c r="D22" s="5" t="s">
        <v>215</v>
      </c>
      <c r="E22" s="5" t="s">
        <v>147</v>
      </c>
      <c r="F22" s="5" t="s">
        <v>82</v>
      </c>
      <c r="G22" s="5" t="s">
        <v>148</v>
      </c>
      <c r="H22" s="5" t="s">
        <v>125</v>
      </c>
      <c r="I22" s="5" t="s">
        <v>149</v>
      </c>
      <c r="J22" s="5" t="s">
        <v>150</v>
      </c>
      <c r="K22" s="7">
        <v>2.08</v>
      </c>
    </row>
    <row r="23" spans="1:11">
      <c r="A23" s="5" t="s">
        <v>97</v>
      </c>
      <c r="B23" s="5">
        <v>4.1</v>
      </c>
      <c r="C23" s="5" t="s">
        <v>57</v>
      </c>
      <c r="D23" s="5" t="s">
        <v>216</v>
      </c>
      <c r="E23" s="5" t="s">
        <v>152</v>
      </c>
      <c r="F23" s="5" t="s">
        <v>130</v>
      </c>
      <c r="G23" s="5" t="s">
        <v>153</v>
      </c>
      <c r="H23" s="5" t="s">
        <v>125</v>
      </c>
      <c r="I23" s="5" t="s">
        <v>154</v>
      </c>
      <c r="J23" s="5" t="s">
        <v>155</v>
      </c>
      <c r="K23" s="7">
        <v>2.08</v>
      </c>
    </row>
    <row r="24" spans="1:11">
      <c r="A24" s="5" t="s">
        <v>97</v>
      </c>
      <c r="B24" s="5">
        <v>5.1</v>
      </c>
      <c r="C24" s="5" t="s">
        <v>63</v>
      </c>
      <c r="D24" s="5" t="s">
        <v>217</v>
      </c>
      <c r="E24" s="5" t="s">
        <v>157</v>
      </c>
      <c r="F24" s="5" t="s">
        <v>69</v>
      </c>
      <c r="G24" s="5" t="s">
        <v>158</v>
      </c>
      <c r="H24" s="5" t="s">
        <v>125</v>
      </c>
      <c r="I24" s="5" t="s">
        <v>159</v>
      </c>
      <c r="J24" s="5" t="s">
        <v>160</v>
      </c>
      <c r="K24" s="7">
        <v>2.08</v>
      </c>
    </row>
    <row r="25" spans="1:11">
      <c r="A25" s="5" t="s">
        <v>97</v>
      </c>
      <c r="B25" s="5">
        <v>5.2</v>
      </c>
      <c r="C25" s="5" t="s">
        <v>63</v>
      </c>
      <c r="D25" s="5" t="s">
        <v>218</v>
      </c>
      <c r="E25" s="5" t="s">
        <v>162</v>
      </c>
      <c r="F25" s="5" t="s">
        <v>163</v>
      </c>
      <c r="G25" s="5" t="s">
        <v>164</v>
      </c>
      <c r="H25" s="5" t="s">
        <v>132</v>
      </c>
      <c r="I25" s="5" t="s">
        <v>165</v>
      </c>
      <c r="J25" s="5" t="s">
        <v>166</v>
      </c>
      <c r="K25" s="7">
        <v>2.08</v>
      </c>
    </row>
    <row r="26" spans="1:11">
      <c r="A26" s="5" t="s">
        <v>97</v>
      </c>
      <c r="B26" s="5">
        <v>6.1</v>
      </c>
      <c r="C26" s="5" t="s">
        <v>70</v>
      </c>
      <c r="D26" s="5" t="s">
        <v>219</v>
      </c>
      <c r="E26" s="5" t="s">
        <v>168</v>
      </c>
      <c r="F26" s="5" t="s">
        <v>163</v>
      </c>
      <c r="G26" s="5" t="s">
        <v>169</v>
      </c>
      <c r="H26" s="5" t="s">
        <v>125</v>
      </c>
      <c r="I26" s="5" t="s">
        <v>170</v>
      </c>
      <c r="J26" s="5" t="s">
        <v>171</v>
      </c>
      <c r="K26" s="7">
        <v>2.08</v>
      </c>
    </row>
    <row r="27" spans="1:11">
      <c r="A27" s="5" t="s">
        <v>97</v>
      </c>
      <c r="B27" s="5">
        <v>6.2</v>
      </c>
      <c r="C27" s="5" t="s">
        <v>70</v>
      </c>
      <c r="D27" s="5" t="s">
        <v>220</v>
      </c>
      <c r="E27" s="5" t="s">
        <v>173</v>
      </c>
      <c r="F27" s="5" t="s">
        <v>174</v>
      </c>
      <c r="G27" s="5" t="s">
        <v>175</v>
      </c>
      <c r="H27" s="5" t="s">
        <v>125</v>
      </c>
      <c r="I27" s="5" t="s">
        <v>176</v>
      </c>
      <c r="J27" s="5" t="s">
        <v>177</v>
      </c>
      <c r="K27" s="7">
        <v>2.08</v>
      </c>
    </row>
    <row r="28" spans="1:11">
      <c r="A28" s="5" t="s">
        <v>97</v>
      </c>
      <c r="B28" s="5">
        <v>7.1</v>
      </c>
      <c r="C28" s="5" t="s">
        <v>76</v>
      </c>
      <c r="D28" s="5" t="s">
        <v>221</v>
      </c>
      <c r="E28" s="5" t="s">
        <v>179</v>
      </c>
      <c r="F28" s="5" t="s">
        <v>42</v>
      </c>
      <c r="G28" s="5" t="s">
        <v>180</v>
      </c>
      <c r="H28" s="5" t="s">
        <v>125</v>
      </c>
      <c r="I28" s="5" t="s">
        <v>181</v>
      </c>
      <c r="J28" s="5" t="s">
        <v>182</v>
      </c>
      <c r="K28" s="7">
        <v>2.08</v>
      </c>
    </row>
    <row r="29" spans="1:11">
      <c r="A29" s="5" t="s">
        <v>97</v>
      </c>
      <c r="B29" s="5">
        <v>7.2</v>
      </c>
      <c r="C29" s="5" t="s">
        <v>76</v>
      </c>
      <c r="D29" s="5" t="s">
        <v>222</v>
      </c>
      <c r="E29" s="5" t="s">
        <v>184</v>
      </c>
      <c r="F29" s="5" t="s">
        <v>96</v>
      </c>
      <c r="G29" s="5" t="s">
        <v>185</v>
      </c>
      <c r="H29" s="5" t="s">
        <v>125</v>
      </c>
      <c r="I29" s="5" t="s">
        <v>186</v>
      </c>
      <c r="J29" s="5" t="s">
        <v>187</v>
      </c>
      <c r="K29" s="7">
        <v>2.08</v>
      </c>
    </row>
    <row r="30" spans="1:11">
      <c r="A30" s="5" t="s">
        <v>97</v>
      </c>
      <c r="B30" s="5">
        <v>8.1</v>
      </c>
      <c r="C30" s="5" t="s">
        <v>83</v>
      </c>
      <c r="D30" s="5" t="s">
        <v>223</v>
      </c>
      <c r="E30" s="5" t="s">
        <v>189</v>
      </c>
      <c r="F30" s="5" t="s">
        <v>190</v>
      </c>
      <c r="G30" s="5" t="s">
        <v>191</v>
      </c>
      <c r="H30" s="5" t="s">
        <v>192</v>
      </c>
      <c r="I30" s="5" t="s">
        <v>193</v>
      </c>
      <c r="J30" s="5"/>
      <c r="K30" s="7">
        <v>2.08</v>
      </c>
    </row>
    <row r="31" spans="1:11">
      <c r="A31" s="5" t="s">
        <v>97</v>
      </c>
      <c r="B31" s="5">
        <v>8.2</v>
      </c>
      <c r="C31" s="5" t="s">
        <v>83</v>
      </c>
      <c r="D31" s="5" t="s">
        <v>194</v>
      </c>
      <c r="E31" s="5" t="s">
        <v>195</v>
      </c>
      <c r="F31" s="5" t="s">
        <v>89</v>
      </c>
      <c r="G31" s="5" t="s">
        <v>196</v>
      </c>
      <c r="H31" s="5" t="s">
        <v>125</v>
      </c>
      <c r="I31" s="5" t="s">
        <v>197</v>
      </c>
      <c r="J31" s="5"/>
      <c r="K31" s="7">
        <v>2.08</v>
      </c>
    </row>
    <row r="32" spans="1:11">
      <c r="A32" s="5" t="s">
        <v>97</v>
      </c>
      <c r="B32" s="5">
        <v>9.1</v>
      </c>
      <c r="C32" s="5" t="s">
        <v>90</v>
      </c>
      <c r="D32" s="5" t="s">
        <v>224</v>
      </c>
      <c r="E32" s="5" t="s">
        <v>199</v>
      </c>
      <c r="F32" s="5" t="s">
        <v>200</v>
      </c>
      <c r="G32" s="5" t="s">
        <v>201</v>
      </c>
      <c r="H32" s="5" t="s">
        <v>202</v>
      </c>
      <c r="I32" s="5" t="s">
        <v>203</v>
      </c>
      <c r="J32" s="5" t="s">
        <v>204</v>
      </c>
      <c r="K32" s="7">
        <v>2.08</v>
      </c>
    </row>
    <row r="33" spans="1:11">
      <c r="A33" s="5" t="s">
        <v>97</v>
      </c>
      <c r="B33" s="5">
        <v>9.2</v>
      </c>
      <c r="C33" s="5" t="s">
        <v>90</v>
      </c>
      <c r="D33" s="5" t="s">
        <v>205</v>
      </c>
      <c r="E33" s="5" t="s">
        <v>206</v>
      </c>
      <c r="F33" s="5" t="s">
        <v>96</v>
      </c>
      <c r="G33" s="5" t="s">
        <v>207</v>
      </c>
      <c r="H33" s="5" t="s">
        <v>208</v>
      </c>
      <c r="I33" s="5" t="s">
        <v>209</v>
      </c>
      <c r="J33" s="5" t="s">
        <v>210</v>
      </c>
      <c r="K33" s="7">
        <v>2.08</v>
      </c>
    </row>
    <row r="34" spans="1:11">
      <c r="A34" s="5" t="s">
        <v>106</v>
      </c>
      <c r="B34" s="5">
        <v>1.1</v>
      </c>
      <c r="C34" s="5" t="s">
        <v>36</v>
      </c>
      <c r="D34" s="5" t="s">
        <v>225</v>
      </c>
      <c r="E34" s="5" t="s">
        <v>122</v>
      </c>
      <c r="F34" s="5" t="s">
        <v>123</v>
      </c>
      <c r="G34" s="5" t="s">
        <v>124</v>
      </c>
      <c r="H34" s="5" t="s">
        <v>125</v>
      </c>
      <c r="I34" s="5" t="s">
        <v>126</v>
      </c>
      <c r="J34" s="5" t="s">
        <v>127</v>
      </c>
      <c r="K34" s="7">
        <v>2.08</v>
      </c>
    </row>
    <row r="35" spans="1:11">
      <c r="A35" s="5" t="s">
        <v>106</v>
      </c>
      <c r="B35" s="5">
        <v>1.2</v>
      </c>
      <c r="C35" s="5" t="s">
        <v>36</v>
      </c>
      <c r="D35" s="5" t="s">
        <v>226</v>
      </c>
      <c r="E35" s="5" t="s">
        <v>129</v>
      </c>
      <c r="F35" s="5" t="s">
        <v>130</v>
      </c>
      <c r="G35" s="5" t="s">
        <v>131</v>
      </c>
      <c r="H35" s="5" t="s">
        <v>132</v>
      </c>
      <c r="I35" s="5" t="s">
        <v>133</v>
      </c>
      <c r="J35" s="5" t="s">
        <v>134</v>
      </c>
      <c r="K35" s="7">
        <v>2.08</v>
      </c>
    </row>
    <row r="36" spans="1:11">
      <c r="A36" s="5" t="s">
        <v>106</v>
      </c>
      <c r="B36" s="5">
        <v>2.1</v>
      </c>
      <c r="C36" s="5" t="s">
        <v>43</v>
      </c>
      <c r="D36" s="5" t="s">
        <v>227</v>
      </c>
      <c r="E36" s="5" t="s">
        <v>136</v>
      </c>
      <c r="F36" s="5" t="s">
        <v>137</v>
      </c>
      <c r="G36" s="5" t="s">
        <v>138</v>
      </c>
      <c r="H36" s="5" t="s">
        <v>132</v>
      </c>
      <c r="I36" s="5" t="s">
        <v>139</v>
      </c>
      <c r="J36" s="5" t="s">
        <v>140</v>
      </c>
      <c r="K36" s="7">
        <v>2.08</v>
      </c>
    </row>
    <row r="37" spans="1:11">
      <c r="A37" s="5" t="s">
        <v>106</v>
      </c>
      <c r="B37" s="5">
        <v>2.2</v>
      </c>
      <c r="C37" s="5" t="s">
        <v>43</v>
      </c>
      <c r="D37" s="5" t="s">
        <v>214</v>
      </c>
      <c r="E37" s="5" t="s">
        <v>142</v>
      </c>
      <c r="F37" s="5" t="s">
        <v>96</v>
      </c>
      <c r="G37" s="5" t="s">
        <v>143</v>
      </c>
      <c r="H37" s="5" t="s">
        <v>125</v>
      </c>
      <c r="I37" s="5" t="s">
        <v>144</v>
      </c>
      <c r="J37" s="5" t="s">
        <v>145</v>
      </c>
      <c r="K37" s="7">
        <v>2.08</v>
      </c>
    </row>
    <row r="38" spans="1:11">
      <c r="A38" s="5" t="s">
        <v>106</v>
      </c>
      <c r="B38" s="5">
        <v>3.1</v>
      </c>
      <c r="C38" s="5" t="s">
        <v>50</v>
      </c>
      <c r="D38" s="5" t="s">
        <v>146</v>
      </c>
      <c r="E38" s="5" t="s">
        <v>147</v>
      </c>
      <c r="F38" s="5" t="s">
        <v>82</v>
      </c>
      <c r="G38" s="5" t="s">
        <v>148</v>
      </c>
      <c r="H38" s="5" t="s">
        <v>125</v>
      </c>
      <c r="I38" s="5" t="s">
        <v>149</v>
      </c>
      <c r="J38" s="5" t="s">
        <v>150</v>
      </c>
      <c r="K38" s="7">
        <v>2.08</v>
      </c>
    </row>
    <row r="39" spans="1:11">
      <c r="A39" s="5" t="s">
        <v>106</v>
      </c>
      <c r="B39" s="5">
        <v>4.1</v>
      </c>
      <c r="C39" s="5" t="s">
        <v>57</v>
      </c>
      <c r="D39" s="5" t="s">
        <v>228</v>
      </c>
      <c r="E39" s="5" t="s">
        <v>152</v>
      </c>
      <c r="F39" s="5" t="s">
        <v>130</v>
      </c>
      <c r="G39" s="5" t="s">
        <v>153</v>
      </c>
      <c r="H39" s="5" t="s">
        <v>125</v>
      </c>
      <c r="I39" s="5" t="s">
        <v>154</v>
      </c>
      <c r="J39" s="5" t="s">
        <v>155</v>
      </c>
      <c r="K39" s="7">
        <v>2.08</v>
      </c>
    </row>
    <row r="40" spans="1:11">
      <c r="A40" s="5" t="s">
        <v>106</v>
      </c>
      <c r="B40" s="5">
        <v>5.1</v>
      </c>
      <c r="C40" s="5" t="s">
        <v>63</v>
      </c>
      <c r="D40" s="5" t="s">
        <v>156</v>
      </c>
      <c r="E40" s="5" t="s">
        <v>157</v>
      </c>
      <c r="F40" s="5" t="s">
        <v>69</v>
      </c>
      <c r="G40" s="5" t="s">
        <v>158</v>
      </c>
      <c r="H40" s="5" t="s">
        <v>125</v>
      </c>
      <c r="I40" s="5" t="s">
        <v>159</v>
      </c>
      <c r="J40" s="5" t="s">
        <v>160</v>
      </c>
      <c r="K40" s="7">
        <v>2.08</v>
      </c>
    </row>
    <row r="41" spans="1:11">
      <c r="A41" s="5" t="s">
        <v>106</v>
      </c>
      <c r="B41" s="5">
        <v>5.2</v>
      </c>
      <c r="C41" s="5" t="s">
        <v>63</v>
      </c>
      <c r="D41" s="5" t="s">
        <v>229</v>
      </c>
      <c r="E41" s="5" t="s">
        <v>162</v>
      </c>
      <c r="F41" s="5" t="s">
        <v>163</v>
      </c>
      <c r="G41" s="5" t="s">
        <v>164</v>
      </c>
      <c r="H41" s="5" t="s">
        <v>132</v>
      </c>
      <c r="I41" s="5" t="s">
        <v>165</v>
      </c>
      <c r="J41" s="5" t="s">
        <v>166</v>
      </c>
      <c r="K41" s="7">
        <v>2.08</v>
      </c>
    </row>
    <row r="42" spans="1:11">
      <c r="A42" s="5" t="s">
        <v>106</v>
      </c>
      <c r="B42" s="5">
        <v>6.1</v>
      </c>
      <c r="C42" s="5" t="s">
        <v>70</v>
      </c>
      <c r="D42" s="5" t="s">
        <v>230</v>
      </c>
      <c r="E42" s="5" t="s">
        <v>168</v>
      </c>
      <c r="F42" s="5" t="s">
        <v>163</v>
      </c>
      <c r="G42" s="5" t="s">
        <v>169</v>
      </c>
      <c r="H42" s="5" t="s">
        <v>125</v>
      </c>
      <c r="I42" s="5" t="s">
        <v>170</v>
      </c>
      <c r="J42" s="5" t="s">
        <v>171</v>
      </c>
      <c r="K42" s="7">
        <v>2.08</v>
      </c>
    </row>
    <row r="43" spans="1:11">
      <c r="A43" s="5" t="s">
        <v>106</v>
      </c>
      <c r="B43" s="5">
        <v>6.2</v>
      </c>
      <c r="C43" s="5" t="s">
        <v>70</v>
      </c>
      <c r="D43" s="5" t="s">
        <v>231</v>
      </c>
      <c r="E43" s="5" t="s">
        <v>173</v>
      </c>
      <c r="F43" s="5" t="s">
        <v>174</v>
      </c>
      <c r="G43" s="5" t="s">
        <v>175</v>
      </c>
      <c r="H43" s="5" t="s">
        <v>125</v>
      </c>
      <c r="I43" s="5" t="s">
        <v>176</v>
      </c>
      <c r="J43" s="5" t="s">
        <v>177</v>
      </c>
      <c r="K43" s="7">
        <v>2.08</v>
      </c>
    </row>
    <row r="44" spans="1:11">
      <c r="A44" s="5" t="s">
        <v>106</v>
      </c>
      <c r="B44" s="5">
        <v>7.1</v>
      </c>
      <c r="C44" s="5" t="s">
        <v>76</v>
      </c>
      <c r="D44" s="5" t="s">
        <v>178</v>
      </c>
      <c r="E44" s="5" t="s">
        <v>179</v>
      </c>
      <c r="F44" s="5" t="s">
        <v>42</v>
      </c>
      <c r="G44" s="5" t="s">
        <v>180</v>
      </c>
      <c r="H44" s="5" t="s">
        <v>125</v>
      </c>
      <c r="I44" s="5" t="s">
        <v>181</v>
      </c>
      <c r="J44" s="5" t="s">
        <v>182</v>
      </c>
      <c r="K44" s="7">
        <v>2.08</v>
      </c>
    </row>
    <row r="45" spans="1:11">
      <c r="A45" s="5" t="s">
        <v>106</v>
      </c>
      <c r="B45" s="5">
        <v>7.2</v>
      </c>
      <c r="C45" s="5" t="s">
        <v>76</v>
      </c>
      <c r="D45" s="5" t="s">
        <v>183</v>
      </c>
      <c r="E45" s="5" t="s">
        <v>184</v>
      </c>
      <c r="F45" s="5" t="s">
        <v>96</v>
      </c>
      <c r="G45" s="5" t="s">
        <v>185</v>
      </c>
      <c r="H45" s="5" t="s">
        <v>125</v>
      </c>
      <c r="I45" s="5" t="s">
        <v>186</v>
      </c>
      <c r="J45" s="5" t="s">
        <v>187</v>
      </c>
      <c r="K45" s="7">
        <v>2.08</v>
      </c>
    </row>
    <row r="46" spans="1:11">
      <c r="A46" s="5" t="s">
        <v>106</v>
      </c>
      <c r="B46" s="5">
        <v>8.1</v>
      </c>
      <c r="C46" s="5" t="s">
        <v>83</v>
      </c>
      <c r="D46" s="5" t="s">
        <v>188</v>
      </c>
      <c r="E46" s="5" t="s">
        <v>189</v>
      </c>
      <c r="F46" s="5" t="s">
        <v>190</v>
      </c>
      <c r="G46" s="5" t="s">
        <v>191</v>
      </c>
      <c r="H46" s="5" t="s">
        <v>192</v>
      </c>
      <c r="I46" s="5" t="s">
        <v>193</v>
      </c>
      <c r="J46" s="5"/>
      <c r="K46" s="7">
        <v>2.08</v>
      </c>
    </row>
    <row r="47" spans="1:11">
      <c r="A47" s="5" t="s">
        <v>106</v>
      </c>
      <c r="B47" s="5">
        <v>8.2</v>
      </c>
      <c r="C47" s="5" t="s">
        <v>83</v>
      </c>
      <c r="D47" s="5" t="s">
        <v>194</v>
      </c>
      <c r="E47" s="5" t="s">
        <v>195</v>
      </c>
      <c r="F47" s="5" t="s">
        <v>89</v>
      </c>
      <c r="G47" s="5" t="s">
        <v>196</v>
      </c>
      <c r="H47" s="5" t="s">
        <v>125</v>
      </c>
      <c r="I47" s="5" t="s">
        <v>197</v>
      </c>
      <c r="J47" s="5"/>
      <c r="K47" s="7">
        <v>2.08</v>
      </c>
    </row>
    <row r="48" spans="1:11">
      <c r="A48" s="5" t="s">
        <v>106</v>
      </c>
      <c r="B48" s="5">
        <v>9.1</v>
      </c>
      <c r="C48" s="5" t="s">
        <v>90</v>
      </c>
      <c r="D48" s="5" t="s">
        <v>198</v>
      </c>
      <c r="E48" s="5" t="s">
        <v>199</v>
      </c>
      <c r="F48" s="5" t="s">
        <v>200</v>
      </c>
      <c r="G48" s="5" t="s">
        <v>201</v>
      </c>
      <c r="H48" s="5" t="s">
        <v>202</v>
      </c>
      <c r="I48" s="5" t="s">
        <v>203</v>
      </c>
      <c r="J48" s="5" t="s">
        <v>204</v>
      </c>
      <c r="K48" s="7">
        <v>2.08</v>
      </c>
    </row>
    <row r="49" spans="1:11">
      <c r="A49" s="5" t="s">
        <v>106</v>
      </c>
      <c r="B49" s="5">
        <v>9.2</v>
      </c>
      <c r="C49" s="5" t="s">
        <v>90</v>
      </c>
      <c r="D49" s="5" t="s">
        <v>205</v>
      </c>
      <c r="E49" s="5" t="s">
        <v>206</v>
      </c>
      <c r="F49" s="5" t="s">
        <v>96</v>
      </c>
      <c r="G49" s="5" t="s">
        <v>207</v>
      </c>
      <c r="H49" s="5" t="s">
        <v>208</v>
      </c>
      <c r="I49" s="5" t="s">
        <v>209</v>
      </c>
      <c r="J49" s="5" t="s">
        <v>210</v>
      </c>
      <c r="K49" s="7">
        <v>2.08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35</v>
      </c>
      <c r="B2" s="5" t="s">
        <v>239</v>
      </c>
      <c r="C2" s="5">
        <v>1</v>
      </c>
      <c r="D2" s="5" t="s">
        <v>240</v>
      </c>
      <c r="E2" s="5"/>
      <c r="F2" s="5"/>
      <c r="G2" s="5"/>
      <c r="H2" s="5"/>
      <c r="I2" s="5"/>
    </row>
    <row r="3" spans="1:9">
      <c r="A3" s="5" t="s">
        <v>35</v>
      </c>
      <c r="B3" s="5" t="s">
        <v>239</v>
      </c>
      <c r="C3" s="5">
        <v>2</v>
      </c>
      <c r="D3" s="5" t="s">
        <v>241</v>
      </c>
      <c r="E3" s="5"/>
      <c r="F3" s="5"/>
      <c r="G3" s="5"/>
      <c r="H3" s="5"/>
      <c r="I3" s="5"/>
    </row>
    <row r="4" spans="1:9">
      <c r="A4" s="5" t="s">
        <v>35</v>
      </c>
      <c r="B4" s="5" t="s">
        <v>239</v>
      </c>
      <c r="C4" s="5">
        <v>3</v>
      </c>
      <c r="D4" s="5" t="s">
        <v>242</v>
      </c>
      <c r="E4" s="5"/>
      <c r="F4" s="5"/>
      <c r="G4" s="5"/>
      <c r="H4" s="5"/>
      <c r="I4" s="5"/>
    </row>
    <row r="5" spans="1:9">
      <c r="A5" s="5" t="s">
        <v>35</v>
      </c>
      <c r="B5" s="5" t="s">
        <v>239</v>
      </c>
      <c r="C5" s="5">
        <v>4</v>
      </c>
      <c r="D5" s="5" t="s">
        <v>243</v>
      </c>
      <c r="E5" s="5"/>
      <c r="F5" s="5"/>
      <c r="G5" s="5"/>
      <c r="H5" s="5"/>
      <c r="I5" s="5"/>
    </row>
    <row r="6" spans="1:9">
      <c r="A6" s="5" t="s">
        <v>35</v>
      </c>
      <c r="B6" s="5" t="s">
        <v>239</v>
      </c>
      <c r="C6" s="5">
        <v>1</v>
      </c>
      <c r="D6" s="5" t="s">
        <v>244</v>
      </c>
      <c r="E6" s="5"/>
      <c r="F6" s="5"/>
      <c r="G6" s="5"/>
      <c r="H6" s="5"/>
      <c r="I6" s="5"/>
    </row>
    <row r="7" spans="1:9">
      <c r="A7" s="5" t="s">
        <v>35</v>
      </c>
      <c r="B7" s="5" t="s">
        <v>239</v>
      </c>
      <c r="C7" s="5">
        <v>2</v>
      </c>
      <c r="D7" s="5" t="s">
        <v>245</v>
      </c>
      <c r="E7" s="5"/>
      <c r="F7" s="5"/>
      <c r="G7" s="5"/>
      <c r="H7" s="5"/>
      <c r="I7" s="5"/>
    </row>
    <row r="8" spans="1:9">
      <c r="A8" s="5" t="s">
        <v>35</v>
      </c>
      <c r="B8" s="5" t="s">
        <v>239</v>
      </c>
      <c r="C8" s="5">
        <v>1</v>
      </c>
      <c r="D8" s="5" t="s">
        <v>246</v>
      </c>
      <c r="E8" s="5"/>
      <c r="F8" s="5"/>
      <c r="G8" s="5"/>
      <c r="H8" s="5"/>
      <c r="I8" s="5"/>
    </row>
    <row r="9" spans="1:9">
      <c r="A9" s="5" t="s">
        <v>35</v>
      </c>
      <c r="B9" s="5" t="s">
        <v>239</v>
      </c>
      <c r="C9" s="5">
        <v>2</v>
      </c>
      <c r="D9" s="5" t="s">
        <v>247</v>
      </c>
      <c r="E9" s="5"/>
      <c r="F9" s="5"/>
      <c r="G9" s="5"/>
      <c r="H9" s="5"/>
      <c r="I9" s="5"/>
    </row>
    <row r="10" spans="1:9">
      <c r="A10" s="5" t="s">
        <v>35</v>
      </c>
      <c r="B10" s="5" t="s">
        <v>239</v>
      </c>
      <c r="C10" s="5">
        <v>3</v>
      </c>
      <c r="D10" s="5" t="s">
        <v>248</v>
      </c>
      <c r="E10" s="5"/>
      <c r="F10" s="5"/>
      <c r="G10" s="5"/>
      <c r="H10" s="5"/>
      <c r="I10" s="5"/>
    </row>
    <row r="11" spans="1:9">
      <c r="A11" s="5" t="s">
        <v>35</v>
      </c>
      <c r="B11" s="5" t="s">
        <v>239</v>
      </c>
      <c r="C11" s="5">
        <v>4</v>
      </c>
      <c r="D11" s="5" t="s">
        <v>249</v>
      </c>
      <c r="E11" s="5"/>
      <c r="F11" s="5"/>
      <c r="G11" s="5"/>
      <c r="H11" s="5"/>
      <c r="I11" s="5"/>
    </row>
    <row r="12" spans="1:9">
      <c r="A12" s="5" t="s">
        <v>35</v>
      </c>
      <c r="B12" s="5" t="s">
        <v>239</v>
      </c>
      <c r="C12" s="5">
        <v>5</v>
      </c>
      <c r="D12" s="5" t="s">
        <v>250</v>
      </c>
      <c r="E12" s="5"/>
      <c r="F12" s="5"/>
      <c r="G12" s="5"/>
      <c r="H12" s="5"/>
      <c r="I12" s="5"/>
    </row>
    <row r="13" spans="1:9">
      <c r="A13" s="5" t="s">
        <v>35</v>
      </c>
      <c r="B13" s="5" t="s">
        <v>239</v>
      </c>
      <c r="C13" s="5">
        <v>1</v>
      </c>
      <c r="D13" s="5" t="s">
        <v>251</v>
      </c>
      <c r="E13" s="5"/>
      <c r="F13" s="5"/>
      <c r="G13" s="5"/>
      <c r="H13" s="5"/>
      <c r="I13" s="5"/>
    </row>
    <row r="14" spans="1:9">
      <c r="A14" s="5" t="s">
        <v>35</v>
      </c>
      <c r="B14" s="5" t="s">
        <v>239</v>
      </c>
      <c r="C14" s="5">
        <v>2</v>
      </c>
      <c r="D14" s="5" t="s">
        <v>252</v>
      </c>
      <c r="E14" s="5"/>
      <c r="F14" s="5"/>
      <c r="G14" s="5"/>
      <c r="H14" s="5"/>
      <c r="I14" s="5"/>
    </row>
    <row r="15" spans="1:9">
      <c r="A15" s="5" t="s">
        <v>35</v>
      </c>
      <c r="B15" s="5" t="s">
        <v>239</v>
      </c>
      <c r="C15" s="5">
        <v>3</v>
      </c>
      <c r="D15" s="5" t="s">
        <v>253</v>
      </c>
      <c r="E15" s="5"/>
      <c r="F15" s="5"/>
      <c r="G15" s="5"/>
      <c r="H15" s="5"/>
      <c r="I15" s="5"/>
    </row>
    <row r="16" spans="1:9">
      <c r="A16" s="5" t="s">
        <v>35</v>
      </c>
      <c r="B16" s="5" t="s">
        <v>239</v>
      </c>
      <c r="C16" s="5">
        <v>4</v>
      </c>
      <c r="D16" s="5" t="s">
        <v>254</v>
      </c>
      <c r="E16" s="5"/>
      <c r="F16" s="5"/>
      <c r="G16" s="5"/>
      <c r="H16" s="5"/>
      <c r="I16" s="5"/>
    </row>
    <row r="17" spans="1:9">
      <c r="A17" s="5" t="s">
        <v>35</v>
      </c>
      <c r="B17" s="5" t="s">
        <v>239</v>
      </c>
      <c r="C17" s="5">
        <v>1</v>
      </c>
      <c r="D17" s="5" t="s">
        <v>255</v>
      </c>
      <c r="E17" s="5"/>
      <c r="F17" s="5"/>
      <c r="G17" s="5"/>
      <c r="H17" s="5"/>
      <c r="I17" s="5"/>
    </row>
    <row r="18" spans="1:9">
      <c r="A18" s="5" t="s">
        <v>35</v>
      </c>
      <c r="B18" s="5" t="s">
        <v>239</v>
      </c>
      <c r="C18" s="5">
        <v>2</v>
      </c>
      <c r="D18" s="5" t="s">
        <v>256</v>
      </c>
      <c r="E18" s="5"/>
      <c r="F18" s="5"/>
      <c r="G18" s="5"/>
      <c r="H18" s="5"/>
      <c r="I18" s="5"/>
    </row>
    <row r="19" spans="1:9">
      <c r="A19" s="5" t="s">
        <v>35</v>
      </c>
      <c r="B19" s="5" t="s">
        <v>239</v>
      </c>
      <c r="C19" s="5">
        <v>3</v>
      </c>
      <c r="D19" s="5" t="s">
        <v>257</v>
      </c>
      <c r="E19" s="5"/>
      <c r="F19" s="5"/>
      <c r="G19" s="5"/>
      <c r="H19" s="5"/>
      <c r="I19" s="5"/>
    </row>
    <row r="20" spans="1:9">
      <c r="A20" s="5" t="s">
        <v>97</v>
      </c>
      <c r="B20" s="5" t="s">
        <v>239</v>
      </c>
      <c r="C20" s="5">
        <v>1</v>
      </c>
      <c r="D20" s="5" t="s">
        <v>258</v>
      </c>
      <c r="E20" s="5"/>
      <c r="F20" s="5"/>
      <c r="G20" s="5"/>
      <c r="H20" s="5"/>
      <c r="I20" s="5"/>
    </row>
    <row r="21" spans="1:9">
      <c r="A21" s="5" t="s">
        <v>97</v>
      </c>
      <c r="B21" s="5" t="s">
        <v>239</v>
      </c>
      <c r="C21" s="5">
        <v>2</v>
      </c>
      <c r="D21" s="5" t="s">
        <v>259</v>
      </c>
      <c r="E21" s="5"/>
      <c r="F21" s="5"/>
      <c r="G21" s="5"/>
      <c r="H21" s="5"/>
      <c r="I21" s="5"/>
    </row>
    <row r="22" spans="1:9">
      <c r="A22" s="5" t="s">
        <v>97</v>
      </c>
      <c r="B22" s="5" t="s">
        <v>239</v>
      </c>
      <c r="C22" s="5">
        <v>3</v>
      </c>
      <c r="D22" s="5" t="s">
        <v>260</v>
      </c>
      <c r="E22" s="5"/>
      <c r="F22" s="5"/>
      <c r="G22" s="5"/>
      <c r="H22" s="5"/>
      <c r="I22" s="5"/>
    </row>
    <row r="23" spans="1:9">
      <c r="A23" s="5" t="s">
        <v>97</v>
      </c>
      <c r="B23" s="5" t="s">
        <v>239</v>
      </c>
      <c r="C23" s="5">
        <v>4</v>
      </c>
      <c r="D23" s="5" t="s">
        <v>261</v>
      </c>
      <c r="E23" s="5"/>
      <c r="F23" s="5"/>
      <c r="G23" s="5"/>
      <c r="H23" s="5"/>
      <c r="I23" s="5"/>
    </row>
    <row r="24" spans="1:9">
      <c r="A24" s="5" t="s">
        <v>97</v>
      </c>
      <c r="B24" s="5" t="s">
        <v>239</v>
      </c>
      <c r="C24" s="5">
        <v>1</v>
      </c>
      <c r="D24" s="5" t="s">
        <v>244</v>
      </c>
      <c r="E24" s="5"/>
      <c r="F24" s="5"/>
      <c r="G24" s="5"/>
      <c r="H24" s="5"/>
      <c r="I24" s="5"/>
    </row>
    <row r="25" spans="1:9">
      <c r="A25" s="5" t="s">
        <v>97</v>
      </c>
      <c r="B25" s="5" t="s">
        <v>239</v>
      </c>
      <c r="C25" s="5">
        <v>2</v>
      </c>
      <c r="D25" s="5" t="s">
        <v>262</v>
      </c>
      <c r="E25" s="5"/>
      <c r="F25" s="5"/>
      <c r="G25" s="5"/>
      <c r="H25" s="5"/>
      <c r="I25" s="5"/>
    </row>
    <row r="26" spans="1:9">
      <c r="A26" s="5" t="s">
        <v>97</v>
      </c>
      <c r="B26" s="5" t="s">
        <v>239</v>
      </c>
      <c r="C26" s="5">
        <v>1</v>
      </c>
      <c r="D26" s="5" t="s">
        <v>263</v>
      </c>
      <c r="E26" s="5"/>
      <c r="F26" s="5"/>
      <c r="G26" s="5"/>
      <c r="H26" s="5"/>
      <c r="I26" s="5"/>
    </row>
    <row r="27" spans="1:9">
      <c r="A27" s="5" t="s">
        <v>97</v>
      </c>
      <c r="B27" s="5" t="s">
        <v>239</v>
      </c>
      <c r="C27" s="5">
        <v>1</v>
      </c>
      <c r="D27" s="5" t="s">
        <v>246</v>
      </c>
      <c r="E27" s="5"/>
      <c r="F27" s="5"/>
      <c r="G27" s="5"/>
      <c r="H27" s="5"/>
      <c r="I27" s="5"/>
    </row>
    <row r="28" spans="1:9">
      <c r="A28" s="5" t="s">
        <v>97</v>
      </c>
      <c r="B28" s="5" t="s">
        <v>239</v>
      </c>
      <c r="C28" s="5">
        <v>2</v>
      </c>
      <c r="D28" s="5" t="s">
        <v>264</v>
      </c>
      <c r="E28" s="5"/>
      <c r="F28" s="5"/>
      <c r="G28" s="5"/>
      <c r="H28" s="5"/>
      <c r="I28" s="5"/>
    </row>
    <row r="29" spans="1:9">
      <c r="A29" s="5" t="s">
        <v>97</v>
      </c>
      <c r="B29" s="5" t="s">
        <v>239</v>
      </c>
      <c r="C29" s="5">
        <v>3</v>
      </c>
      <c r="D29" s="5" t="s">
        <v>265</v>
      </c>
      <c r="E29" s="5"/>
      <c r="F29" s="5"/>
      <c r="G29" s="5"/>
      <c r="H29" s="5"/>
      <c r="I29" s="5"/>
    </row>
    <row r="30" spans="1:9">
      <c r="A30" s="5" t="s">
        <v>97</v>
      </c>
      <c r="B30" s="5" t="s">
        <v>239</v>
      </c>
      <c r="C30" s="5">
        <v>4</v>
      </c>
      <c r="D30" s="5" t="s">
        <v>266</v>
      </c>
      <c r="E30" s="5"/>
      <c r="F30" s="5"/>
      <c r="G30" s="5"/>
      <c r="H30" s="5"/>
      <c r="I30" s="5"/>
    </row>
    <row r="31" spans="1:9">
      <c r="A31" s="5" t="s">
        <v>97</v>
      </c>
      <c r="B31" s="5" t="s">
        <v>239</v>
      </c>
      <c r="C31" s="5">
        <v>5</v>
      </c>
      <c r="D31" s="5" t="s">
        <v>267</v>
      </c>
      <c r="E31" s="5"/>
      <c r="F31" s="5"/>
      <c r="G31" s="5"/>
      <c r="H31" s="5"/>
      <c r="I31" s="5"/>
    </row>
    <row r="32" spans="1:9">
      <c r="A32" s="5" t="s">
        <v>97</v>
      </c>
      <c r="B32" s="5" t="s">
        <v>239</v>
      </c>
      <c r="C32" s="5">
        <v>1</v>
      </c>
      <c r="D32" s="5" t="s">
        <v>268</v>
      </c>
      <c r="E32" s="5"/>
      <c r="F32" s="5"/>
      <c r="G32" s="5"/>
      <c r="H32" s="5"/>
      <c r="I32" s="5"/>
    </row>
    <row r="33" spans="1:9">
      <c r="A33" s="5" t="s">
        <v>97</v>
      </c>
      <c r="B33" s="5" t="s">
        <v>239</v>
      </c>
      <c r="C33" s="5">
        <v>2</v>
      </c>
      <c r="D33" s="5" t="s">
        <v>269</v>
      </c>
      <c r="E33" s="5"/>
      <c r="F33" s="5"/>
      <c r="G33" s="5"/>
      <c r="H33" s="5"/>
      <c r="I33" s="5"/>
    </row>
    <row r="34" spans="1:9">
      <c r="A34" s="5" t="s">
        <v>97</v>
      </c>
      <c r="B34" s="5" t="s">
        <v>239</v>
      </c>
      <c r="C34" s="5">
        <v>3</v>
      </c>
      <c r="D34" s="5" t="s">
        <v>270</v>
      </c>
      <c r="E34" s="5"/>
      <c r="F34" s="5"/>
      <c r="G34" s="5"/>
      <c r="H34" s="5"/>
      <c r="I34" s="5"/>
    </row>
    <row r="35" spans="1:9">
      <c r="A35" s="5" t="s">
        <v>97</v>
      </c>
      <c r="B35" s="5" t="s">
        <v>239</v>
      </c>
      <c r="C35" s="5">
        <v>4</v>
      </c>
      <c r="D35" s="5" t="s">
        <v>271</v>
      </c>
      <c r="E35" s="5"/>
      <c r="F35" s="5"/>
      <c r="G35" s="5"/>
      <c r="H35" s="5"/>
      <c r="I35" s="5"/>
    </row>
    <row r="36" spans="1:9">
      <c r="A36" s="5" t="s">
        <v>97</v>
      </c>
      <c r="B36" s="5" t="s">
        <v>239</v>
      </c>
      <c r="C36" s="5">
        <v>1</v>
      </c>
      <c r="D36" s="5" t="s">
        <v>255</v>
      </c>
      <c r="E36" s="5"/>
      <c r="F36" s="5"/>
      <c r="G36" s="5"/>
      <c r="H36" s="5"/>
      <c r="I36" s="5"/>
    </row>
    <row r="37" spans="1:9">
      <c r="A37" s="5" t="s">
        <v>97</v>
      </c>
      <c r="B37" s="5" t="s">
        <v>239</v>
      </c>
      <c r="C37" s="5">
        <v>2</v>
      </c>
      <c r="D37" s="5" t="s">
        <v>272</v>
      </c>
      <c r="E37" s="5"/>
      <c r="F37" s="5"/>
      <c r="G37" s="5"/>
      <c r="H37" s="5"/>
      <c r="I37" s="5"/>
    </row>
    <row r="38" spans="1:9">
      <c r="A38" s="5" t="s">
        <v>97</v>
      </c>
      <c r="B38" s="5" t="s">
        <v>239</v>
      </c>
      <c r="C38" s="5">
        <v>3</v>
      </c>
      <c r="D38" s="5" t="s">
        <v>273</v>
      </c>
      <c r="E38" s="5"/>
      <c r="F38" s="5"/>
      <c r="G38" s="5"/>
      <c r="H38" s="5"/>
      <c r="I38" s="5"/>
    </row>
    <row r="39" spans="1:9">
      <c r="A39" s="5" t="s">
        <v>106</v>
      </c>
      <c r="B39" s="5" t="s">
        <v>239</v>
      </c>
      <c r="C39" s="5">
        <v>1</v>
      </c>
      <c r="D39" s="5" t="s">
        <v>274</v>
      </c>
      <c r="E39" s="5"/>
      <c r="F39" s="5"/>
      <c r="G39" s="5"/>
      <c r="H39" s="5"/>
      <c r="I39" s="5"/>
    </row>
    <row r="40" spans="1:9">
      <c r="A40" s="5" t="s">
        <v>106</v>
      </c>
      <c r="B40" s="5" t="s">
        <v>239</v>
      </c>
      <c r="C40" s="5">
        <v>2</v>
      </c>
      <c r="D40" s="5" t="s">
        <v>275</v>
      </c>
      <c r="E40" s="5"/>
      <c r="F40" s="5"/>
      <c r="G40" s="5"/>
      <c r="H40" s="5"/>
      <c r="I40" s="5"/>
    </row>
    <row r="41" spans="1:9">
      <c r="A41" s="5" t="s">
        <v>106</v>
      </c>
      <c r="B41" s="5" t="s">
        <v>239</v>
      </c>
      <c r="C41" s="5">
        <v>1</v>
      </c>
      <c r="D41" s="5" t="s">
        <v>276</v>
      </c>
      <c r="E41" s="5"/>
      <c r="F41" s="5"/>
      <c r="G41" s="5"/>
      <c r="H41" s="5"/>
      <c r="I41" s="5"/>
    </row>
    <row r="42" spans="1:9">
      <c r="A42" s="5" t="s">
        <v>106</v>
      </c>
      <c r="B42" s="5" t="s">
        <v>239</v>
      </c>
      <c r="C42" s="5">
        <v>2</v>
      </c>
      <c r="D42" s="5" t="s">
        <v>277</v>
      </c>
      <c r="E42" s="5"/>
      <c r="F42" s="5"/>
      <c r="G42" s="5"/>
      <c r="H42" s="5"/>
      <c r="I42" s="5"/>
    </row>
    <row r="43" spans="1:9">
      <c r="A43" s="5" t="s">
        <v>106</v>
      </c>
      <c r="B43" s="5" t="s">
        <v>239</v>
      </c>
      <c r="C43" s="5">
        <v>1</v>
      </c>
      <c r="D43" s="5" t="s">
        <v>278</v>
      </c>
      <c r="E43" s="5"/>
      <c r="F43" s="5"/>
      <c r="G43" s="5"/>
      <c r="H43" s="5"/>
      <c r="I43" s="5"/>
    </row>
    <row r="44" spans="1:9">
      <c r="A44" s="5" t="s">
        <v>106</v>
      </c>
      <c r="B44" s="5" t="s">
        <v>239</v>
      </c>
      <c r="C44" s="5">
        <v>2</v>
      </c>
      <c r="D44" s="5" t="s">
        <v>279</v>
      </c>
      <c r="E44" s="5"/>
      <c r="F44" s="5"/>
      <c r="G44" s="5"/>
      <c r="H44" s="5"/>
      <c r="I44" s="5"/>
    </row>
    <row r="45" spans="1:9">
      <c r="A45" s="5" t="s">
        <v>106</v>
      </c>
      <c r="B45" s="5" t="s">
        <v>239</v>
      </c>
      <c r="C45" s="5">
        <v>3</v>
      </c>
      <c r="D45" s="5" t="s">
        <v>280</v>
      </c>
      <c r="E45" s="5"/>
      <c r="F45" s="5"/>
      <c r="G45" s="5"/>
      <c r="H45" s="5"/>
      <c r="I45" s="5"/>
    </row>
    <row r="46" spans="1:9">
      <c r="A46" s="5" t="s">
        <v>106</v>
      </c>
      <c r="B46" s="5" t="s">
        <v>239</v>
      </c>
      <c r="C46" s="5">
        <v>1</v>
      </c>
      <c r="D46" s="5" t="s">
        <v>246</v>
      </c>
      <c r="E46" s="5"/>
      <c r="F46" s="5"/>
      <c r="G46" s="5"/>
      <c r="H46" s="5"/>
      <c r="I46" s="5"/>
    </row>
    <row r="47" spans="1:9">
      <c r="A47" s="5" t="s">
        <v>106</v>
      </c>
      <c r="B47" s="5" t="s">
        <v>239</v>
      </c>
      <c r="C47" s="5">
        <v>2</v>
      </c>
      <c r="D47" s="5" t="s">
        <v>281</v>
      </c>
      <c r="E47" s="5"/>
      <c r="F47" s="5"/>
      <c r="G47" s="5"/>
      <c r="H47" s="5"/>
      <c r="I47" s="5"/>
    </row>
    <row r="48" spans="1:9">
      <c r="A48" s="5" t="s">
        <v>106</v>
      </c>
      <c r="B48" s="5" t="s">
        <v>239</v>
      </c>
      <c r="C48" s="5">
        <v>3</v>
      </c>
      <c r="D48" s="5" t="s">
        <v>282</v>
      </c>
      <c r="E48" s="5"/>
      <c r="F48" s="5"/>
      <c r="G48" s="5"/>
      <c r="H48" s="5"/>
      <c r="I48" s="5"/>
    </row>
    <row r="49" spans="1:9">
      <c r="A49" s="5" t="s">
        <v>106</v>
      </c>
      <c r="B49" s="5" t="s">
        <v>239</v>
      </c>
      <c r="C49" s="5">
        <v>4</v>
      </c>
      <c r="D49" s="5" t="s">
        <v>283</v>
      </c>
      <c r="E49" s="5"/>
      <c r="F49" s="5"/>
      <c r="G49" s="5"/>
      <c r="H49" s="5"/>
      <c r="I49" s="5"/>
    </row>
    <row r="50" spans="1:9">
      <c r="A50" s="5" t="s">
        <v>106</v>
      </c>
      <c r="B50" s="5" t="s">
        <v>239</v>
      </c>
      <c r="C50" s="5">
        <v>5</v>
      </c>
      <c r="D50" s="5" t="s">
        <v>284</v>
      </c>
      <c r="E50" s="5"/>
      <c r="F50" s="5"/>
      <c r="G50" s="5"/>
      <c r="H50" s="5"/>
      <c r="I50" s="5"/>
    </row>
    <row r="51" spans="1:9">
      <c r="A51" s="5" t="s">
        <v>106</v>
      </c>
      <c r="B51" s="5" t="s">
        <v>239</v>
      </c>
      <c r="C51" s="5">
        <v>1</v>
      </c>
      <c r="D51" s="5" t="s">
        <v>285</v>
      </c>
      <c r="E51" s="5"/>
      <c r="F51" s="5"/>
      <c r="G51" s="5"/>
      <c r="H51" s="5"/>
      <c r="I51" s="5"/>
    </row>
    <row r="52" spans="1:9">
      <c r="A52" s="5" t="s">
        <v>106</v>
      </c>
      <c r="B52" s="5" t="s">
        <v>239</v>
      </c>
      <c r="C52" s="5">
        <v>2</v>
      </c>
      <c r="D52" s="5" t="s">
        <v>252</v>
      </c>
      <c r="E52" s="5"/>
      <c r="F52" s="5"/>
      <c r="G52" s="5"/>
      <c r="H52" s="5"/>
      <c r="I52" s="5"/>
    </row>
    <row r="53" spans="1:9">
      <c r="A53" s="5" t="s">
        <v>106</v>
      </c>
      <c r="B53" s="5" t="s">
        <v>239</v>
      </c>
      <c r="C53" s="5">
        <v>3</v>
      </c>
      <c r="D53" s="5" t="s">
        <v>286</v>
      </c>
      <c r="E53" s="5"/>
      <c r="F53" s="5"/>
      <c r="G53" s="5"/>
      <c r="H53" s="5"/>
      <c r="I53" s="5"/>
    </row>
    <row r="54" spans="1:9">
      <c r="A54" s="5" t="s">
        <v>106</v>
      </c>
      <c r="B54" s="5" t="s">
        <v>239</v>
      </c>
      <c r="C54" s="5">
        <v>1</v>
      </c>
      <c r="D54" s="5" t="s">
        <v>255</v>
      </c>
      <c r="E54" s="5"/>
      <c r="F54" s="5"/>
      <c r="G54" s="5"/>
      <c r="H54" s="5"/>
      <c r="I54" s="5"/>
    </row>
    <row r="55" spans="1:9">
      <c r="A55" s="5" t="s">
        <v>106</v>
      </c>
      <c r="B55" s="5" t="s">
        <v>239</v>
      </c>
      <c r="C55" s="5">
        <v>2</v>
      </c>
      <c r="D55" s="5" t="s">
        <v>256</v>
      </c>
      <c r="E55" s="5"/>
      <c r="F55" s="5"/>
      <c r="G55" s="5"/>
      <c r="H55" s="5"/>
      <c r="I55" s="5"/>
    </row>
    <row r="56" spans="1:9">
      <c r="A56" s="5" t="s">
        <v>106</v>
      </c>
      <c r="B56" s="5" t="s">
        <v>239</v>
      </c>
      <c r="C56" s="5">
        <v>3</v>
      </c>
      <c r="D56" s="5" t="s">
        <v>287</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36</v>
      </c>
      <c r="B3" s="5">
        <v>25</v>
      </c>
      <c r="C3" s="5" t="s">
        <v>296</v>
      </c>
      <c r="D3" s="5">
        <v>1</v>
      </c>
      <c r="E3" s="5" t="s">
        <v>297</v>
      </c>
      <c r="F3" s="5" t="s">
        <v>298</v>
      </c>
      <c r="G3" s="5" t="s">
        <v>299</v>
      </c>
    </row>
    <row r="4" spans="1:7">
      <c r="A4" s="5"/>
      <c r="B4" s="5"/>
      <c r="C4" s="5"/>
      <c r="D4" s="5">
        <v>2</v>
      </c>
      <c r="E4" s="5" t="s">
        <v>300</v>
      </c>
      <c r="F4" s="5" t="s">
        <v>301</v>
      </c>
      <c r="G4" s="5" t="s">
        <v>302</v>
      </c>
    </row>
    <row r="5" spans="1:7">
      <c r="A5" s="5"/>
      <c r="B5" s="5"/>
      <c r="C5" s="5"/>
      <c r="D5" s="5">
        <v>3</v>
      </c>
      <c r="E5" s="5" t="s">
        <v>303</v>
      </c>
      <c r="F5" s="5" t="s">
        <v>304</v>
      </c>
      <c r="G5" s="5" t="s">
        <v>305</v>
      </c>
    </row>
    <row r="6" spans="1:7">
      <c r="A6" s="5"/>
      <c r="B6" s="5"/>
      <c r="C6" s="5"/>
      <c r="D6" s="5">
        <v>4</v>
      </c>
      <c r="E6" s="5" t="s">
        <v>306</v>
      </c>
      <c r="F6" s="5" t="s">
        <v>307</v>
      </c>
      <c r="G6" s="5" t="s">
        <v>308</v>
      </c>
    </row>
    <row r="7" spans="1:7">
      <c r="A7" s="5" t="s">
        <v>43</v>
      </c>
      <c r="B7" s="5">
        <v>25</v>
      </c>
      <c r="C7" s="5" t="s">
        <v>296</v>
      </c>
      <c r="D7" s="5">
        <v>1</v>
      </c>
      <c r="E7" s="5" t="s">
        <v>297</v>
      </c>
      <c r="F7" s="5" t="s">
        <v>298</v>
      </c>
      <c r="G7" s="5" t="s">
        <v>309</v>
      </c>
    </row>
    <row r="8" spans="1:7">
      <c r="A8" s="5"/>
      <c r="B8" s="5"/>
      <c r="C8" s="5"/>
      <c r="D8" s="5">
        <v>2</v>
      </c>
      <c r="E8" s="5" t="s">
        <v>300</v>
      </c>
      <c r="F8" s="5" t="s">
        <v>301</v>
      </c>
      <c r="G8" s="5" t="s">
        <v>310</v>
      </c>
    </row>
    <row r="9" spans="1:7">
      <c r="A9" s="5"/>
      <c r="B9" s="5"/>
      <c r="C9" s="5"/>
      <c r="D9" s="5">
        <v>3</v>
      </c>
      <c r="E9" s="5" t="s">
        <v>303</v>
      </c>
      <c r="F9" s="5" t="s">
        <v>304</v>
      </c>
      <c r="G9" s="5" t="s">
        <v>311</v>
      </c>
    </row>
    <row r="10" spans="1:7">
      <c r="A10" s="5"/>
      <c r="B10" s="5"/>
      <c r="C10" s="5"/>
      <c r="D10" s="5">
        <v>4</v>
      </c>
      <c r="E10" s="5" t="s">
        <v>306</v>
      </c>
      <c r="F10" s="5" t="s">
        <v>307</v>
      </c>
      <c r="G10" s="5" t="s">
        <v>312</v>
      </c>
    </row>
    <row r="11" spans="1:7">
      <c r="A11" s="5" t="s">
        <v>50</v>
      </c>
      <c r="B11" s="5">
        <v>20</v>
      </c>
      <c r="C11" s="5" t="s">
        <v>296</v>
      </c>
      <c r="D11" s="5">
        <v>1</v>
      </c>
      <c r="E11" s="5" t="s">
        <v>297</v>
      </c>
      <c r="F11" s="5" t="s">
        <v>298</v>
      </c>
      <c r="G11" s="5" t="s">
        <v>313</v>
      </c>
    </row>
    <row r="12" spans="1:7">
      <c r="A12" s="5"/>
      <c r="B12" s="5"/>
      <c r="C12" s="5"/>
      <c r="D12" s="5">
        <v>2</v>
      </c>
      <c r="E12" s="5" t="s">
        <v>300</v>
      </c>
      <c r="F12" s="5" t="s">
        <v>301</v>
      </c>
      <c r="G12" s="5" t="s">
        <v>314</v>
      </c>
    </row>
    <row r="13" spans="1:7">
      <c r="A13" s="5"/>
      <c r="B13" s="5"/>
      <c r="C13" s="5"/>
      <c r="D13" s="5">
        <v>3</v>
      </c>
      <c r="E13" s="5" t="s">
        <v>303</v>
      </c>
      <c r="F13" s="5" t="s">
        <v>304</v>
      </c>
      <c r="G13" s="5" t="s">
        <v>315</v>
      </c>
    </row>
    <row r="14" spans="1:7">
      <c r="A14" s="5"/>
      <c r="B14" s="5"/>
      <c r="C14" s="5"/>
      <c r="D14" s="5">
        <v>4</v>
      </c>
      <c r="E14" s="5" t="s">
        <v>306</v>
      </c>
      <c r="F14" s="5" t="s">
        <v>307</v>
      </c>
      <c r="G14" s="5" t="s">
        <v>316</v>
      </c>
    </row>
    <row r="15" spans="1:7">
      <c r="A15" s="5" t="s">
        <v>57</v>
      </c>
      <c r="B15" s="5">
        <v>20</v>
      </c>
      <c r="C15" s="5" t="s">
        <v>296</v>
      </c>
      <c r="D15" s="5">
        <v>1</v>
      </c>
      <c r="E15" s="5" t="s">
        <v>297</v>
      </c>
      <c r="F15" s="5" t="s">
        <v>298</v>
      </c>
      <c r="G15" s="5" t="s">
        <v>317</v>
      </c>
    </row>
    <row r="16" spans="1:7">
      <c r="A16" s="5"/>
      <c r="B16" s="5"/>
      <c r="C16" s="5"/>
      <c r="D16" s="5">
        <v>2</v>
      </c>
      <c r="E16" s="5" t="s">
        <v>300</v>
      </c>
      <c r="F16" s="5" t="s">
        <v>301</v>
      </c>
      <c r="G16" s="5" t="s">
        <v>318</v>
      </c>
    </row>
    <row r="17" spans="1:7">
      <c r="A17" s="5"/>
      <c r="B17" s="5"/>
      <c r="C17" s="5"/>
      <c r="D17" s="5">
        <v>3</v>
      </c>
      <c r="E17" s="5" t="s">
        <v>303</v>
      </c>
      <c r="F17" s="5" t="s">
        <v>304</v>
      </c>
      <c r="G17" s="5" t="s">
        <v>319</v>
      </c>
    </row>
    <row r="18" spans="1:7">
      <c r="A18" s="5"/>
      <c r="B18" s="5"/>
      <c r="C18" s="5"/>
      <c r="D18" s="5">
        <v>4</v>
      </c>
      <c r="E18" s="5" t="s">
        <v>306</v>
      </c>
      <c r="F18" s="5" t="s">
        <v>307</v>
      </c>
      <c r="G18" s="5" t="s">
        <v>320</v>
      </c>
    </row>
    <row r="19" spans="1:7">
      <c r="A19" s="5" t="s">
        <v>63</v>
      </c>
      <c r="B19" s="5">
        <v>20</v>
      </c>
      <c r="C19" s="5" t="s">
        <v>296</v>
      </c>
      <c r="D19" s="5">
        <v>1</v>
      </c>
      <c r="E19" s="5" t="s">
        <v>297</v>
      </c>
      <c r="F19" s="5" t="s">
        <v>298</v>
      </c>
      <c r="G19" s="5" t="s">
        <v>321</v>
      </c>
    </row>
    <row r="20" spans="1:7">
      <c r="A20" s="5"/>
      <c r="B20" s="5"/>
      <c r="C20" s="5"/>
      <c r="D20" s="5">
        <v>2</v>
      </c>
      <c r="E20" s="5" t="s">
        <v>300</v>
      </c>
      <c r="F20" s="5" t="s">
        <v>301</v>
      </c>
      <c r="G20" s="5" t="s">
        <v>322</v>
      </c>
    </row>
    <row r="21" spans="1:7">
      <c r="A21" s="5"/>
      <c r="B21" s="5"/>
      <c r="C21" s="5"/>
      <c r="D21" s="5">
        <v>3</v>
      </c>
      <c r="E21" s="5" t="s">
        <v>303</v>
      </c>
      <c r="F21" s="5" t="s">
        <v>304</v>
      </c>
      <c r="G21" s="5" t="s">
        <v>323</v>
      </c>
    </row>
    <row r="22" spans="1:7">
      <c r="A22" s="5"/>
      <c r="B22" s="5"/>
      <c r="C22" s="5"/>
      <c r="D22" s="5">
        <v>4</v>
      </c>
      <c r="E22" s="5" t="s">
        <v>306</v>
      </c>
      <c r="F22" s="5" t="s">
        <v>307</v>
      </c>
      <c r="G22" s="5" t="s">
        <v>324</v>
      </c>
    </row>
    <row r="23" spans="1:7">
      <c r="A23" s="5" t="s">
        <v>70</v>
      </c>
      <c r="B23" s="5">
        <v>20</v>
      </c>
      <c r="C23" s="5" t="s">
        <v>296</v>
      </c>
      <c r="D23" s="5">
        <v>1</v>
      </c>
      <c r="E23" s="5" t="s">
        <v>297</v>
      </c>
      <c r="F23" s="5" t="s">
        <v>298</v>
      </c>
      <c r="G23" s="5" t="s">
        <v>325</v>
      </c>
    </row>
    <row r="24" spans="1:7">
      <c r="A24" s="5"/>
      <c r="B24" s="5"/>
      <c r="C24" s="5"/>
      <c r="D24" s="5">
        <v>2</v>
      </c>
      <c r="E24" s="5" t="s">
        <v>300</v>
      </c>
      <c r="F24" s="5" t="s">
        <v>301</v>
      </c>
      <c r="G24" s="5" t="s">
        <v>326</v>
      </c>
    </row>
    <row r="25" spans="1:7">
      <c r="A25" s="5"/>
      <c r="B25" s="5"/>
      <c r="C25" s="5"/>
      <c r="D25" s="5">
        <v>3</v>
      </c>
      <c r="E25" s="5" t="s">
        <v>303</v>
      </c>
      <c r="F25" s="5" t="s">
        <v>304</v>
      </c>
      <c r="G25" s="5" t="s">
        <v>327</v>
      </c>
    </row>
    <row r="26" spans="1:7">
      <c r="A26" s="5"/>
      <c r="B26" s="5"/>
      <c r="C26" s="5"/>
      <c r="D26" s="5">
        <v>4</v>
      </c>
      <c r="E26" s="5" t="s">
        <v>306</v>
      </c>
      <c r="F26" s="5" t="s">
        <v>307</v>
      </c>
      <c r="G26" s="5" t="s">
        <v>328</v>
      </c>
    </row>
    <row r="27" spans="1:7">
      <c r="A27" s="5" t="s">
        <v>76</v>
      </c>
      <c r="B27" s="5">
        <v>20</v>
      </c>
      <c r="C27" s="5" t="s">
        <v>208</v>
      </c>
      <c r="D27" s="5">
        <v>1</v>
      </c>
      <c r="E27" s="5" t="s">
        <v>297</v>
      </c>
      <c r="F27" s="5" t="s">
        <v>298</v>
      </c>
      <c r="G27" s="5" t="s">
        <v>329</v>
      </c>
    </row>
    <row r="28" spans="1:7">
      <c r="A28" s="5"/>
      <c r="B28" s="5"/>
      <c r="C28" s="5"/>
      <c r="D28" s="5">
        <v>2</v>
      </c>
      <c r="E28" s="5" t="s">
        <v>300</v>
      </c>
      <c r="F28" s="5" t="s">
        <v>301</v>
      </c>
      <c r="G28" s="5" t="s">
        <v>330</v>
      </c>
    </row>
    <row r="29" spans="1:7">
      <c r="A29" s="5"/>
      <c r="B29" s="5"/>
      <c r="C29" s="5"/>
      <c r="D29" s="5">
        <v>3</v>
      </c>
      <c r="E29" s="5" t="s">
        <v>303</v>
      </c>
      <c r="F29" s="5" t="s">
        <v>304</v>
      </c>
      <c r="G29" s="5" t="s">
        <v>331</v>
      </c>
    </row>
    <row r="30" spans="1:7">
      <c r="A30" s="5"/>
      <c r="B30" s="5"/>
      <c r="C30" s="5"/>
      <c r="D30" s="5">
        <v>4</v>
      </c>
      <c r="E30" s="5" t="s">
        <v>306</v>
      </c>
      <c r="F30" s="5" t="s">
        <v>307</v>
      </c>
      <c r="G30" s="5" t="s">
        <v>332</v>
      </c>
    </row>
    <row r="31" spans="1:7">
      <c r="A31" s="5" t="s">
        <v>83</v>
      </c>
      <c r="B31" s="5">
        <v>15</v>
      </c>
      <c r="C31" s="5" t="s">
        <v>192</v>
      </c>
      <c r="D31" s="5">
        <v>1</v>
      </c>
      <c r="E31" s="5" t="s">
        <v>297</v>
      </c>
      <c r="F31" s="5" t="s">
        <v>298</v>
      </c>
      <c r="G31" s="5" t="s">
        <v>333</v>
      </c>
    </row>
    <row r="32" spans="1:7">
      <c r="A32" s="5"/>
      <c r="B32" s="5"/>
      <c r="C32" s="5"/>
      <c r="D32" s="5">
        <v>2</v>
      </c>
      <c r="E32" s="5" t="s">
        <v>300</v>
      </c>
      <c r="F32" s="5" t="s">
        <v>301</v>
      </c>
      <c r="G32" s="5" t="s">
        <v>334</v>
      </c>
    </row>
    <row r="33" spans="1:7">
      <c r="A33" s="5"/>
      <c r="B33" s="5"/>
      <c r="C33" s="5"/>
      <c r="D33" s="5">
        <v>3</v>
      </c>
      <c r="E33" s="5" t="s">
        <v>303</v>
      </c>
      <c r="F33" s="5" t="s">
        <v>304</v>
      </c>
      <c r="G33" s="5" t="s">
        <v>335</v>
      </c>
    </row>
    <row r="34" spans="1:7">
      <c r="A34" s="5"/>
      <c r="B34" s="5"/>
      <c r="C34" s="5"/>
      <c r="D34" s="5">
        <v>4</v>
      </c>
      <c r="E34" s="5" t="s">
        <v>306</v>
      </c>
      <c r="F34" s="5" t="s">
        <v>307</v>
      </c>
      <c r="G34" s="5" t="s">
        <v>336</v>
      </c>
    </row>
    <row r="35" spans="1:7">
      <c r="A35" s="5" t="s">
        <v>90</v>
      </c>
      <c r="B35" s="5">
        <v>15</v>
      </c>
      <c r="C35" s="5" t="s">
        <v>208</v>
      </c>
      <c r="D35" s="5">
        <v>1</v>
      </c>
      <c r="E35" s="5" t="s">
        <v>297</v>
      </c>
      <c r="F35" s="5" t="s">
        <v>298</v>
      </c>
      <c r="G35" s="5" t="s">
        <v>337</v>
      </c>
    </row>
    <row r="36" spans="1:7">
      <c r="A36" s="5"/>
      <c r="B36" s="5"/>
      <c r="C36" s="5"/>
      <c r="D36" s="5">
        <v>2</v>
      </c>
      <c r="E36" s="5" t="s">
        <v>300</v>
      </c>
      <c r="F36" s="5" t="s">
        <v>301</v>
      </c>
      <c r="G36" s="5" t="s">
        <v>338</v>
      </c>
    </row>
    <row r="37" spans="1:7">
      <c r="A37" s="5"/>
      <c r="B37" s="5"/>
      <c r="C37" s="5"/>
      <c r="D37" s="5">
        <v>3</v>
      </c>
      <c r="E37" s="5" t="s">
        <v>303</v>
      </c>
      <c r="F37" s="5" t="s">
        <v>304</v>
      </c>
      <c r="G37" s="5" t="s">
        <v>339</v>
      </c>
    </row>
    <row r="38" spans="1:7">
      <c r="A38" s="5"/>
      <c r="B38" s="5"/>
      <c r="C38" s="5"/>
      <c r="D38" s="5">
        <v>4</v>
      </c>
      <c r="E38" s="5" t="s">
        <v>306</v>
      </c>
      <c r="F38" s="5" t="s">
        <v>307</v>
      </c>
      <c r="G38"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289</v>
      </c>
      <c r="B2" s="6" t="s">
        <v>346</v>
      </c>
      <c r="C2" s="6" t="s">
        <v>347</v>
      </c>
      <c r="D2" s="6" t="s">
        <v>348</v>
      </c>
    </row>
    <row r="3" spans="1:4">
      <c r="A3" s="5" t="s">
        <v>36</v>
      </c>
      <c r="B3" s="5" t="s">
        <v>349</v>
      </c>
      <c r="C3" s="5" t="s">
        <v>350</v>
      </c>
      <c r="D3" s="5" t="s">
        <v>351</v>
      </c>
    </row>
    <row r="4" spans="1:4">
      <c r="A4" s="5" t="s">
        <v>36</v>
      </c>
      <c r="B4" s="5" t="s">
        <v>352</v>
      </c>
      <c r="C4" s="5" t="s">
        <v>353</v>
      </c>
      <c r="D4" s="5" t="s">
        <v>354</v>
      </c>
    </row>
    <row r="5" spans="1:4">
      <c r="A5" s="5" t="s">
        <v>36</v>
      </c>
      <c r="B5" s="5" t="s">
        <v>355</v>
      </c>
      <c r="C5" s="5" t="s">
        <v>356</v>
      </c>
      <c r="D5" s="5" t="s">
        <v>357</v>
      </c>
    </row>
    <row r="6" spans="1:4">
      <c r="A6" s="5" t="s">
        <v>43</v>
      </c>
      <c r="B6" s="5" t="s">
        <v>349</v>
      </c>
      <c r="C6" s="5" t="s">
        <v>358</v>
      </c>
      <c r="D6" s="5" t="s">
        <v>359</v>
      </c>
    </row>
    <row r="7" spans="1:4">
      <c r="A7" s="5" t="s">
        <v>43</v>
      </c>
      <c r="B7" s="5" t="s">
        <v>352</v>
      </c>
      <c r="C7" s="5" t="s">
        <v>360</v>
      </c>
      <c r="D7" s="5" t="s">
        <v>361</v>
      </c>
    </row>
    <row r="8" spans="1:4">
      <c r="A8" s="5" t="s">
        <v>43</v>
      </c>
      <c r="B8" s="5" t="s">
        <v>355</v>
      </c>
      <c r="C8" s="5" t="s">
        <v>362</v>
      </c>
      <c r="D8" s="5" t="s">
        <v>363</v>
      </c>
    </row>
    <row r="9" spans="1:4">
      <c r="A9" s="5" t="s">
        <v>50</v>
      </c>
      <c r="B9" s="5" t="s">
        <v>349</v>
      </c>
      <c r="C9" s="5" t="s">
        <v>364</v>
      </c>
      <c r="D9" s="5" t="s">
        <v>365</v>
      </c>
    </row>
    <row r="10" spans="1:4">
      <c r="A10" s="5" t="s">
        <v>50</v>
      </c>
      <c r="B10" s="5" t="s">
        <v>352</v>
      </c>
      <c r="C10" s="5" t="s">
        <v>366</v>
      </c>
      <c r="D10" s="5" t="s">
        <v>367</v>
      </c>
    </row>
    <row r="11" spans="1:4">
      <c r="A11" s="5" t="s">
        <v>50</v>
      </c>
      <c r="B11" s="5" t="s">
        <v>355</v>
      </c>
      <c r="C11" s="5" t="s">
        <v>368</v>
      </c>
      <c r="D11" s="5" t="s">
        <v>369</v>
      </c>
    </row>
    <row r="12" spans="1:4">
      <c r="A12" s="5" t="s">
        <v>57</v>
      </c>
      <c r="B12" s="5" t="s">
        <v>349</v>
      </c>
      <c r="C12" s="5" t="s">
        <v>364</v>
      </c>
      <c r="D12" s="5" t="s">
        <v>370</v>
      </c>
    </row>
    <row r="13" spans="1:4">
      <c r="A13" s="5" t="s">
        <v>57</v>
      </c>
      <c r="B13" s="5" t="s">
        <v>352</v>
      </c>
      <c r="C13" s="5" t="s">
        <v>371</v>
      </c>
      <c r="D13" s="5" t="s">
        <v>372</v>
      </c>
    </row>
    <row r="14" spans="1:4">
      <c r="A14" s="5" t="s">
        <v>57</v>
      </c>
      <c r="B14" s="5" t="s">
        <v>355</v>
      </c>
      <c r="C14" s="5" t="s">
        <v>368</v>
      </c>
      <c r="D14" s="5" t="s">
        <v>373</v>
      </c>
    </row>
    <row r="15" spans="1:4">
      <c r="A15" s="5" t="s">
        <v>63</v>
      </c>
      <c r="B15" s="5" t="s">
        <v>349</v>
      </c>
      <c r="C15" s="5" t="s">
        <v>374</v>
      </c>
      <c r="D15" s="5" t="s">
        <v>375</v>
      </c>
    </row>
    <row r="16" spans="1:4">
      <c r="A16" s="5" t="s">
        <v>63</v>
      </c>
      <c r="B16" s="5" t="s">
        <v>352</v>
      </c>
      <c r="C16" s="5" t="s">
        <v>376</v>
      </c>
      <c r="D16" s="5" t="s">
        <v>377</v>
      </c>
    </row>
    <row r="17" spans="1:4">
      <c r="A17" s="5" t="s">
        <v>63</v>
      </c>
      <c r="B17" s="5" t="s">
        <v>355</v>
      </c>
      <c r="C17" s="5" t="s">
        <v>378</v>
      </c>
      <c r="D17" s="5" t="s">
        <v>379</v>
      </c>
    </row>
    <row r="18" spans="1:4">
      <c r="A18" s="5" t="s">
        <v>70</v>
      </c>
      <c r="B18" s="5" t="s">
        <v>349</v>
      </c>
      <c r="C18" s="5" t="s">
        <v>350</v>
      </c>
      <c r="D18" s="5" t="s">
        <v>380</v>
      </c>
    </row>
    <row r="19" spans="1:4">
      <c r="A19" s="5" t="s">
        <v>70</v>
      </c>
      <c r="B19" s="5" t="s">
        <v>352</v>
      </c>
      <c r="C19" s="5" t="s">
        <v>381</v>
      </c>
      <c r="D19" s="5" t="s">
        <v>382</v>
      </c>
    </row>
    <row r="20" spans="1:4">
      <c r="A20" s="5" t="s">
        <v>70</v>
      </c>
      <c r="B20" s="5" t="s">
        <v>355</v>
      </c>
      <c r="C20" s="5" t="s">
        <v>383</v>
      </c>
      <c r="D20" s="5" t="s">
        <v>384</v>
      </c>
    </row>
    <row r="21" spans="1:4">
      <c r="A21" s="5" t="s">
        <v>76</v>
      </c>
      <c r="B21" s="5" t="s">
        <v>349</v>
      </c>
      <c r="C21" s="5" t="s">
        <v>385</v>
      </c>
      <c r="D21" s="5" t="s">
        <v>386</v>
      </c>
    </row>
    <row r="22" spans="1:4">
      <c r="A22" s="5" t="s">
        <v>76</v>
      </c>
      <c r="B22" s="5" t="s">
        <v>352</v>
      </c>
      <c r="C22" s="5" t="s">
        <v>387</v>
      </c>
      <c r="D22" s="5" t="s">
        <v>388</v>
      </c>
    </row>
    <row r="23" spans="1:4">
      <c r="A23" s="5" t="s">
        <v>76</v>
      </c>
      <c r="B23" s="5" t="s">
        <v>355</v>
      </c>
      <c r="C23" s="5" t="s">
        <v>389</v>
      </c>
      <c r="D23" s="5" t="s">
        <v>390</v>
      </c>
    </row>
    <row r="24" spans="1:4">
      <c r="A24" s="5" t="s">
        <v>83</v>
      </c>
      <c r="B24" s="5" t="s">
        <v>349</v>
      </c>
      <c r="C24" s="5" t="s">
        <v>391</v>
      </c>
      <c r="D24" s="5" t="s">
        <v>392</v>
      </c>
    </row>
    <row r="25" spans="1:4">
      <c r="A25" s="5" t="s">
        <v>83</v>
      </c>
      <c r="B25" s="5" t="s">
        <v>352</v>
      </c>
      <c r="C25" s="5" t="s">
        <v>393</v>
      </c>
      <c r="D25" s="5" t="s">
        <v>394</v>
      </c>
    </row>
    <row r="26" spans="1:4">
      <c r="A26" s="5" t="s">
        <v>83</v>
      </c>
      <c r="B26" s="5" t="s">
        <v>355</v>
      </c>
      <c r="C26" s="5" t="s">
        <v>395</v>
      </c>
      <c r="D26" s="5" t="s">
        <v>396</v>
      </c>
    </row>
    <row r="27" spans="1:4">
      <c r="A27" s="5" t="s">
        <v>90</v>
      </c>
      <c r="B27" s="5" t="s">
        <v>349</v>
      </c>
      <c r="C27" s="5" t="s">
        <v>397</v>
      </c>
      <c r="D27" s="5" t="s">
        <v>398</v>
      </c>
    </row>
    <row r="28" spans="1:4">
      <c r="A28" s="5" t="s">
        <v>90</v>
      </c>
      <c r="B28" s="5" t="s">
        <v>352</v>
      </c>
      <c r="C28" s="5" t="s">
        <v>399</v>
      </c>
      <c r="D28" s="5" t="s">
        <v>400</v>
      </c>
    </row>
    <row r="29" spans="1:4">
      <c r="A29" s="5" t="s">
        <v>90</v>
      </c>
      <c r="B29" s="5" t="s">
        <v>355</v>
      </c>
      <c r="C29" s="5" t="s">
        <v>401</v>
      </c>
      <c r="D29"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2026-07-03T19:33:25+02:00</dcterms:created>
  <dcterms:modified xsi:type="dcterms:W3CDTF">2026-07-03T19:33:25+02:00</dcterms:modified>
  <dc:title>Currículo LOMLOE Matemáticas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