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<sst xmlns="http://schemas.openxmlformats.org/spreadsheetml/2006/main" uniqueCount="773">
  <si>
    <t>Corrigiendo.es</t>
  </si>
  <si>
    <t>Materia</t>
  </si>
  <si>
    <t>Matemáticas</t>
  </si>
  <si>
    <t>Curso</t>
  </si>
  <si>
    <t>1.º Bachillerato</t>
  </si>
  <si>
    <t>Comunidad Autónoma</t>
  </si>
  <si>
    <t>Comunidad de Madrid</t>
  </si>
  <si>
    <t>Normativa autonómica</t>
  </si>
  <si>
    <t>Decreto 64/2022,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</si>
  <si>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</si>
  <si>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</si>
  <si>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</si>
  <si>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</si>
  <si>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</si>
  <si>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</si>
  <si>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</si>
  <si>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</si>
  <si>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</si>
  <si>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</si>
  <si>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</si>
  <si>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</si>
  <si>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</si>
  <si>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13:17</t>
  </si>
  <si>
    <t>Resumen ejecutivo (CCAA vs BOE)</t>
  </si>
  <si>
    <t>Madrid no tiene decreto propio para MCS I; aplica el RD 243/2022 estatal. Sin añadidos ni modificaciones.</t>
  </si>
  <si>
    <t>Contexto pedagógico del curso</t>
  </si>
  <si>
    <t>Primer curso post-obligatorio. El alumnado entra con motivación y nivel muy variables tras 4.º ESO. Los criterios LOMLOE exigen ya razonamiento de nivel medio-alto y autonomía en el aprendizaje.</t>
  </si>
  <si>
    <t>Comunidad de Madrid vs BOE — Matemáticas</t>
  </si>
  <si>
    <t>Resumen ejecutivo</t>
  </si>
  <si>
    <t>Mantiene del BOE</t>
  </si>
  <si>
    <t>Sí, se aplica íntegramente el currículo estatal del Real Decreto 243/2022.</t>
  </si>
  <si>
    <t>Decreto de referencia</t>
  </si>
  <si>
    <t>Real Decreto 243/2022, de 5 de abril, por el que se establecen la ordenación y las enseñanzas mínimas del Bachillerato.</t>
  </si>
  <si>
    <t>Implicación para la programación</t>
  </si>
  <si>
    <t>La programación debe ceñirse a los criterios de evaluación y saberes básicos del BOE, sin adaptaciones autonómicas. Se recomienda consultar las orientaciones de la Consejería de Educación.</t>
  </si>
  <si>
    <t>Variante</t>
  </si>
  <si>
    <t>Código</t>
  </si>
  <si>
    <t>Descripción oficial</t>
  </si>
  <si>
    <t>Resumen claro</t>
  </si>
  <si>
    <t>Qué hace el alumnado</t>
  </si>
  <si>
    <t>No es</t>
  </si>
  <si>
    <t>Ejemplo de actividad</t>
  </si>
  <si>
    <t>Palabra clave pedagógica</t>
  </si>
  <si>
    <t>Matemáticas Aplicadas a las Ciencias Sociales I</t>
  </si>
  <si>
    <t>CE.1</t>
  </si>
  <si>
    <t>Modelizar y resolver problemas de la vida cotidiana y de las ciencias sociales aplicando diferentes estrategias y formas de razonamiento para obtener posibles soluciones.</t>
  </si>
  <si>
    <t>El alumnado usa las matemáticas para representar y resolver situaciones reales de las ciencias sociales.</t>
  </si>
  <si>
    <t>El alumnado identifica un problema social, lo traduce a lenguaje matemático, aplica estrategias de resolución y argumenta las soluciones obtenidas.</t>
  </si>
  <si>
    <t>No es solo aplicar fórmulas sin contexto. No es copiar procedimientos sin entender el significado de las variables.</t>
  </si>
  <si>
    <t>El alumnado modeliza la evolución de los usuarios de una red social mediante una función lineal por tramos y predice cuándo alcanzará cierto número.</t>
  </si>
  <si>
    <t>modelizar</t>
  </si>
  <si>
    <t>CE.2</t>
  </si>
  <si>
    <t>Verificar la validez de las posibles soluciones de un problema empleando el razonamiento y la argumentación para contrastar su idoneidad.</t>
  </si>
  <si>
    <t>El alumnado comprueba si las soluciones que obtiene son correctas y explica por qué lo son o no.</t>
  </si>
  <si>
    <t>El alumnado resuelve problemas de ciencias sociales, obtiene soluciones y las contrasta con argumentos lógicos para decidir si son válidas.</t>
  </si>
  <si>
    <t>No es hacer comprobaciones mecánicas ni dar solo la respuesta. No es limitarse a acertar el resultado.</t>
  </si>
  <si>
    <t>Tras calcular el interés compuesto de un préstamo, el alumnado justifica por escrito si la solución es razonable.</t>
  </si>
  <si>
    <t>justificar</t>
  </si>
  <si>
    <t>CE.3</t>
  </si>
  <si>
    <t>Formular o investigar conjeturas o problemas utilizando el razonamiento, la argumentación, la creatividad y el uso de herramientas tecnológicas, para generar nuevo conocimiento matemático.</t>
  </si>
  <si>
    <t>El alumnado inventa y explora sus propias preguntas matemáticas usando razonamiento y tecnología.</t>
  </si>
  <si>
    <t>El alumnado formula conjeturas o problemas a partir de contextos sociales, utiliza el razonamiento y la argumentación para investigarlos, y emplea herramientas tecnológicas para extraer conclusiones.</t>
  </si>
  <si>
    <t>No es resolver ejercicios modelo ni repetir procedimientos sin comprensión. No es solo usar calculadora sin reflexión.</t>
  </si>
  <si>
    <t>El alumnado examina datos de paro en España y formula una conjetura sobre la relación con la edad, la verifica con una hoja de cálculo y expone sus conclusiones.</t>
  </si>
  <si>
    <t>crear</t>
  </si>
  <si>
    <t>CE.4</t>
  </si>
  <si>
    <t>Utilizar el pensamiento computacional de forma eficaz, modificando, creando y generalizando algoritmos que resuelvan problemas mediante el uso de las matemáticas, para modelizar y resolver situaciones de la vida cotidiana y del ámbito de las ciencias sociales.</t>
  </si>
  <si>
    <t>Usar el pensamiento computacional para diseñar algoritmos que resuelvan problemas sociales reales con matemáticas.</t>
  </si>
  <si>
    <t>El alumnado modifica, crea y generaliza algoritmos que modelizan y resuelven situaciones cotidianas y del ámbito de las ciencias sociales.</t>
  </si>
  <si>
    <t>No es solo usar fórmulas dadas ni programar sin objetivo; no es memorizar pasos, sino diseñar soluciones algorítmicas.</t>
  </si>
  <si>
    <t>El alumnado diseña un algoritmo en hoja de cálculo para predecir la evolución de la población de una ciudad.</t>
  </si>
  <si>
    <t>CE.5</t>
  </si>
  <si>
    <t>Establecer, investigar y utilizar conexiones entre las diferentes ideas matemáticas estableciendo vínculos entre conceptos, procedimientos, argumentos y modelos para dar significado y estructurar el aprendizaje matemático. Establecer conexiones entre las diferentes ideas matemáticas proporciona una comprensión más profunda de cómo varios enfoques de un mismo problema pueden producir resultados equivalentes.</t>
  </si>
  <si>
    <t>El alumnado relaciona conceptos, procedimientos y modelos matemáticos para comprender la estructura de la disciplina.</t>
  </si>
  <si>
    <t>El alumnado explora conexiones entre diferentes ideas matemáticas, como vincular funciones con ecuaciones o modelos con problemas reales, para dar coherencia al aprendizaje.</t>
  </si>
  <si>
    <t>No es estudiar temas de forma aislada, ni repetir definiciones sin relación. No es aplicar fórmulas sin entender su origen.</t>
  </si>
  <si>
    <t>Resolver un problema de interés compuesto usando una tabla, una fórmula algebraica y una gráfica, y comparar los resultados obtenidos.</t>
  </si>
  <si>
    <t>conectar</t>
  </si>
  <si>
    <t>CE.6</t>
  </si>
  <si>
    <t>Descubrir los vínculos de las matemáticas con otras áreas de conocimiento y profundizar en sus conexiones, interrelacionando conceptos y procedimientos, para modelizar, resolver problemas y desarrollar la capacidad crítica, creativa e innovadora en situaciones diversas. Observar relaciones y establecer conexiones matemáticas es un aspecto clave del quehacer matemático.</t>
  </si>
  <si>
    <t>El alumnado relaciona las matemáticas con otras materias y las usa para modelizar y resolver problemas del mundo real.</t>
  </si>
  <si>
    <t>El alumnado identifica vínculos entre conceptos matemáticos y situaciones de ciencias sociales, aplica modelos matemáticos y argumenta soluciones.</t>
  </si>
  <si>
    <t>No es memorizar fórmulas ni hacer cálculos repetitivos sin contexto. No es aislar las matemáticas de otras asignaturas.</t>
  </si>
  <si>
    <t>Analizar datos de una encuesta real para modelizar la evolución del paro en un trimestre usando funciones lineales.</t>
  </si>
  <si>
    <t>CE.7</t>
  </si>
  <si>
    <t>Representar conceptos, procedimientos e información matemáticos seleccionando diferentes tecnologías, para visualizar ideas y estructurar razonamientos matemáticos.</t>
  </si>
  <si>
    <t>El alumnado elige y usa tecnología para crear representaciones matemáticas que aclaren ideas y ordenen razonamientos.</t>
  </si>
  <si>
    <t>El alumnado selecciona software (hojas de cálculo, gráficos) para representar conceptos matemáticos y estructurar sus razonamientos.</t>
  </si>
  <si>
    <t>No es solo copiar fórmulas ni dibujar a mano. No es memorizar gráficos, sino elegir qué tecnología usar según el problema.</t>
  </si>
  <si>
    <t>El alumnado usa Excel para representar la evolución del IPC en un gráfico de líneas y extrae conclusiones sobre tendencias.</t>
  </si>
  <si>
    <t>elaborar</t>
  </si>
  <si>
    <t>CE.8</t>
  </si>
  <si>
    <t>Comunicar las ideas matemáticas, empleando el soporte, la terminología y el rigor apropiados, para organizar y consolidar el pensamiento matemático.</t>
  </si>
  <si>
    <t>Expresar ideas matemáticas con claridad y orden para comprenderlas mejor y comunicarlas a otros.</t>
  </si>
  <si>
    <t>El alumnado elabora informes, presenta datos y argumenta soluciones usando lenguaje matemático adecuado, tanto individualmente como en equipo.</t>
  </si>
  <si>
    <t>No es solo copiar la solución. No es usar una fórmula sin explicación. No es hablar sin estructura.</t>
  </si>
  <si>
    <t>Analizan datos de paro juvenil, elaboran un informe escrito y lo presentan oralmente justificando las conclusiones.</t>
  </si>
  <si>
    <t>comunicar</t>
  </si>
  <si>
    <t>CE.9</t>
  </si>
  <si>
    <t>Utilizar destrezas personales y sociales, y organizando activamente el trabajo en equipos heterogéneos, aprendiendo del error como parte del proceso de aprendizaje y afrontando situaciones de incertidumbre, para perseverar en la consecución de objetivos en el aprendizaje de las matemáticas.</t>
  </si>
  <si>
    <t>El alumnado gestiona sus emociones y trabaja en equipo para seguir adelante en el aprendizaje de las matemáticas.</t>
  </si>
  <si>
    <t>El alumnado identifica sus emociones, respeta las ajenas, organiza el trabajo en equipo heterogéneo, aprende de los errores y enfrenta la incertidumbre para perseverar.</t>
  </si>
  <si>
    <t>No es solo memorizar fórmulas. No es trabajar siempre en solitario. No es evitar errores a toda costa.</t>
  </si>
  <si>
    <t>El alumnado resuelve en equipo un problema sobre tasas de interés, discute errores cometidos y reflexiona sobre cómo mejorar.</t>
  </si>
  <si>
    <t>valorar</t>
  </si>
  <si>
    <t>Matemáticas Generales</t>
  </si>
  <si>
    <t>Modelizar y resolver problemas de la vida cotidiana y de diversos ámbitos aplicando diferentes estrategias y formas de razonamiento, con ayuda de herramientas tecnológicas, para obtener posibles soluciones.</t>
  </si>
  <si>
    <t>Generar preguntas de tipo matemático aplicando conocimientos y estrategias conocidas para dar respuesta a situaciones problemáticas de la vida cotidiana.</t>
  </si>
  <si>
    <t>Utilizar el pensamiento computacional de forma eficaz, modificando y creando algoritmos que resuelvan problemas mediante el uso de las matemáticas, para modelizar y resolver situaciones de la vida cotidiana y de diversos ámbitos.</t>
  </si>
  <si>
    <t>Utilizar destrezas personales y sociales, y organizando activamente el trabajo en</t>
  </si>
  <si>
    <t>Matemáticas I</t>
  </si>
  <si>
    <t>Modelizar y resolver problemas de la vida cotidiana y de la ciencia y la tecnología aplicando diferentes estrategias y formas de razonamiento para obtener posibles soluciones.</t>
  </si>
  <si>
    <t>Formular o investigar conjeturas o problemas, utilizando el razonamiento, la argumentación, la creatividad y el uso de herramientas tecnológicas, para generar nuevo conocimiento matemático.</t>
  </si>
  <si>
    <t>Utilizar el pensamiento computacional de forma eficaz, modificando, creando y generalizando algoritmos que resuelvan problemas mediante el uso de las matemáticas, para modelizar y resolver situaciones de la vida cotidiana y del ámbito de la ciencia y la tecnología.</t>
  </si>
  <si>
    <t>Descubrir los vínculos de las matemáticas con otras áreas de conocimiento y profundizar en sus conexiones, interrelacionando conceptos y procedimientos, para modelizar, resolver problemas y desarrollar la capacidad crítica, creativa e innovadora en situaciones diversas.</t>
  </si>
  <si>
    <t>Competencia</t>
  </si>
  <si>
    <t>Verbo de desempeño</t>
  </si>
  <si>
    <t>Evidencia observable</t>
  </si>
  <si>
    <t>Instrumento sugerido</t>
  </si>
  <si>
    <t>Contexto en el aula</t>
  </si>
  <si>
    <t>Errata típica a evitar</t>
  </si>
  <si>
    <t>Peso sugerido %</t>
  </si>
  <si>
    <t>Emplear algunas estrategias y herramientas, incluidas las digitales, para resolver problemas de la vida cotidiana y de las ciencias sociales, valorando su eficiencia en cada caso.</t>
  </si>
  <si>
    <t>Aplicar estrategias y herramientas digitales en problemas cotidianos y sociales, valorando su eficiencia.</t>
  </si>
  <si>
    <t>aplicar</t>
  </si>
  <si>
    <t>El alumnado entrega un informe escrito o digital con la resolución del problema, las estrategias empleadas y la valoración de su eficiencia.</t>
  </si>
  <si>
    <t>Rubrica produccion</t>
  </si>
  <si>
    <t>Resolución de problemas sociales reales usando hoja de cálculo y reflexión sobre la eficiencia.</t>
  </si>
  <si>
    <t>Evaluar solo el resultado numérico sin exigir la valoración explícita de la eficiencia de las estrategias.</t>
  </si>
  <si>
    <t>Obtener todas las posibles soluciones matemáticas de problemas de la vida cotidiana y de las ciencias sociales, describiendo el procedimiento realizado.</t>
  </si>
  <si>
    <t>El alumnado obtiene todas las soluciones matemáticas de problemas de la vida cotidiana y ciencias sociales, describiendo el procedimiento seguido.</t>
  </si>
  <si>
    <t>resolver</t>
  </si>
  <si>
    <t>El alumnado entrega un informe con todas las soluciones matemáticas encontradas y una descripción detallada del procedimiento.</t>
  </si>
  <si>
    <t>Examen escrito</t>
  </si>
  <si>
    <t>En el aula, los estudiantes resuelven problemas de ciencias sociales buscando todas las soluciones posibles y explicando cada paso.</t>
  </si>
  <si>
    <t>Describir el procedimiento como pasos de calculadora en lugar de razonamiento matemático.</t>
  </si>
  <si>
    <t>Comprobar la validez matemática de las posibles soluciones de un problema, utilizando el razonamiento y la argumentación.</t>
  </si>
  <si>
    <t>Verificar que las soluciones de un problema son matemáticamente válidas mediante razonamiento y argumentación.</t>
  </si>
  <si>
    <t>comprobar</t>
  </si>
  <si>
    <t>El alumnado entrega una resolución escrita del problema donde justifica la validez de las soluciones encontradas.</t>
  </si>
  <si>
    <t>Tras resolver un problema, el alumnado verifica y argumenta la validez de sus soluciones en una prueba escrita.</t>
  </si>
  <si>
    <t>No considerar el contexto del problema (ej. soluciones negativas en problemas de costos).</t>
  </si>
  <si>
    <t>Seleccionar la solución más adecuada de un problema en función del contexto, usando el razonamiento y la argumentación.</t>
  </si>
  <si>
    <t>Elegir la solución óptima justificando con argumentos contextuales (sostenibilidad, consumo, equidad).</t>
  </si>
  <si>
    <t>El alumnado entrega una breve redacción donde justifica por qué su solución es la más adecuada según el contexto propuesto.</t>
  </si>
  <si>
    <t>Resolver un problema de préstamos eligiendo el más justo socialmente.</t>
  </si>
  <si>
    <t>No tener en cuenta el contexto y solo validar la corrección numérica.</t>
  </si>
  <si>
    <t>Adquirir nuevo conocimiento matemático mediante la formulación de conjeturas y problemas de forma guiada.</t>
  </si>
  <si>
    <t>El alumnado elabora conjeturas y problemas matemáticos guiados, aplicando razonamiento y argumentación para construir nuevo conocimiento.</t>
  </si>
  <si>
    <t>El alumnado entrega un documento escrito o presentación digital donde formula conjeturas y problemas matemáticos contextualizados en ciencias sociales, justificando su planteamiento.</t>
  </si>
  <si>
    <t>Tras analizar un fenómeno social con datos reales, los estudiantes proponen de forma guiada conjeturas y preguntas investigables.</t>
  </si>
  <si>
    <t>Evaluar únicamente la corrección algebraica sin considerar la pertinencia social de las conjeturas.</t>
  </si>
  <si>
    <t>Emplear herramientas tecnológicas adecuadas en la formulación o investigación de conjeturas o problemas.</t>
  </si>
  <si>
    <t>Aplicar herramientas tecnológicas para formular o investigar conjeturas o problemas en el ámbito social.</t>
  </si>
  <si>
    <t>El alumnado entrega un informe o archivo digital que demuestra el uso de herramientas tecnológicas para explorar, formular o verificar conjeturas o problemas.</t>
  </si>
  <si>
    <t>Los estudiantes analizan datos económicos con Excel para contrastar una hipótesis sobre el desempleo.</t>
  </si>
  <si>
    <t>Evaluar únicamente la representación gráfica de funciones lineales en calculadora sin contextualizarlas en problemas sociales.</t>
  </si>
  <si>
    <t>Integrar el uso de herramientas tecnológicas en la formulación o investigación de conjeturas y problemas.</t>
  </si>
  <si>
    <t>Problema competencial + razonamiento</t>
  </si>
  <si>
    <t>Interpretar, modelizar y resolver situaciones problematizadas de la vida cotidiana y de las ciencias sociales, utilizando el pensamiento computacional, modificando y creando algoritmos.</t>
  </si>
  <si>
    <t>Resolver problemas de ciencias sociales usando pensamiento computacional, modificando o creando algoritmos.</t>
  </si>
  <si>
    <t>El alumnado entrega un informe donde explica el algoritmo diseñado para modelizar una situación social y muestra iteraciones de ajuste.</t>
  </si>
  <si>
    <t>En clase se plantea un problema de economía o sociología; los alumnos diseñan un algoritmo paso a paso.</t>
  </si>
  <si>
    <t>Evaluar solo el resultado numérico sin valorar el proceso de creación y modificación del algoritmo.</t>
  </si>
  <si>
    <t>Manifestar una visión matemática integrada, investigando y conectando las diferentes ideas matemáticas.</t>
  </si>
  <si>
    <t>Conectar conceptos, procedimientos y modelos matemáticos para mostrar una comprensión integrada.</t>
  </si>
  <si>
    <t>El alumnado elabora un informe o esquema que relaciona funciones, estadística y probabilidad para resolver un problema social real.</t>
  </si>
  <si>
    <t>Análisis de datos de paro juvenil y modelización con funciones lineales y exponenciales.</t>
  </si>
  <si>
    <t>Tratar la estadística y el álgebra como bloques estancos sin establecer relaciones entre modelos funcionales y datos reales.</t>
  </si>
  <si>
    <t>Resolver problemas, estableciendo y aplicando conexiones entre las diferentes ideas matemáticas.</t>
  </si>
  <si>
    <t>Resolver problemas aplicando conexiones entre distintas ideas matemáticas (funciones, estadística, etc.) para dar significado al aprendizaje.</t>
  </si>
  <si>
    <t>Resolver</t>
  </si>
  <si>
    <t>El alumnado resuelve problemas escritos mostrando explícitamente las conexiones entre conceptos matemáticos (ej. funciones y porcentajes) en sus soluciones.</t>
  </si>
  <si>
    <t>Durante la resolución de problemas aplicados a las ciencias sociales, el alumnado debe relacionar conceptos de diferentes bloques.</t>
  </si>
  <si>
    <t>Valorar solo el resultado correcto sin exigir que el alumno explicite las conexiones entre conceptos (por ejemplo, entre función lineal y porcentaje).</t>
  </si>
  <si>
    <t>Resolver problemas en situaciones diversas, utilizando procesos matemáticos, estableciendo y aplicando conexiones entre el mundo real, otras áreas de conocimiento y las matemáticas.</t>
  </si>
  <si>
    <t>Resolver problemas reales usando matemáticas, explicitando conexiones entre el contexto y los conceptos matemáticos.</t>
  </si>
  <si>
    <t>El alumnado entrega la resolución detallada de un problema que incluye la explicación de las conexiones entre el contexto real y los procedimientos matemáticos aplicados.</t>
  </si>
  <si>
    <t>Problemas donde se vinculan datos socioeconómicos con funciones y modelos matemáticos.</t>
  </si>
  <si>
    <t>Evaluar solo la corrección técnica sin verificar la interpretación del resultado en el contexto social real.</t>
  </si>
  <si>
    <t>Analizar la aportación de las matemáticas al progreso de la humanidad reflexionando sobre su contribución en la propuesta de soluciones a situaciones complejas y a los retos en las ciencias sociales que se planteen.</t>
  </si>
  <si>
    <t>Analizar cómo las matemáticas han contribuido a resolver problemas sociales, reflexionando sobre su aportación al progreso humano.</t>
  </si>
  <si>
    <t>analizar</t>
  </si>
  <si>
    <t>El alumnado produce un informe o exposición que analiza casos concretos donde las matemáticas han aportado soluciones a retos sociales.</t>
  </si>
  <si>
    <t>Trabajo en grupo sobre un reto actual de las ciencias sociales, como el análisis de datos demográficos.</t>
  </si>
  <si>
    <t>Confundir correlación con causalidad al interpretar datos de problemas sociales.</t>
  </si>
  <si>
    <t>Representar ideas matemáticas, estructurando diferentes razonamientos matemáticos y seleccionando las tecnologías más adecuadas.</t>
  </si>
  <si>
    <t>Representar ideas matemáticas usando tecnologías para visualizar y estructurar razonamientos.</t>
  </si>
  <si>
    <t>El alumnado produce representaciones gráficas o dinámicas con herramientas digitales que ilustran conceptos y relaciones matemáticas.</t>
  </si>
  <si>
    <t>Analizando datos socioeconómicos, el estudiante crea gráficos o modelos con software específico.</t>
  </si>
  <si>
    <t>Copiar representaciones sin justificar la elección tecnológica ni interpretar el resultado.</t>
  </si>
  <si>
    <t>Seleccionar y utilizar diversas formas de representación, valorando su utilidad para compartir información.</t>
  </si>
  <si>
    <t>Seleccionar y usar representaciones matemáticas valorando su utilidad para comunicar información.</t>
  </si>
  <si>
    <t>El alumnado produce un informe con al menos dos representaciones de datos y justifica cuál es más adecuada para comunicar los resultados.</t>
  </si>
  <si>
    <t>Análisis de datos socioeconómicos para elegir entre gráficos y tablas al comunicar conclusiones.</t>
  </si>
  <si>
    <t>Confundir la mera inclusión de representaciones con la evaluación de su utilidad; no justifican la elección.</t>
  </si>
  <si>
    <t>Mostrar organización al comunicar las ideas matemáticas, empleando el soporte, la terminología y el rigor apropiados.</t>
  </si>
  <si>
    <t>Organizar la comunicación matemática usando terminología y soporte adecuados, mostrando claridad y rigor.</t>
  </si>
  <si>
    <t>organizar</t>
  </si>
  <si>
    <t>El alumnado produce una exposición oral o escrita con estructura lógica, terminología precisa y soporte visual adecuado.</t>
  </si>
  <si>
    <t>Exposición / interacción oral</t>
  </si>
  <si>
    <t>Explicación grupal de la resolución de un problema socioeconómico utilizando gráficos y tablas.</t>
  </si>
  <si>
    <t>Reconocer y emplear el lenguaje matemático en diferentes contextos, comunicando la información con precisión y rigor.</t>
  </si>
  <si>
    <t>Usar lenguaje matemático preciso al comunicar resultados de un análisis de datos.</t>
  </si>
  <si>
    <t>El alumnado produce un informe escrito en el que describe e interpreta datos estadísticos empleando terminología y notación matemática rigurosa.</t>
  </si>
  <si>
    <t>Análisis de indicadores económicos o sociales reales con tablas y gráficos.</t>
  </si>
  <si>
    <t>Afrontar las situaciones de incertidumbre, y aprendiendo del error como parte del proceso de aprendizaje de las Matemáticas.</t>
  </si>
  <si>
    <t>Valorar la incertidumbre y el error en matemáticas, identificando y gestionando emociones.</t>
  </si>
  <si>
    <t>Valorar</t>
  </si>
  <si>
    <t>El alumnado produce una reflexión escrita donde valora cómo afronta la incertidumbre, identifica emociones y reconoce el aprendizaje del error.</t>
  </si>
  <si>
    <t>Portfolio / dosier</t>
  </si>
  <si>
    <t>Problemas abiertos de estadística o probabilidad con datos reales que generan incertidumbre.</t>
  </si>
  <si>
    <t>Evaluar la corrección del resultado sin considerar la reflexión sobre el proceso emocional y de error.</t>
  </si>
  <si>
    <t>Mostrar una actitud positiva y perseverante, aceptando y aprendiendo de la crítica razonada al hacer frente a las diferentes actividades de las matemáticas.</t>
  </si>
  <si>
    <t>Acepta y aprende de la crítica razonada mostrando actitud positiva y perseverante en matemáticas sociales.</t>
  </si>
  <si>
    <t>El alumnado revisa y mejora sus soluciones tras recibir comentarios del docente, mostrando disposición a corregir errores.</t>
  </si>
  <si>
    <t>Observacion sistematica</t>
  </si>
  <si>
    <t>Resolución de problemas de economía o estadística en trabajo cooperativo.</t>
  </si>
  <si>
    <t>Evaluar solo el resultado numérico sin registrar la respuesta del alumnado a la crítica: eso incumple el criterio.</t>
  </si>
  <si>
    <t>Participar en tareas matemáticas de forma activa en equipos heterogéneos, escuchando su razonamiento. 1º BACHILLERATO.</t>
  </si>
  <si>
    <t>Participar activamente en equipos heterogéneos respetando emociones, escuchando razonamientos y fomentando el bienestar grupal.</t>
  </si>
  <si>
    <t>Participar</t>
  </si>
  <si>
    <t>El alumnado participa activamente en equipos heterogéneos, respeta emociones ajenas, escucha razonamientos, identifica habilidades sociales y fomenta relaciones saludables durante el trabajo matemático.</t>
  </si>
  <si>
    <t>Trabajo en grupo en proyectos estadísticos o de análisis de datos socioeconómicos.</t>
  </si>
  <si>
    <t>Evaluar solo el resultado matemático final sin considerar las dinámicas cooperativas y el respeto emocional durante el proceso.</t>
  </si>
  <si>
    <t>Emplear diferentes estrategias y herramientas, incluidas las digitales, que resuelvan problemas de la vida cotidiana y de ámbitos diversos, seleccionando la más adecuada en cada caso.</t>
  </si>
  <si>
    <t>Obtener todas las posibles soluciones matemáticas de problemas de la vida cotidiana y de ámbitos diversos, describiendo el procedimiento realizado.</t>
  </si>
  <si>
    <t>Comprobar la validez matemática de las posibles soluciones de un problema utilizando el razonamiento, la argumentación y las herramientas digitales.</t>
  </si>
  <si>
    <t>Seleccionar la solución más adecuada de un problema en función del contexto usando el razonamiento y la argumentación.</t>
  </si>
  <si>
    <t>Adquirir nuevo conocimiento matemático mediante la formulación de preguntas de naturaleza matemática de forma autónoma.</t>
  </si>
  <si>
    <t>Emplear herramientas tecnológicas adecuadas en la formulación o investigación de preguntas o problemas.</t>
  </si>
  <si>
    <t>Interpretar, modelizar y resolver situaciones problematizadas de ámbitos diversos, utilizando el pensamiento computacional, modificando o creando algoritmos.</t>
  </si>
  <si>
    <t>Analizar la aportación de las matemáticas al progreso de la humanidad, reflexionando sobre su contribución en la propuesta de soluciones a situaciones complejas y a los retos que se plantean en la sociedad.</t>
  </si>
  <si>
    <t>Afrontar las situaciones de incertidumbre y tomar decisiones evaluando distintas opciones, aceptando y aprendiendo del error como parte del proceso de aprendizaje de las matemáticas.</t>
  </si>
  <si>
    <t>Mostrar una actitud positiva y perseverante, aceptando y aprendiendo de la crítica razonada, al hacer frente a las diferentes actividades de las matemáticas.</t>
  </si>
  <si>
    <t>Participar en tareas matemáticas de forma activa en equipos heterogéneos, escuchando su razonamiento.</t>
  </si>
  <si>
    <t>Manejar algunas estrategias y herramientas, incluidas las digitales, resolución de problemas de la vida cotidiana y de la ciencia y la tecnología, evaluando su eficiencia en cada caso.</t>
  </si>
  <si>
    <t>Obtener todas las posibles soluciones matemáticas de problemas de la vida cotidiana y de la ciencia y la tecnología, describiendo el procedimiento utilizado.</t>
  </si>
  <si>
    <t>Comprobar la validez matemática de las posibles soluciones de un problema utilizando el razonamiento y la argumentación.</t>
  </si>
  <si>
    <t>Adquirir nuevo conocimiento matemático a partir de la formulación de conjeturas y problemas de forma guiada.</t>
  </si>
  <si>
    <t>Interpretar, modelizar y resolver situaciones problematizadas de la vida cotidiana y de la ciencia y la tecnología, utilizando el pensamiento computacional, modificando y creando algoritmos.</t>
  </si>
  <si>
    <t>Resolver problemas en contextos matemáticos estableciendo y aplicando conexiones entre las diferentes ideas matemáticas.</t>
  </si>
  <si>
    <t>Analizar la aportación de las matemáticas al progreso de la humanidad reflexionando sobre su contribución en la propuesta de soluciones a situaciones complejas y a los retos científicos y tecnológicos que se plantean en la sociedad.</t>
  </si>
  <si>
    <t>Mostrar organización al comunicar las ideas matemáticas empleando el soporte, la terminología y el rigor apropiados.</t>
  </si>
  <si>
    <t>Afrontar las situaciones de incertidumbre, aceptando y aprendiendo del error como parte del proceso de aprendizaje de las matemáticas.</t>
  </si>
  <si>
    <t>Bloque</t>
  </si>
  <si>
    <t>#</t>
  </si>
  <si>
    <t>Saber oficial</t>
  </si>
  <si>
    <t>Dimensión</t>
  </si>
  <si>
    <t>Saber previo necesario</t>
  </si>
  <si>
    <t>Conexión competencial</t>
  </si>
  <si>
    <t>Ejemplo actividad de aula</t>
  </si>
  <si>
    <t>Saberes básicos del decreto</t>
  </si>
  <si>
    <t>Conteo.</t>
  </si>
  <si>
    <t>Estrategias y técnicas de recuento sistemático (diagramas de árbol, técnicas de combinatoria...).</t>
  </si>
  <si>
    <t>Cantidad.</t>
  </si>
  <si>
    <t>Números reales (racionales e irracionales): comparación, ordenación, clasificación y contraste de sus propiedades.</t>
  </si>
  <si>
    <t>Operaciones.</t>
  </si>
  <si>
    <t>Potencias, raíces y logaritmos: comprensión y utilización de sus relaciones para simplificar y resolver problemas.</t>
  </si>
  <si>
    <t>Educación financiera.</t>
  </si>
  <si>
    <t>Resolución de problemas relacionados con la educación financiera (cuotas, tasas, intereses, préstamos…) con herramientas tecnológicas.</t>
  </si>
  <si>
    <t>Medición.</t>
  </si>
  <si>
    <t>La probabilidad como medida de la incertidumbre asociada a fenómenos aleatorios.</t>
  </si>
  <si>
    <t>Cambio.</t>
  </si>
  <si>
    <t>Límites: estimación y cálculo a partir de una tabla, un gráfico o una expresión algebraica.</t>
  </si>
  <si>
    <t>Límite de una función en un punto: cálculo gráfico y analítico. Resolución de indeterminaciones sencillas (0/0, k/0, ∞–∞, 1 ∞ ). Límites laterales.</t>
  </si>
  <si>
    <t>Límite de una función en el infinito: cálculo gráfico y analítico. Resolución de indeterminaciones sencillas.</t>
  </si>
  <si>
    <t>Determinación de las asíntotas de una función racional.</t>
  </si>
  <si>
    <t>Continuidad de funciones: aplicación de límites en el estudio de la continuidad.</t>
  </si>
  <si>
    <t>Estudio de la continuidad de una función, incluyendo funciones definidas a trozos. Tipos de discontinuidades.</t>
  </si>
  <si>
    <t>Derivada de una función: definición a partir del estudio del cambio en contextos de las ciencias sociales.</t>
  </si>
  <si>
    <t>Derivación de funciones polinómicas, racionales, irracionales, exponenciales, y logarítmicas.</t>
  </si>
  <si>
    <t>Reglas de derivación de las operaciones elementales con funciones y regla de la cadena.</t>
  </si>
  <si>
    <t>Aplicaciones de las derivadas: ecuación de la recta tangente a una curva en un punto de la misma; obtención de extremos relativos e intervalos de crecimiento y decrecimiento de una función.</t>
  </si>
  <si>
    <t>Patrones.</t>
  </si>
  <si>
    <t>Generalización de patrones en situaciones sencillas.</t>
  </si>
  <si>
    <t>Modelo matemático.</t>
  </si>
  <si>
    <t>Relaciones cuantitativas esenciales en situaciones sencillas: estrategias de identificación y determinación de la clase o clases de funciones que pueden modelizarlas.</t>
  </si>
  <si>
    <t>Ecuaciones, inecuaciones y sistemas: modelización de situaciones de las Ciencias Sociales y de la vida real.</t>
  </si>
  <si>
    <t>Igualdad y desigualdad.</t>
  </si>
  <si>
    <t>Ecuaciones polinómicas, racionales, irracionales, exponenciales y logarítmicas.</t>
  </si>
  <si>
    <t>Inecuaciones polinómicas, racionales y de valor absoluto sencillas.</t>
  </si>
  <si>
    <t>Sistemas de tres ecuaciones lineales con tres incógnitas. Método de Gauss para identificar los tipos de sistemas. Resolución de sistemas compatibles determinados e indeterminados.</t>
  </si>
  <si>
    <t>Sistemas de inecuaciones lineales con dos incógnitas: determinación gráfica de la región factible y cálculo analítico de los vértices.</t>
  </si>
  <si>
    <t>Resolución de ecuaciones, inecuaciones y sistemas de ecuaciones e inecuaciones no lineales en diferentes contextos.</t>
  </si>
  <si>
    <t>Matrices. Propiedades y operaciones.</t>
  </si>
  <si>
    <t>Relaciones y funciones.</t>
  </si>
  <si>
    <t>Concepto de función real de variable real: expresión analítica y gráfica. Cálculo gráfico y analítico del dominio de una función.</t>
  </si>
  <si>
    <t>Representación gráfica de funciones utilizando la expresión más adecuada.</t>
  </si>
  <si>
    <t>Propiedades de las distintas clases de funciones, incluyendo, polinómica, exponencial, racional sencilla, irracional, logarítmica, periódica y a trozos: comprensión y comparación.</t>
  </si>
  <si>
    <t>Estudio y representación gráfica de funciones polinómicas y racionales a partir de sus propiedades globales y locales obtenidas empleando las herramientas del análisis (límites y derivadas).</t>
  </si>
  <si>
    <t>Álgebra simbólica en la representación y explicación de relaciones matemáticas de las ciencias sociales.</t>
  </si>
  <si>
    <t>Pensamiento computacional.</t>
  </si>
  <si>
    <t>Formulación, resolución y análisis de problemas de la vida cotidiana y de las Ciencias Sociales utilizando programas y herramientas adecuados.</t>
  </si>
  <si>
    <t>Comparación de algoritmos alternativos para el mismo problema mediante el razonamiento lógico.</t>
  </si>
  <si>
    <t>Organización y análisis de datos.</t>
  </si>
  <si>
    <t>Variable estadística unidimensional: concepto, tipos, diferencia entre distribución y valores individuales. Representaciones gráficas.</t>
  </si>
  <si>
    <t>Organización de los datos procedentes de variables bidimensionales: distribución conjunta y distribuciones marginales y condicionadas. Análisis de la dependencia estadística.</t>
  </si>
  <si>
    <t>Estudio de la relación entre dos variables mediante la regresión lineal y cuadrática: valoración gráfica de la pertinencia del ajuste. Diferencia entre correlación y causalidad.</t>
  </si>
  <si>
    <t>Coeficientes de correlación lineal y de determinación: cuantificación de la relación lineal, predicción y valoración de su fiabilidad en contextos de las ciencias sociales.</t>
  </si>
  <si>
    <t>Repaso crítico del cálculo y del significado de las diferentes medidas de localización y dispersión en variables cuantitativas.</t>
  </si>
  <si>
    <t>Calculadora, hoja de cálculo o software específico en el análisis de datos estadísticos y en el cálculo de parámetros estadísticos.</t>
  </si>
  <si>
    <t>Incertidumbre.</t>
  </si>
  <si>
    <t>Experimentos aleatorios. Revisión del concepto de espacio muestral y del álgebra de sucesos (suceso complementario, unión e intersección de dos sucesos, leyes de De Morgan).</t>
  </si>
  <si>
    <t>Estimación de la probabilidad a partir del concepto de frecuencia relativa.</t>
  </si>
  <si>
    <t>Cálculo de probabilidades en experimentos simples: la regla de Laplace en situaciones de equiprobabilidad y en combinación con diferentes técnicas de recuento.</t>
  </si>
  <si>
    <t>Cálculo de la probabilidad del suceso complementario y de la unión y la intersección de dos sucesos. Probabilidad condicionada.</t>
  </si>
  <si>
    <t>Resolución de problemas que requieran del manejo de los axiomas de la probabilidad de Kolmogorov o del dibujo de diagramas de Venn.</t>
  </si>
  <si>
    <t>Cálculo de probabilidades en experimentos compuestos: teoremas de la probabilidad total y de Bayes.</t>
  </si>
  <si>
    <t>Resolución de problemas que requieran del empleo de estos teoremas o del dibujo de diagramas de árbol.</t>
  </si>
  <si>
    <t>Distribuciones de probabilidad.</t>
  </si>
  <si>
    <t>Variables aleatorias discretas y continuas. Parámetros de la distribución.</t>
  </si>
  <si>
    <t>Modelización de fenómenos estocásticos mediante las distribuciones de probabilidad binomial y normal. Cálculo de probabilidades asociadas mediante herramientas tecnológicas.</t>
  </si>
  <si>
    <t>Estimación de probabilidades mediante la aproximación de la binomial por la normal.</t>
  </si>
  <si>
    <t>Inferencia.</t>
  </si>
  <si>
    <t>Diseño de estudios estadísticos relacionados con las ciencias sociales utilizando herramientas digitales. Técnicas de muestreo sencillas.</t>
  </si>
  <si>
    <t>Análisis de muestras unidimensionales y bidimensionales con herramientas tecnológicas con el fin de emitir juicios y tomar decisiones: estimación puntual.</t>
  </si>
  <si>
    <t>Actitudes.</t>
  </si>
  <si>
    <t>Tratamiento del error como elemento movilizador de conocimientos previos adquiridos y generador de oportunidades de aprendizaje en el aula de matemáticas.</t>
  </si>
  <si>
    <t>Trabajo en equipo y toma de decisiones.</t>
  </si>
  <si>
    <t>Reconocimiento y aceptación de diversos planteamientos en la resolución de problemas, transformando los enfoques de los demás en nuevas y mejoradas estrategias propias, mostrando empatía y respeto en el proceso.</t>
  </si>
  <si>
    <t>Técnicas y estrategias de trabajo en equipo para la resolución de problemas y tareas matemáticas, en grupos heterogéneos.</t>
  </si>
  <si>
    <t>Destrezas para desarrollar una comunicación efectiva: la escucha activa, la formulación de preguntas o solicitud y prestación de ayuda cuando sea necesario.</t>
  </si>
  <si>
    <t>Valoración de la contribución de las Matemáticas y el papel de matemáticos a lo largo de la historia en el avance de las Ciencias Sociales.</t>
  </si>
  <si>
    <t>Reglas y estrategias para determinar el cardinal de conjuntos finitos en problemas de la vida cotidiana: uso de los principios de comparación, adición, multiplicación y división, del palomar y de inclusión-exclusión.</t>
  </si>
  <si>
    <t>Técnicas de recuento sistemático: variaciones, permutaciones y combinaciones (con y sin repetición).</t>
  </si>
  <si>
    <t>Sentido de las operaciones.</t>
  </si>
  <si>
    <t>Interpretación de la información numérica en documentos de la vida cotidiana: tablas, diagramas, documentos financieros, facturas, nóminas, noticias, etc.</t>
  </si>
  <si>
    <t>Herramientas tecnológicas y digitales en la resolución de problemas numéricos.</t>
  </si>
  <si>
    <t>Relaciones.</t>
  </si>
  <si>
    <t>Razones, proporciones, porcentajes y tasas: comprensión, relación y aplicación en problemas en contextos diversos.</t>
  </si>
  <si>
    <t>Razonamiento proporcional en la resolución de problemas financieros: medios de pago con cobro de intereses, cuotas, comisiones y cambios de divisas.</t>
  </si>
  <si>
    <t>Resolución de problemas de aritmética financiera con la ayuda de herramientas tecnológicas: tasas, números índice, interés simple y compuesto, anualidades de capitalización y de amortización.</t>
  </si>
  <si>
    <t>Estudio de la variación absoluta y de la variación media.</t>
  </si>
  <si>
    <t>Concepto de derivada: definición a partir del estudio del cambio en diferentes contextos. Análisis e interpretación con medios tecnológicos.</t>
  </si>
  <si>
    <t>Derivación de funciones polinómicas y racionales sencillas. Concepto y aplicación de la Regla de la cadena a funciones sencillas.</t>
  </si>
  <si>
    <t>Planteamiento y resolución de problemas de optimización de funciones que simulen situaciones económicas o procesos de la vida real.</t>
  </si>
  <si>
    <t>Representación de funciones. Dominio y asíntotas. Interpretación del crecimiento de una función.</t>
  </si>
  <si>
    <t>Teorema de Bolzano. Estimación de ceros de una función. Problemas y aplicaciones.</t>
  </si>
  <si>
    <t>Visualización, razonamiento y modelización geométrica.</t>
  </si>
  <si>
    <t>Grafos: representación de situaciones de la vida cotidiana mediante diferentes tipos de grafos (dirigidos, planos, ponderados, árboles, etc.). Fórmula de Euler.</t>
  </si>
  <si>
    <t>Grafos eulerianos y hamiltonianos: resolución de problemas de caminos y circuitos. Coloración de grafos.</t>
  </si>
  <si>
    <t>Resolución del problema del camino mínimo en diferentes contextos.</t>
  </si>
  <si>
    <t>Los primos Germain. Contexto e importancia de las propiedades de ciertos números primos descubiertas por Sophie Germain. El problema de la resolución de la ecuación de Fermat y otros problemas matemáticos de difícil solución; su importancia en la evolución de las matemáticas.</t>
  </si>
  <si>
    <t>Funciones lineales, cuadráticas, racionales sencillas, exponenciales, logarítmicas, a trozos y periódicas: modelización de situaciones del mundo real con herramientas digitales.</t>
  </si>
  <si>
    <t>Programación lineal: modelización de problemas reales y resolución mediante herramientas digitales.</t>
  </si>
  <si>
    <t>Determinación gráfica de la región factible y cálculo analítico de los vértices de la misma, así como de la solución óptima.</t>
  </si>
  <si>
    <t>Resolución de sistemas de ecuaciones e inecuaciones en diferentes contextos, mediante el lápiz y el papel y mediante herramientas digitales.</t>
  </si>
  <si>
    <t>Propiedades de las clases de funciones, incluyendo lineales, cuadráticas, racionales sencillas, exponenciales y logarítmicas.</t>
  </si>
  <si>
    <t>Transformación de funciones (operaciones aritméticas, composición, valor absoluto, inversa)</t>
  </si>
  <si>
    <t>Ecuaciones recursivas y paramétricas</t>
  </si>
  <si>
    <t>Formulación, resolución, análisis, representación e interpretación de relaciones y problemas de la vida cotidiana y de distintos ámbitos utilizando algoritmos, programas y herramientas tecnológicas adecuadas.</t>
  </si>
  <si>
    <t>Interpretación y análisis de información estadística en diversos contextos.</t>
  </si>
  <si>
    <t>Organización de los datos procedentes de variables unidimensionales: distribuciones de frecuencias y representaciones gráficas. Tipos de variables (cualitativa y cuantitativa discreta o continua). Medidas de centralización, dispersión y posición.</t>
  </si>
  <si>
    <t>Organización de los datos procedente de variables bidimensionales: distribución conjunta, distribuciones marginales y condicionadas. Análisis de la dependencia estadística.</t>
  </si>
  <si>
    <t>Coeficientes de correlación lineal y de determinación: cuantificación de la relación lineal, predicción y valoración de su fiabilidad en contextos científicos, económicos, sociales, etc.</t>
  </si>
  <si>
    <t>Calculadora, hoja de cálculo o software específico en el análisis de datos estadísticos.</t>
  </si>
  <si>
    <t>Cálculo de probabilidades en experimentos simples y compuestos en problemas de la vida cotidiana. Probabilidad condicionada e independencia de sucesos aleatorios. Diagramas de árbol y tablas de contingencia. Teorema de la probabilidad total.</t>
  </si>
  <si>
    <t>Planteamiento y resolución de problemas que requieran del manejo de los axiomas de la probabilidad de Kolmogorov o del dibujo de diagramas de Venn.</t>
  </si>
  <si>
    <t>Planteamiento y resolución de problemas que requieran del empleo de los teoremas de la probabilidad total y de Bayes o del dibujo de diagramas de árbol.</t>
  </si>
  <si>
    <t>Distribuciones de probabilidad uniforme (discreta y continua), binomial y normal. Cálculo de probabilidades asociadas manualmente y mediante herramientas tecnológicas.</t>
  </si>
  <si>
    <t>Aplicación de los modelos de distribución de probabilidad estudiados a la resolución de problemas en situaciones de contexto real o en contextos científicos, tecnológicos o económicos.</t>
  </si>
  <si>
    <t>Distribución de Bernoulli. Relación con la distribución binomial. Estimación del parámetro p por método de máxima verosimilitud.</t>
  </si>
  <si>
    <t>Aproximación de una Binomial por una Normal.</t>
  </si>
  <si>
    <t>Diseño de estudios estadísticos relacionados con diversos contextos utilizando herramientas digitales. Representatividad de una muestra.</t>
  </si>
  <si>
    <t>Selección de muestras representativas. Técnicas sencillas de muestreo. Discusión de la validez de una estimación en función de la representatividad de la muestra.</t>
  </si>
  <si>
    <t>Relación entre confianza, error y tamaño muestral.</t>
  </si>
  <si>
    <t>Lectura y comprensión de la ficha de una encuesta o sondeo.</t>
  </si>
  <si>
    <t>Tratamiento del error, como elemento movilizador de conocimientos previos adquiridos y generador de oportunidades de aprendizaje en el aula de matemáticas.</t>
  </si>
  <si>
    <t>Las asociaciones matemáticas, su contribución en la divulgación y en el conocimiento popular de la materia. Enfoques de aprendizaje interdisciplinares y lúdicos.</t>
  </si>
  <si>
    <t>Destrezas básicas para evaluar opciones y tomar decisiones en la resolución de problemas y tareas matemáticas.</t>
  </si>
  <si>
    <t>Respeto.</t>
  </si>
  <si>
    <t>Destrezas para desarrollar una comunicación efectiva, la escucha activa, la formulación de preguntas o solicitud y prestación de ayuda cuando sea necesario.</t>
  </si>
  <si>
    <t>Valoración de la contribución de las Matemáticas y el papel de matemáticos a lo largo de la historia en el avance de la humanidad.</t>
  </si>
  <si>
    <t>Reconocimiento de las aportaciones de los matemáticos españoles (Mª Andresa Casamayor, Miguel de Guzmán, Pedro Puig Adam o Julio Rey Pastor entre otros) al desarrollo de la pluralidad de las ciencias.</t>
  </si>
  <si>
    <t>Operaciones con radicales y logaritmos.</t>
  </si>
  <si>
    <t>Operaciones (suma, producto, cociente, potencia y radicación) con números complejos identificando la forma (binómica, polar o trigonométrica) más adecuada en cada caso.</t>
  </si>
  <si>
    <t>Adición y producto escalar de vectores: propiedades y representaciones.</t>
  </si>
  <si>
    <t>Estrategias para operar con números reales y vectores: cálculo mental o escrito en los casos sencillos y con herramientas tecnológicas en los casos más complicados.</t>
  </si>
  <si>
    <t>Conjuntos de números: números racionales e irracionales. Los números reales.</t>
  </si>
  <si>
    <t>Propiedades y aplicaciones de los logaritmos. Logaritmos decimales y neperianos.</t>
  </si>
  <si>
    <t>Los números complejos como soluciones de ecuaciones polinómicas que carecen de raíces reales.</t>
  </si>
  <si>
    <t>Conocimiento del teorema fundamental del álgebra.</t>
  </si>
  <si>
    <t>Conjunto de vectores: estructura, comprensión y propiedades.</t>
  </si>
  <si>
    <t>Módulo de un vector, coordenadas de un vector con respecto a una base, ángulo entre dos vectores y proyección ortogonal.</t>
  </si>
  <si>
    <t>Cálculo de longitudes y medidas angulares: uso de la trigonometría.</t>
  </si>
  <si>
    <t>Razones trigonométricas de un ángulo cualquiera medido en grados o en radianes.</t>
  </si>
  <si>
    <t>Demostración de las identidades trigonométricas. Razones trigonométricas del ángulo suma, el ángulo diferencia, el ángulo doble y el ángulo mitad.</t>
  </si>
  <si>
    <t>Cálculo de las razones trigonométricas de un ángulo cualquiera empleando las principales fórmulas trigonométricas.</t>
  </si>
  <si>
    <t>Aplicación de las razones trigonométricas, el teorema de los senos y el teorema del coseno en la resolución de triángulos y de problemas geométricos de contexto real.</t>
  </si>
  <si>
    <t>Demostración del teorema del seno y del coseno.</t>
  </si>
  <si>
    <t>, 1 ∞ ). Límites laterales.</t>
  </si>
  <si>
    <t>Derivada de una función: definición a partir del estudio del cambio en diferentes contextos.</t>
  </si>
  <si>
    <t>Derivación de funciones polinómicas, racionales, irracionales, exponenciales, logarítmicas y trigonométricas. Reglas de derivación de las operaciones elementales con funciones y regla de la cadena.</t>
  </si>
  <si>
    <t>Cálculo de derivadas sencilla s por definición.”</t>
  </si>
  <si>
    <t>Formas geométricas de dos dimensiones.</t>
  </si>
  <si>
    <t>Objetos geométricos de dos dimensiones: análisis de las propiedades y determinación de sus atributos.</t>
  </si>
  <si>
    <t>Manejo de triángulos, paralelogramos y otras figuras planas.</t>
  </si>
  <si>
    <t>Resolución de problemas relativos a objetos geométricos en el plano representados con coordenadas cartesianas.</t>
  </si>
  <si>
    <t>Planteamiento y resolución de problemas de geometría afín relacionados con la incidencia, el paralelismo y la ortogonalidad de rectas en el plano.</t>
  </si>
  <si>
    <t>Planteamiento y resolución de problemas de geometría métrica relacionados con la medida de ángulos entre rectas y la medida de distancias entre puntos y rectas.</t>
  </si>
  <si>
    <t>Localización y sistemas de representación.</t>
  </si>
  <si>
    <t>Relaciones de objetos geométricos en el plano: representación y exploración mediante herramientas digitales.</t>
  </si>
  <si>
    <t>Ecuaciones de la recta en el espacio bidimensional.</t>
  </si>
  <si>
    <t>Estudio de la posición relativa de puntos y rectas en el plano.</t>
  </si>
  <si>
    <t>Lugares geométricos: ecuación de la recta mediatriz.</t>
  </si>
  <si>
    <t>Estudio de la simetría en el plano: punto simétrico respecto de otro punto y de una recta; recta simétrica respecto de otra recta.</t>
  </si>
  <si>
    <t>Aplicación de los números complejos para la construcción de polígonos regulares.</t>
  </si>
  <si>
    <t>Expresiones algebraicas de objetos geométricos: selección de la más adecuada en función de la situación a resolver.</t>
  </si>
  <si>
    <t>Representación de objetos geométricos en el plano mediante herramientas digitales.</t>
  </si>
  <si>
    <t>Modelos matemáticos (geométricos, algebraicos, grafos...) en la resolución de problemas en el plano. Conexiones con otras disciplinas y áreas de interés.</t>
  </si>
  <si>
    <t>Conjeturas geométricas en el plano: validación por medio de la deducción y la demostración de teoremas.</t>
  </si>
  <si>
    <t>Modelización de la posición y el movimiento de un objeto en el plano mediante vectores.</t>
  </si>
  <si>
    <t>Repaso del concepto matemático de sucesión numérica. Aproximación al concepto de límite.</t>
  </si>
  <si>
    <t>Relaciones cuantitativas en situaciones sencillas: estrategias de identificación y determinación de la clase o clases de funciones que pueden modelizarlas.</t>
  </si>
  <si>
    <t>Ecuaciones, inecuaciones y sistemas: modelización de situaciones en diversos contextos.</t>
  </si>
  <si>
    <t>Sistemas de tres ecuaciones lineales con tres incógnitas. Método de Gauss para identificar los tipos de sistemas y resolver sistemas compatibles determinados e indeterminados.</t>
  </si>
  <si>
    <t>Resolución de ecuaciones trigonométricas sencillas.</t>
  </si>
  <si>
    <t>Resolución de ecuaciones polinómicas con coeficientes reales empleando números complejos.</t>
  </si>
  <si>
    <t>Análisis, representación gráfica e interpretación de relaciones mediante herramientas tecnológicas.</t>
  </si>
  <si>
    <t>Propiedades de las distintas clases de funciones, incluyendo, polinómicas, exponenciales, irracionales, racionales sencillas, logarítmicas, trigonométricas y a trozos: comprensión y comparación.</t>
  </si>
  <si>
    <t>Estudio y representación gráfica de funciones polinómicas y racionales a partir de sus propiedades globales y locales obtenidas empleando las herramientas del análisis matemático (límites y derivadas).</t>
  </si>
  <si>
    <t>Álgebra simbólica en la representación y explicación de relaciones matemáticas de la ciencia y la tecnología.</t>
  </si>
  <si>
    <t>Formulación, resolución y análisis de problemas de la vida cotidiana y de la ciencia y la tecnología utilizando herramientas o programas adecuados.</t>
  </si>
  <si>
    <t>Repaso de diversas técnicas destinadas a la recolección ordenada y la organización de datos procedentes de variables unidimensionales: distribuciones de frecuencias y representaciones gráficas. Tipos de variables (cualitativa y cuantitativa discreta o continua). Medidas de centralización, dispersión y posición.</t>
  </si>
  <si>
    <t>Estudio de la relación entre dos variables mediante la regresión lineal o cuadrática: valoración gráfica de la pertinencia del ajuste. Diferencia entre correlación y causalidad.</t>
  </si>
  <si>
    <t>Coeficientes de correlación lineal y de determinación: cuantificación de la relación lineal, predicción y valoración de su fiabilidad en contextos científicos y tecnológicos.</t>
  </si>
  <si>
    <t>Calculadora, hoja de cálculo o s oftware específico en el análisis de datos estadísticos.</t>
  </si>
  <si>
    <t>Análisis de muestras unidimensionales y bidimensionales con herramientas tecnológicas con el fin de emitir juicios y tomar decisiones.</t>
  </si>
  <si>
    <t>Reconocimiento y aceptación de diversos planteamientos en la resolución de problemas, transformando los enfoques de los demás en nuevas y mejoradas estrategias propias.</t>
  </si>
  <si>
    <t>Inclusión, respeto y diversidad.</t>
  </si>
  <si>
    <t>Valoración de la contribución de las matemáticas y el papel de matemáticos a lo largo de la historia en el avance de la ciencia y la tecnología.</t>
  </si>
  <si>
    <t>Rúbricas IA por competencia específica</t>
  </si>
  <si>
    <t>CE</t>
  </si>
  <si>
    <t>Peso recom. %</t>
  </si>
  <si>
    <t>Instrumento principal</t>
  </si>
  <si>
    <t>Nivel</t>
  </si>
  <si>
    <t>Etiqueta</t>
  </si>
  <si>
    <t>Rango</t>
  </si>
  <si>
    <t>Descriptor / Ejemplo evidencia</t>
  </si>
  <si>
    <t>Rúbrica genérica</t>
  </si>
  <si>
    <t>No conseguido</t>
  </si>
  <si>
    <t>0-49%</t>
  </si>
  <si>
    <t>Identifica datos de un problema pero no selecciona una estrategia adecuada ni logra iniciar la modelización. No alcanza una solución.
→ Ante un problema de reparto de costes, anota los valores numéricos pero no plantea una ecuación ni ningún modelo.</t>
  </si>
  <si>
    <t>En proceso</t>
  </si>
  <si>
    <t>50-69%</t>
  </si>
  <si>
    <t>Elige una estrategia básica (ensayo-error o fórmula directa) y realiza una modelización simple, pero la solución es incompleta o presenta errores de interpretación.
→ Resuelve un problema de interés compuesto mediante fórmula, pero no verifica que la tasa anual sea coherente con el periodo.</t>
  </si>
  <si>
    <t>Adquirido</t>
  </si>
  <si>
    <t>70-89%</t>
  </si>
  <si>
    <t>Modeliza el problema mediante funciones o ecuaciones, aplica estrategias adecuadas (algebraicas, gráficas o digitales) y obtiene soluciones válidas. Justifica el proceso.
→ Plantea un sistema de ecuaciones lineales para un problema de mezclas, lo resuelve con calculadora gráfica y explica la solución en contexto.</t>
  </si>
  <si>
    <t>Avanzado</t>
  </si>
  <si>
    <t>90-100%</t>
  </si>
  <si>
    <t>Transfiere la modelización a contextos sociales novedosos, integra distintas estrategias (analíticas, numéricas y digitales) y evalúa críticamente las soluciones obtenidas, proponiendo mejoras.
→ Analiza datos reales de una encuesta, construye un modelo de regresión lineal, lo valida con coeficiente de correlación y discute las limitaciones del modelo.</t>
  </si>
  <si>
    <t>No verifica la validez de las soluciones; acepta resultados sin argumentación o comete errores graves en la comprobación.
→ Al resolver un problema de interés compuesto, da una solución numérica sin comprobar si es coherente con los datos.</t>
  </si>
  <si>
    <t>Verifica parcialmente, con razonamientos incompletos o algún error; selecciona una solución sin justificar plenamente su adecuación al contexto.
→ En un problema de regresión lineal, comprueba el coeficiente de correlación pero no contrasta la predicción con los datos reales.</t>
  </si>
  <si>
    <t>Verifica correctamente la validez matemática de las soluciones mediante razonamientos lógicos y argumentos coherentes; selecciona la solución más adecuada atendiendo al contexto dado.
→ Al calcular la función de demanda, comprueba que la solución cumple las restricciones y selecciona el precio óptimo justificándolo con el contexto de sostenibilidad.</t>
  </si>
  <si>
    <t>Verifica la validez de soluciones en situaciones complejas o novedosas, integrando criterios múltiples (sostenibilidad, ética, consumo responsable) y argumenta con profundidad; propone mejoras o soluciones alternativas.
→ En un modelo de producción, verifica varias soluciones y elige la que minimiza residuos, argumentando con datos y proponiendo un ajuste para maximizar beneficio social.</t>
  </si>
  <si>
    <t>No formula ni investiga conjeturas o problemas. Se limita a reproducir procedimientos sin plantear preguntas ni utilizar el razonamiento o la argumentación. Emplea herramientas tecnológicas de forma repetitiva, sin explorar nuevas posibilidades.
→ Resuelve ejercicios tipo de funciones lineales sin plantear ninguna conjetura sobre el comportamiento de los datos. Usa la calculadora solo para operaciones aritméticas básicas.</t>
  </si>
  <si>
    <t>Formula o investiga conjeturas o problemas de manera parcial, con poca estructura o justificación. Utiliza el razonamiento y la argumentación de forma incipiente, y las herramientas tecnológicas de manera mecánica, sin integrarlas plenamente en el proceso de indagación.
→ Propone una conjetura sobre la relación entre dos variables en una tabla, pero no la argumenta. Usa una hoja de cálculo para calcular medias, pero no explora tendencias o patrones.</t>
  </si>
  <si>
    <t>Formula o investiga conjeturas o problemas de forma guiada, utilizando el razonamiento, la argumentación y la creatividad con solvencia. Emplea herramientas tecnológicas adecuadas para explorar, verificar o refutar las conjeturas, integrando su uso en el proceso de generación de conocimiento matemático.
→ A partir de un conjunto de datos sobre precios y demanda, formula la conjetura de que existe una relación lineal negativa, la comprueba dibujando una nube de puntos con un software estadístico y argumenta los resultados.</t>
  </si>
  <si>
    <t>Formula o investiga conjeturas o problemas de manera autónoma, mostrando originalidad y pensamiento crítico. Integra el razonamiento, la argumentación y la creatividad para generar nuevo conocimiento matemático, y selecciona y combina herramientas tecnológicas de forma avanzada para modelizar, simular o validar soluciones en contextos variados.
→ Diseña un estudio sobre la evolución del paro en su comunidad autónoma, plantea varias hipótesis sobre sus causas, utiliza series temporales y regresión con un software específico, y presenta conclusiones argumentadas en un informe.</t>
  </si>
  <si>
    <t>Sigue instrucciones algorítmicas básicas solo con ayuda constante, pero no identifica ni aplica algoritmos por sí mismo. No logra modelizar situaciones sencillas.
→ Necesita indicaciones paso a paso para introducir datos en una hoja de cálculo y no puede interpretar el resultado obtenido.</t>
  </si>
  <si>
    <t>Aplica algoritmos dados a problemas familiares, reconociendo patrones simples. Modifica parcialmente algún paso, pero no crea algoritmos nuevos ni generaliza a contextos distintos.
→ Dado un algoritmo para calcular el interés compuesto, lo ejecuta correctamente con datos proporcionados, pero si cambian las condiciones (por ejemplo, aportaciones periódicas) necesita ayuda para adaptarlo.</t>
  </si>
  <si>
    <t>Modifica y crea algoritmos sencillos para resolver problemas de la vida cotidiana o de ciencias sociales, modelizando la situación y verificando la solución. Utiliza pensamiento computacional de forma autónoma en contextos conocidos.
→ Diseña un algoritmo en pseudocódigo o en una hoja de cálculo que, a partir de una tabla de datos de población, calcule tasas de crecimiento y represente gráficamente la evolución, explicando el proceso.</t>
  </si>
  <si>
    <t>Generaliza algoritmos a problemas no vistos, combinando múltiples estrategias y optimizando el proceso. Evalúa críticamente la eficiencia y limitaciones del modelo, proponiendo mejoras o alternativas.
→ Ante un problema de optimización de recursos en una empresa (por ejemplo, minimizar costes de transporte), diseña un algoritmo que integra varias variables, lo implementa en una hoja de cálculo, valida los resultados con datos reales y sugiere modificaciones para mejorar la precisión.</t>
  </si>
  <si>
    <t>Resuelve problemas utilizando procedimientos aislados sin establecer conexiones entre conceptos o modelos matemáticos. No reconoce las relaciones entre diferentes representaciones o enfoques.
→ Al resolver un problema de inecuaciones, aplica un algoritmo mecánico sin relacionar la solución con su representación gráfica ni con su significado en el contexto del problema.</t>
  </si>
  <si>
    <t>Identifica alguna conexión entre ideas matemáticas, pero no logra aplicarlas de forma coherente. Establece vínculos superficiales o solo en situaciones muy guiadas.
→ Reconoce que una función lineal puede representar una recta, pero no utiliza esa conexión para resolver un problema de interpolación lineal de datos económicos.</t>
  </si>
  <si>
    <t>Establece y utiliza conexiones entre diferentes ideas matemáticas (conceptos, procedimientos, argumentos, modelos) para dar significado a situaciones problemáticas. Justifica la equivalencia de distintos enfoques.
→ Resuelve un problema de mezclas mediante un sistema de ecuaciones lineales, interpreta la solución en el contexto (producción de dos artículos) y comprueba que la solución coincide con la representación gráfica de las restricciones.</t>
  </si>
  <si>
    <t>Integra y transfiere conexiones matemáticas a contextos nuevos o complejos, creando modelos que sintetizan varias ideas. Evalúa crítica y creativamente la pertinencia de diferentes enfoques.
→ Diseña un modelo de programación lineal que combina conceptos de álgebra y estadística para optimizar la asignación de recursos en un estudio sociológico, y argumenta la validez de las conexiones establecidas.</t>
  </si>
  <si>
    <t>No logra establecer conexiones entre las matemáticas y otras áreas. Identifica conceptos aislados pero no los relaciona ni los aplica en situaciones diversas. No modeliza problemas ni muestra capacidad crítica o creativa en el ámbito matemático.
→ En un problema sobre crecimiento de población, el alumno no relaciona la función exponencial con el contexto real, limitándose a repetir cálculos sin sentido.</t>
  </si>
  <si>
    <t>Establece conexiones básicas entre las matemáticas y otras áreas, aunque con ayuda o de forma incompleta. Modeliza situaciones simples con errores o falta de precisión. Muestra una capacidad crítica y creativa limitada, necesitando orientación para avanzar.
→ Relaciona una función exponencial con el interés compuesto, pero al interpretar gráficamente el crecimiento comete errores en la lectura de la tendencia.</t>
  </si>
  <si>
    <t>Establece conexiones matemáticas con otras áreas de forma autónoma y correcta. Modeliza problemas de mediana complejidad interrelacionando conceptos y procedimientos. Aplica procesos matemáticos con rigor y muestra pensamiento crítico y creativo en la resolución de situaciones diversas.
→ Analiza datos de una encuesta sociológica utilizando regresión lineal, interpreta los coeficientes y explica las relaciones entre variables en el contexto social.</t>
  </si>
  <si>
    <t>Establece conexiones profundas y novedosas entre las matemáticas y otras disciplinas. Modeliza problemas complejos y transfiere estrategias a situaciones nuevas. Integra conceptos de forma creativa, evaluando críticamente los modelos y proponiendo mejoras innovadoras.
→ Diseña un modelo matemático para predecir tendencias económicas combinando funciones y estadística, defiende su validez con argumentos sólidos y sugiere refinamientos basados en datos reales.</t>
  </si>
  <si>
    <t>Utiliza la tecnología de manera poco eficaz o con errores graves. Las representaciones son incompletas o no se ajustan al problema. No logra estructurar razonamientos a partir de ellas.
→ Ante un conjunto de datos, intenta crear un gráfico de barras pero confunde las variables o utiliza un tipo de gráfico inadecuado (por ejemplo, un diagrama de sectores para datos temporales). No interpreta el gráfico.</t>
  </si>
  <si>
    <t>Representa información matemática con ayuda parcial, pero las representaciones son básicas y no siempre pertinentes. Distingue algunas tecnologías pero no justifica su elección.
→ Crea una nube de puntos en una hoja de cálculo para representar una correlación, pero no añade la recta de regresión ni calcula el coeficiente. La representación es correcta pero no la explota para extraer conclusiones.</t>
  </si>
  <si>
    <t>Selecciona y maneja con soltura la tecnología adecuada para el problema. Genera representaciones claras que apoyan su razonamiento matemático y las utiliza para comunicar información de forma precisa.
→ Dado un enunciado sobre evolución del PIB, usa una hoja de cálculo para generar un gráfico de líneas, calcula la tasa de crecimiento anual y explica verbalmente la tendencia apoyándose en la visualización.</t>
  </si>
  <si>
    <t>Integra distintas formas de representación (tablas, gráficos, algebraica) usando diversas tecnologías. Evalúa críticamente la eficacia de cada una y justifica sus elecciones. Las representaciones son sofisticadas y revelan relaciones profundas.
→ Resuelve un problema de optimización de costes construyendo una función en GeoGebra, representa su gráfica y su tabla de valores, compara ambas representaciones para hallar el mínimo y argumenta por qué la representación gráfica es más intuitiva para identificar el intervalo de interés.</t>
  </si>
  <si>
    <t>Comunica ideas matemáticas de forma desorganizada, con falta de claridad y rigor. Emplea terminología imprecisa o incorrecta y no utiliza el soporte adecuado (tablas, gráficos, etc.) o lo hace de manera confusa.
→ En un informe sobre evolución del IPC, presenta datos sin orden, usa términos coloquiales como 'sube mucho' y no incluye gráficos o tablas.</t>
  </si>
  <si>
    <t>Comunica ideas matemáticas con una organización básica, aunque comete errores en la terminología o en el rigor. Utiliza algún soporte (tablas, gráficos) pero con imprecisiones o falta de coherencia.
→ Explica oralmente la resolución de un sistema de ecuaciones lineales, pero emplea notación incorrecta (ej. escribe 'x+2=5' sin aclarar variables) y no justifica los pasos.</t>
  </si>
  <si>
    <t>Comunica ideas matemáticas de forma clara, organizada y rigurosa. Emplea la terminología y el soporte apropiados (tablas, gráficos, expresiones algebraicas) con corrección y coherencia.
→ Presenta un estudio sobre la correlación entre dos variables: incluye un diagrama de dispersión, calcula e interpreta el coeficiente de correlación correctamente, y redacta conclusiones usando lenguaje matemático preciso.</t>
  </si>
  <si>
    <t>Comunica ideas matemáticas con excelente organización, precisión y adaptación al contexto. Integra distintos soportes (verbales, gráficos, simbólicos) y sabe ajustar el mensaje a diferentes audiencias o situaciones, mostrando capacidad de síntesis y transferencia.
→ En una exposición sobre la función de oferta y demanda, utiliza gráficos dinámicos, explica el ajuste matemático con fluidez, y además responde preguntas del público reformulando los conceptos con ejemplos cotidianos.</t>
  </si>
  <si>
    <t>No identifica ni gestiona sus emociones ante situaciones de incertidumbre o error en tareas matemáticas. Muestra una actitud pasiva o de abandono, no colabora con el equipo y no acepta críticas ni aprende del error.
→ Durante la resolución de un problema de regresión lineal, al obtener un resultado incoherente, abandona la tarea y se muestra frustrado sin buscar ayuda ni replantear el proceso.</t>
  </si>
  <si>
    <t>Identifica sus emociones en situaciones de incertidumbre, pero las gestiona de forma parcial, necesitando apoyo para perseverar. Colabora ocasionalmente en equipo, aunque puede adoptar un rol pasivo. Acepta el error si se le señala, pero no lo utiliza activamente para mejorar.
→ En un trabajo grupal de análisis de datos económicos, expresa su inseguridad ante la complejidad de los cálculos, pero tras la intervención del docente continúa y aporta alguna idea al grupo, aunque no toma la iniciativa.</t>
  </si>
  <si>
    <t>Gestiona sus emociones de forma autónoma, manteniendo una actitud positiva y perseverante ante dificultades y errores. Participa activamente en equipos heterogéneos, respeta las emociones de los demás, colabora eficazmente y utiliza el error como oportunidad de aprendizaje.
→ En la resolución de un problema de probabilidad condicionada, tras un error inicial revisa su razonamiento, corrige y explica el fallo al grupo, animando a sus compañeros a continuar sin desanimarse.</t>
  </si>
  <si>
    <t>Además de lo anterior, lidera la organización del trabajo en equipos heterogéneos, fomenta un clima de respeto y aprendizaje colectivo, transfiere estrategias de gestión emocional y de aprendizaje del error a nuevas situaciones, y ayuda a otros a afrontar la incertidumbre.
→ En un proyecto de modelización financiera, coordina el equipo, asigna tareas según las fortalezas de cada miembro, media en conflictos, y propone un análisis de errores previos para evitar repeticiones, mostrando confianza y motivación.</t>
  </si>
  <si>
    <t>Secuenciación trimestral</t>
  </si>
  <si>
    <t>Trimestre</t>
  </si>
  <si>
    <t>Título pedagógico</t>
  </si>
  <si>
    <t>Horas estimadas</t>
  </si>
  <si>
    <t>SDA recomendada</t>
  </si>
  <si>
    <t>Saberes principales</t>
  </si>
  <si>
    <t>Criterios evaluables</t>
  </si>
  <si>
    <t>Competencias dominantes</t>
  </si>
  <si>
    <t>Aritmética Mercantil y Estructuras Algebraicas</t>
  </si>
  <si>
    <t>Planificación de un plan de ahorro e inversión para una pequeña empresa local utilizando el método de Gauss para el control de stocks y logaritmos para el cálculo de intereses compuestos.</t>
  </si>
  <si>
    <t xml:space="preserve">
• Números reales (racionales e irracionales): comparación, ordenación, clasificación y contraste de sus propiedades.
• Potencias, raíces y logaritmos: comprensión y utilización de sus relaciones para simplificar y resolver problemas.
• Resolución de problemas relacionados con la educación financiera (cuotas, tasas, intereses, préstamos…) con herramientas tecnológicas.
• Generalización de patrones en situaciones sencillas.
• Relaciones cuantitativas esenciales en situaciones sencillas: estrategias de identificación y determinación de la clase o clases de funciones que pueden modelizarlas.
• Ecuaciones, inecuaciones y sistemas: modelización de situaciones de las Ciencias Sociales y de la vida real.
• Ecuaciones polinómicas, racionales, irracionales, exponenciales y logarítmicas.
• Inecuaciones polinómicas, racionales y de valor absoluto sencillas.
• Sistemas de tres ecuaciones lineales con tres incógnitas. Método de Gauss para identificar los tipos de sistemas. Resolución de sistemas compatibles determinados e indeterminados.
• Sistemas de inecuaciones lineales con dos incógnitas: determinación gráfica de la región factible y cálculo analítico de los vértices.
• Resolución de ecuaciones, inecuaciones y sistemas de ecuaciones e inecuaciones no lineales en diferentes contextos.
• Matrices. Propiedades y operaciones.</t>
  </si>
  <si>
    <t>1.1
1.2
4.1
5.2
8.1</t>
  </si>
  <si>
    <t>CE.1
CE.4
CE.5</t>
  </si>
  <si>
    <t>Instrumentos / evaluación</t>
  </si>
  <si>
    <t>Pruebas escritas de resolución de problemas, defensa de un informe financiero realizado con hoja de cálculo y resolución de sistemas mediante software algebraico.</t>
  </si>
  <si>
    <t>Análisis: El Estudio del Cambio y la Optimización</t>
  </si>
  <si>
    <t>Análisis de la evolución de precios y beneficios de un producto de mercado mediante el estudio de funciones y sus derivadas para encontrar puntos de equilibrio y optimización.</t>
  </si>
  <si>
    <t xml:space="preserve">
• Concepto de función real de variable real: expresión analítica y gráfica. Cálculo gráfico y analítico del dominio de una función.
• Representación gráfica de funciones utilizando la expresión más adecuada.
• Propiedades de las distintas clases de funciones, incluyendo, polinómica, exponencial, racional sencilla, irracional, logarítmica, periódica y a trozos: comprensión y comparación.
• Álgebra simbólica en la representación y explicación de relaciones matemáticas de las ciencias sociales.
• Límites: estimación y cálculo a partir de una tabla, un gráfico o una expresión algebraica.
• Límite de una función en un punto: cálculo gráfico y analítico. Resolución de indeterminaciones sencillas (0/0, k/0, ∞–∞, 1 ∞ ). Límites laterales.
• Límite de una función en el infinito: cálculo gráfico y analítico. Resolución de indeterminaciones sencillas.
• Determinación de las asíntotas de una función racional.
• Continuidad de funciones: aplicación de límites en el estudio de la continuidad.
• Estudio de la continuidad de una función, incluyendo funciones definidas a trozos. Tipos de discontinuidades.
• Derivada de una función: definición a partir del estudio del cambio en contextos de las ciencias sociales.
• Derivación de funciones polinómicas, racionales, irracionales, exponenciales, y logarítmicas.
• Reglas de derivación de las operaciones elementales con funciones y regla de la cadena.
• Aplicaciones de las derivadas: ecuación de la recta tangente a una curva en un punto de la misma; obtención de extremos relativos e intervalos de crecimiento y decrecimiento de una función.
• Estudio y representación gráfica de funciones polinómicas y racionales a partir de sus propiedades globales y locales obtenidas empleando las herramientas del análisis (límites y derivadas).</t>
  </si>
  <si>
    <t>3.1
3.2
3.3
7.1
7.2</t>
  </si>
  <si>
    <t>CE.3
CE.7
CE.8</t>
  </si>
  <si>
    <t>Exámenes de análisis de funciones, proyectos de investigación sobre modelos de crecimiento poblacional y uso de GeoGebra para la visualización de límites y derivadas.</t>
  </si>
  <si>
    <t>Estadística, Probabilidad e Inferencia</t>
  </si>
  <si>
    <t>Realización de una encuesta escolar sobre hábitos de consumo, analizando la correlación entre variables y aplicando el teorema de Bayes para predecir comportamientos.</t>
  </si>
  <si>
    <t xml:space="preserve">
• Estrategias y técnicas de recuento sistemático (diagramas de árbol, técnicas de combinatoria...).
• La probabilidad como medida de la incertidumbre asociada a fenómenos aleatorios.
• Variable estadística unidimensional: concepto, tipos, diferencia entre distribución y valores individuales. Representaciones gráficas.
• Organización de los datos procedentes de variables bidimensionales: distribución conjunta y distribuciones marginales y condicionadas. Análisis de la dependencia estadística.
• Estudio de la relación entre dos variables mediante la regresión lineal y cuadrática: valoración gráfica de la pertinencia del ajuste. Diferencia entre correlación y causalidad.
• Coeficientes de correlación lineal y de determinación: cuantificación de la relación lineal, predicción y valoración de su fiabilidad en contextos de las ciencias sociales.
• Repaso crítico del cálculo y del significado de las diferentes medidas de localización y dispersión en variables cuantitativas.
• Calculadora, hoja de cálculo o software específico en el análisis de datos estadísticos y en el cálculo de parámetros estadísticos.
• Experimentos aleatorios. Revisión del concepto de espacio muestral y del álgebra de sucesos (suceso complementario, unión e intersección de dos sucesos, leyes de De Morgan).
• Estimación de la probabilidad a partir del concepto de frecuencia relativa.
• Cálculo de probabilidades en experimentos simples: la regla de Laplace en situaciones de equiprobabilidad y en combinación con diferentes técnicas de recuento.
• Cálculo de la probabilidad del suceso complementario y de la unión y la intersección de dos sucesos. Probabilidad condicionada.
• Resolución de problemas que requieran del manejo de los axiomas de la probabilidad de Kolmogorov o del dibujo de diagramas de Venn.
• Cálculo de probabilidades en experimentos compuestos: teoremas de la probabilidad total y de Bayes.
• Resolución de problemas que requieran del empleo de estos teoremas o del dibujo de diagramas de árbol.
• Variables aleatorias discretas y continuas. Parámetros de la distribución.
• Modelización de fenómenos estocásticos mediante las distribuciones de probabilidad binomial y normal. Cálculo de probabilidades asociadas mediante herramientas tecnológicas.
• Estimación de probabilidades mediante la aproximación de la binomial por la normal.
• Diseño de estudios estadísticos relacionados con las ciencias sociales utilizando herramientas digitales. Técnicas de muestreo sencillas.
• Análisis de muestras unidimensionales y bidimensionales con herramientas tecnológicas con el fin de emitir juicios y tomar decisiones: estimación puntual.</t>
  </si>
  <si>
    <t>2.1
2.2
6.1
9.1
9.3</t>
  </si>
  <si>
    <t>CE.2
CE.6
CE.9</t>
  </si>
  <si>
    <t>Proyecto final de estadística descriptiva e inferencial con software, pruebas de resolución de problemas de probabilidad y análisis crítico de noticias con datos estadísticos.</t>
  </si>
  <si>
    <t>Situaciones de aprendizaje sugeridas (SDA)</t>
  </si>
  <si>
    <t>SDA 1</t>
  </si>
  <si>
    <t>Decodifica el paro: matemáticas para tu barrio</t>
  </si>
  <si>
    <t>Subtítulo</t>
  </si>
  <si>
    <t>Un análisis estadístico de la evolución del desempleo en los distritos de Madrid</t>
  </si>
  <si>
    <t>Contexto</t>
  </si>
  <si>
    <t>El Ayuntamiento ha lanzado una iniciativa para implicar a la juventud en el diagnóstico del mercado laboral local. Cada grupo de 1º de Bachillerato se convierte en analista de su distrito y debe elaborar un informe digital que sirva de base para propuestas concretas.</t>
  </si>
  <si>
    <t>Reto central</t>
  </si>
  <si>
    <t>El alumnado debe recopilar datos de desempleo de los últimos 5 años en varios distritos de Madrid, modelizar su evolución, representar los resultados mediante gráficos estadísticos y crear un blog que comunique sus conclusiones y propuestas a una audiencia real.</t>
  </si>
  <si>
    <t>Recursos</t>
  </si>
  <si>
    <t xml:space="preserve">
• Ordenadores con conexión a internet
• Hoja de cálculo (Google Sheets o Excel)
• Datos del INE: EPA por distritos de Madrid
• Plantilla de blog (Blogger, WordPress o Google Sites)
• Rúbrica de evaluación</t>
  </si>
  <si>
    <t>Transversales</t>
  </si>
  <si>
    <t>Educación financiera y conciencia social sobre la desigualdad económica.</t>
  </si>
  <si>
    <t>Fase</t>
  </si>
  <si>
    <t>Duración</t>
  </si>
  <si>
    <t>Descripción</t>
  </si>
  <si>
    <t>Evidencia recogida</t>
  </si>
  <si>
    <t>Activación y planteamiento del reto</t>
  </si>
  <si>
    <t>1 sesión</t>
  </si>
  <si>
    <t>Presentación del encargo del Ayuntamiento. Lluvia de ideas sobre el desempleo juvenil. Cada equipo elige dos distritos de Madrid para comparar. Formulación de la pregunta guía y acotación del problema.</t>
  </si>
  <si>
    <t>Cuaderno con hipótesis iniciales sobre diferencias entre distritos.</t>
  </si>
  <si>
    <t>Adquisición guiada de saberes</t>
  </si>
  <si>
    <t>2 sesiones</t>
  </si>
  <si>
    <t>Taller sobre medidas estadísticas (media, mediana, desviación típica) y representación gráfica con hoja de cálculo. Práctica guiada con datos simulados. Los equipos aprenden a calcular tasas de paro y a interpretar tendencias.</t>
  </si>
  <si>
    <t>Ejercicios resueltos con datos simulados.</t>
  </si>
  <si>
    <t>Aplicación al reto</t>
  </si>
  <si>
    <t>Los equipos descargan datos reales del INE (www.ine.es) para sus distritos. Depuran los datos, calculan medidas y crean gráficos en hoja de cálculo. Analizan tendencias y redactan un borrador de conclusiones.</t>
  </si>
  <si>
    <t>Hoja de cálculo con datos y gráficos.</t>
  </si>
  <si>
    <t>Producción y comunicación</t>
  </si>
  <si>
    <t>Elaboración del blog: cada equipo estructura entradas (introducción, análisis, conclusiones, propuestas) e integra los gráficos. Se prepara una presentación oral de 5 minutos para la audiencia simulada (representante del Ayuntamiento y familias).</t>
  </si>
  <si>
    <t>Blog completo y guion de la presentación.</t>
  </si>
  <si>
    <t>Reflexión y evaluación</t>
  </si>
  <si>
    <t>Exposición de los blogs ante la audiencia simulada (otros grupos, profesor y un miembro del AMPA). Coevaluación entre equipos mediante rúbrica. Cada alumno completa una diana de autoevaluación sobre su aprendizaje.</t>
  </si>
  <si>
    <t>Rúbrica cumplimentada por compañeros y autoevaluación.</t>
  </si>
  <si>
    <t>SDA 2</t>
  </si>
  <si>
    <t>¿Consume cultura Madrid?</t>
  </si>
  <si>
    <t>Un estudio estadístico sobre los hábitos culturales de los madrileños</t>
  </si>
  <si>
    <t>La Concejalía de Cultura del Ayuntamiento de Madrid quiere diseñar campañas de dinamización cultural, pero necesita datos reales de la ciudadanía, no encuestas nacionales. Nos pide que investiguemos los hábitos culturales de nuestro entorno y que le presentemos un informe con conclusiones accionables.</t>
  </si>
  <si>
    <t>Diseñar y aplicar una encuesta sobre hábitos culturales a una muestra de la población de Madrid (familiares, vecinos, conocidos), analizar estadísticamente los datos y elaborar un informe y un póster con recomendaciones para la concejalía.</t>
  </si>
  <si>
    <t xml:space="preserve">
• Google Forms
• Hoja de cálculo (Excel o Google Sheets)
• Guía de diseño de encuestas
• Plantilla de informe
• Ejemplos de pósters científicos
• Conexión a internet</t>
  </si>
  <si>
    <t>Educación para la ciudadanía (participación cultural, uso de datos para la toma de decisiones), competencia digital (herramientas de encuesta y análisis) y expresión oral y escrita.</t>
  </si>
  <si>
    <t>Se presenta el encargo de la concejalía. El alumnado debate sobre qué factores pueden influir en el consumo cultural (edad, barrio, nivel de estudios, etc.) y formula hipótesis. Se organizan en equipos de 4 y diseñan un primer borrador de la encuesta.</t>
  </si>
  <si>
    <t>Hipótesis iniciales por escrito y borrador de preguntas</t>
  </si>
  <si>
    <t>Taller sobre construcción de encuestas y análisis estadístico. El alumnado aprende a calcular frecuencias, media, mediana, moda, rango, desviación típica, y a construir histogramas y box-plot con Excel/GeoGebra. También se repasa el concepto de muestra representativa.</t>
  </si>
  <si>
    <t>Ejercicios de cálculo manual y con hoja de cálculo</t>
  </si>
  <si>
    <t>3 sesiones</t>
  </si>
  <si>
    <t>Los equipos finalizan el cuestionario en Google Forms, lo difunden entre familiares y conocidos (mínimo 30 respuestas cada equipo). Vuelcan los datos en una hoja de cálculo, los depuran y realizan el análisis: tablas de frecuencias, medidas, gráficos. Comparan las hipótesis iniciales con los datos.</t>
  </si>
  <si>
    <t>Datos brutos y hoja de cálculo con análisis</t>
  </si>
  <si>
    <t>Cada equipo elabora un informe escrito que incluya introducción, metodología, resultados (con gráficos), discusión y conclusiones. También diseñan un póster científico para la presentación final. Se ensaya la defensa oral.</t>
  </si>
  <si>
    <t>Informe y póster terminados</t>
  </si>
  <si>
    <t>Jornada de presentación de pósters. Se invita a un representante de la concejalía o a otro docente. Cada equipo expone su póster en 5 minutos y responde preguntas. Coevaluación entre equipos y autoevaluación individual. Se recogen las rúbricas y se asignan niveles de logro 1-4 a cada criterio.</t>
  </si>
  <si>
    <t>Rúbrica de coevaluación y autoevaluación cumplimentadas</t>
  </si>
  <si>
    <t>SDA 3</t>
  </si>
  <si>
    <t>Mide tu espera: propuesta de mejora para el transporte público</t>
  </si>
  <si>
    <t>Un análisis estadístico de las líneas de autobús de tu barrio</t>
  </si>
  <si>
    <t>El Consorcio Regional de Transportes de Madrid ha lanzado un reto: los vecinos se quejan de esperas excesivas, pero no hay datos locales. El alumnado actuará como equipo de análisis ciudadano.</t>
  </si>
  <si>
    <t>Analizar los tiempos de espera de al menos dos líneas de autobús del distrito, identificar líneas problemáticas y elaborar un informe con recomendaciones cuantificadas para el Consorcio.</t>
  </si>
  <si>
    <t xml:space="preserve">
• Datos abiertos EMT Madrid (web)
• Hoja de cálculo (LibreOffice/Google Sheets)
• Plantilla de informe
• Rúbricas de evaluación
• Cronómetros (si recogida manual)</t>
  </si>
  <si>
    <t>Educación vial, participación ciudadana, consumo responsable de recursos (transporte público).</t>
  </si>
  <si>
    <t>Se presenta la noticia de un estudio sobre esperas en autobuses de Madrid. Se formula la pregunta guía y se organizan equipos para investigar las líneas de su distrito.</t>
  </si>
  <si>
    <t>Anotaciones de hipótesis iniciales en el cuaderno.</t>
  </si>
  <si>
    <t>Taller sobre estadística descriptiva: medidas de centralización y dispersión, representaciones gráficas. Uso de hoja de cálculo para calcular e interpretar.</t>
  </si>
  <si>
    <t>Ejercicios resueltos en hoja de cálculo.</t>
  </si>
  <si>
    <t>Los equipos obtienen datos reales de la EMT (descarga desde la web o recogida manual en parada). Depuran, organizan y calculan medidas. Detectan outlier y discuten validez.</t>
  </si>
  <si>
    <t>Hoja de datos completa with cálculos y análisis de outliers.</t>
  </si>
  <si>
    <t>Redacción del informe con introducción, método, resultados, conclusiones y recomendación. Creación de gráficos. Preparación de presentación oral (3 minutos por equipo).</t>
  </si>
  <si>
    <t>Informe escrito y presentación oral.</t>
  </si>
  <si>
    <t>Presentación de informes simulando una audiencia con el Consorcio. Coevaluación mediante rúbrica. Autoevaluación y reflexión sobre el proceso.</t>
  </si>
  <si>
    <t>Rúbrica de coevaluación cumplimentada y diana de autoevaluación.</t>
  </si>
  <si>
    <t>Diseño Universal del Aprendizaje (DUA) — sugerencias por CE</t>
  </si>
  <si>
    <t>Eje DUA</t>
  </si>
  <si>
    <t>Principio</t>
  </si>
  <si>
    <t>Sugerencias prácticas</t>
  </si>
  <si>
    <t>Representación</t>
  </si>
  <si>
    <t>Proporcionar múltiples medios de representación</t>
  </si>
  <si>
    <t xml:space="preserve">
• Presentar enunciados de problemas en formato textual acompañado de gráficos estadísticos y esquemas visuales que resuman los datos clave.
• Ofrecer versiones auditivas de los problemas mediante grabaciones de voz narrando el contexto y los datos numéricos relevantes.
• Incluir applets interactivos (por ejemplo, en GeoGebra o Desmos) que permitan modificar parámetros y observar cambios en el modelo en tiempo real.</t>
  </si>
  <si>
    <t>Acción y expresión</t>
  </si>
  <si>
    <t>Proporcionar múltiples medios de expresión y acción</t>
  </si>
  <si>
    <t xml:space="preserve">
• Permitir que los estudiantes elaboren un informe escrito, una presentación oral o un póster digital que describa el proceso de modelización y la solución.
• Utilizar una hoja de cálculo (Excel o similar) para construir el modelo matemático y generar tablas y gráficos que validen la solución.
• Grabar un breve vídeo explicativo donde el alumno narre el razonamiento paso a paso y justifique las elecciones estratégicas.</t>
  </si>
  <si>
    <t>Implicación / motivación</t>
  </si>
  <si>
    <t>Proporcionar múltiples medios de motivación e implicación</t>
  </si>
  <si>
    <t xml:space="preserve">
• Plantear problemas basados en contextos reales del ámbito social (evolución del paro, tasas de interés, crecimiento demográfico) que el alumnado pueda elegir según su interés.
• Ofrecer distintos niveles de complejidad en los datos y en las restricciones del problema para que cada estudiante pueda ajustar el desafío a su zona de desarrollo próximo.
• Incorporar un elemento de competencia o colaboración opcional, como un reto en grupos para encontrar la solución más eficiente o el modelo más preciso.</t>
  </si>
  <si>
    <t>Proporcionar múltiples formas de representación del contenido y del proceso de verificación.</t>
  </si>
  <si>
    <t xml:space="preserve">
• Usar un diagrama de flujo interactivo que guíe los pasos para verificar la solución (comprobar unidades, coherencia, operaciones).
• Presentar ejemplos contrastados de soluciones correctas e incorrectas con anotaciones que expliquen el razonamiento.
• Ofrecer el enunciado del problema en formato escrito y en audio, junto con una representación gráfica de los datos relevantes.</t>
  </si>
  <si>
    <t>Ofrecer múltiples formas de que el alumnado demuestre la verificación y argumentación.</t>
  </si>
  <si>
    <t xml:space="preserve">
• Permitir entregar la verificación como informe escrito, grabación de audio explicativo o diagrama razonado (a elección).
• Proporcionar una rúbrica con niveles de argumentación para que el alumno autoevalúe su propia verificación antes de la entrega.
• Organizar debates por parejas donde uno defiende la validez de la solución y el otro plantea objeciones, registrando las conclusiones.</t>
  </si>
  <si>
    <t>Fomentar el interés y la perseverancia en la verificación mediante opciones y contextos significativos.</t>
  </si>
  <si>
    <t xml:space="preserve">
• Presentar problemas basados en datos reales de economía o sociología local, de modo que verificar tenga relevancia personal.
• Ofrecer una selección de problemas con distintos niveles de dificultad, permitiendo al alumno elegir cuál verificar.
• Simular un rol de 'auditor de soluciones' en un juego de clase, donde cada verificación correcta suma puntos para un reto colectivo.</t>
  </si>
  <si>
    <t>Proporcionar múltiples formas de representación de la información y los contenidos.</t>
  </si>
  <si>
    <t xml:space="preserve">
• Presentar problemas de conjeturas con datos reales de ciencias sociales (INE, encuestas) en formato textual, tabular y gráfico simultáneamente para que cada estudiante elija la vía de acceso.
• Ofrecer tutoriales interactivos en GeoGebra o Excel que permitan explorar visualmente patrones y tendencias antes de formular conjeturas.
• Incluir ejemplos de conjeturas mal formuladas y bien formuladas para que los alumnos comparen y reflexionen sobre las características del razonamiento matemático.</t>
  </si>
  <si>
    <t>Proporcionar múltiples formas de acción y expresión.</t>
  </si>
  <si>
    <t xml:space="preserve">
• Permitir que los alumnos comuniquen sus conjeturas mediante un informe escrito, una presentación oral con soporte visual o un vídeo explicativo, según prefieran.
• Facilitar el uso de herramientas digitales como hojas de cálculo o software estadístico para que puedan argumentar con datos y generar evidencias.
• Ofrecer la opción de trabajar individualmente o en parejas para la investigación, y que cada grupo decida cómo distribuir las tareas de razonamiento y argumentación.</t>
  </si>
  <si>
    <t>Proporcionar múltiples formas de implicación y motivación.</t>
  </si>
  <si>
    <t xml:space="preserve">
• Plantear problemas abiertos relacionados con temas sociales de actualidad (evolución del paro, brecha salarial) y dejar que los alumnos elijan el contexto que más les interese.
• Proponer un sistema de niveles de dificultad para la formulación de conjeturas: nivel básico (guía estructurada), medio (semilibre) y avanzado (libre), para que cada estudiante se sienta retado.
• Incorporar un elemento de juego tipo 'detective matemático' donde los alumnos deban descubrir una conjetura oculta a partir de pistas progresivas, fomentando la curiosidad.</t>
  </si>
  <si>
    <t xml:space="preserve">
• Mostrar algoritmos de la vida cotidiana (p.ej., cálculo de IVA, intereses bancarios) mediante diagramas de flujo interactivos digitales y en papel.
• Proporcionar hojas de cálculo previamente rellenadas con datos sociales reales (p.ej., evolución del paro) para que el alumnado analice patrones y proponga modificaciones algorítmicas.
• Ofrecer videotutoriales breves que expliquen cómo se construye un algoritmo paso a paso, con subtítulos y posibilidad de pausa.</t>
  </si>
  <si>
    <t>Proporcionar múltiples formas de expresión y de acción.</t>
  </si>
  <si>
    <t xml:space="preserve">
• Permitir que el alumnado presente su algoritmo modificado mediante un screencast comentado, una explicación oral grabada o un informe escrito con capturas de pantalla.
• Ofrecer la opción de diseñar un póster digital o físico que muestre el proceso de creación y generalización del algoritmo para resolver un problema social.
• Facilitar herramientas de programación visual (p.ej., Scratch o blockly) para quienes tengan dificultades con la sintaxis de pseudocódigo, manteniendo el mismo objetivo de modificación algorítmica.</t>
  </si>
  <si>
    <t xml:space="preserve">
• Plantear problemas algorítmicos basados en datos de la Comunidad Autónoma del centro (p.ej., predecir matrículas escolares o calcular índices de envejecimiento) para fomentar la relevancia personal.
• Ofrecer una lista de problemas sociales (desempleo, vivienda, migración) entre los que el alumnado elija uno para modelizar con su algoritmo, aumentando la autonomía.
• Organizar un reto grupal donde los equipos compitan por crear el algoritmo más eficiente para un mismo conjunto de datos, con retroalimentación inmediata y reconocimiento del esfuerzo.</t>
  </si>
  <si>
    <t>Proporcionar múltiples formas de representación del contenido para que todos los estudiantes accedan a las conexiones matemáticas.</t>
  </si>
  <si>
    <t xml:space="preserve">
• Presentar un mismo concepto (por ejemplo, función lineal) simultáneamente mediante su expresión algebraica, tabla de valores, gráfica y enunciado verbal, destacando cómo cada representación ilumina aspectos distintos y se conectan entre sí.
• Utilizar mapas conceptuales dinámicos que enlacen explícitamente temas del curso (estadística, probabilidad, funciones, álgebra) mostrando cómo procedimientos y modelos se relacionan.
• Ofrecer ejemplos de problemas de ciencias sociales (evolución del PIB, tasas de desempleo) que requieran combinar distintos bloques de contenidos para resolverlos, explicitando las conexiones necesarias.</t>
  </si>
  <si>
    <t>Proporcionar múltiples formas de expresión para que los estudiantes demuestren su capacidad de conectar ideas matemáticas.</t>
  </si>
  <si>
    <t xml:space="preserve">
• Pedir que elaboren un organizador gráfico (esquema, mapa mental o diagrama de flujo) que vincule al menos tres conceptos o procedimientos trabajados en diferentes unidades, justificando las relaciones.
• Solicitar una breve exposición oral o vídeo en la que expliquen cómo dos métodos distintos (por ejemplo, resolución gráfica y algebraica de un sistema) conducen al mismo resultado, usando ejemplos concretos.
• Proponer la redacción de un pequeño informe sobre un problema de ciencias sociales (como predecir tendencias) donde integren modelos matemáticos de distintas áreas y muestren cómo se conectan para dar una solución.</t>
  </si>
  <si>
    <t>Proporcionar múltiples formas de motivación para implicar a los estudiantes en la exploración de conexiones matemáticas.</t>
  </si>
  <si>
    <t xml:space="preserve">
• Plantear desafíos que requieran elegir entre diferentes caminos de resolución (por ejemplo, usando regresión lineal o correlación) y discutir cuál es más eficiente, fomentando la reflexión sobre las conexiones.
• Ofrecer opciones para que los estudiantes seleccionen un contexto social (economía, sociología, demografía) y exploren cómo las matemáticas aplicadas se conectan entre sí en ese ámbito.
• Diseñar actividades de gamificación donde los equipos deban conectar conceptos de distintas unidades para superar niveles, con recompensas por encontrar conexiones no triviales.</t>
  </si>
  <si>
    <t xml:space="preserve">
• Presentar casos de estudio reales de economía (ej. evolución del IPC) en formato texto, vídeo y hoja de cálculo, resaltando las funciones matemáticas subyacentes.
• Utilizar mapas conceptuales interactivos que vinculen conceptos matemáticos (porcentajes, tasas) con fenómenos sociales (migración, desempleo).
• Emplear herramientas de graficación dinámica (Desmos, GeoGebra) para mostrar cómo varían los modelos al cambiar parámetros, con datos sociológicos reales.</t>
  </si>
  <si>
    <t>Proporcionar múltiples medios de expresión</t>
  </si>
  <si>
    <t xml:space="preserve">
• Permitir al alumnado exponer en formato multimedia (presentación, infografía o vídeo) la modelización matemática de un problema social (ej. amortización de préstamos).
• Solicitar un informe escrito o un pódcast que analice críticamente las limitaciones de un modelo matemático aplicado a datos demográficos.
• Ofrecer la opción de crear un póster científico que conecte un concepto matemático (correlación) con un ámbito de las ciencias sociales (elecciones).</t>
  </si>
  <si>
    <t>Proporcionar múltiples medios de motivación</t>
  </si>
  <si>
    <t xml:space="preserve">
• Brindar elección entre problemas contextualizados de economía, sociología o política, basados en datos actuales (ej. tasas de paro).
• Vincular las actividades a noticias recientes (ej. inflación) para que el alumnado proponga modelos predictivos y los contraste con la realidad.
• Incorporar elementos de gamificación: otorgar insignias por establecer conexiones novedosas entre matemáticas y otras áreas del conocimiento.</t>
  </si>
  <si>
    <t>Proporcionar múltiples formas de representación</t>
  </si>
  <si>
    <t xml:space="preserve">
• Ofrecer la notación matemática junto con su descripción verbal y gráficos estadísticos interactivos (ej. diagramas de dispersión que se actualizan al modificar datos).
• Presentar las mismas funciones y modelos de regresión mediante tablas de valores, expresión algebraica y representación gráfica dinámica (Desmos/GeoGebra).
• Proporcionar textos de problemas en formato escrito y audio (grabaciones de enunciados) para facilitar la comprensión de contextos económicos o sociales.</t>
  </si>
  <si>
    <t>Proporcionar múltiples formas de expresión</t>
  </si>
  <si>
    <t xml:space="preserve">
• Permitir que el alumnado explique el razonamiento matemático mediante mapas conceptuales digitales (ej. CmapTools) en lugar de solo redactar el proceso paso a paso.
• Valorar la elaboración de infografías que relacionen conceptos de estadística y probabilidad con noticias actuales, usando Canva o Genially.
• Ofrecer la opción de crear un video o presentación narrada resolviendo un problema de optimización lineal, explicando la interpretación de la solución en el contexto real.</t>
  </si>
  <si>
    <t>Proporcionar múltiples formas de motivación</t>
  </si>
  <si>
    <t xml:space="preserve">
• Plantear retos de modelización con datos reales del municipio (ej. evolución del paro) donde el alumnado elija el tema que más le interese (deporte, economía local, redes sociales).
• Incorporar un sistema de insignias o puntos canjeables por elegir el siguiente conjunto de datos a analizar en clase, fomentando la autonomía.
• Proponer la creación de un 'banco de problemas visuales' donde cada estudiante aporte un problema que pueda resolverse con herramientas gráficas (correlación, regresión) y se vote el más relevante.</t>
  </si>
  <si>
    <t>Proporcionar múltiples formas de representación del contenido matemático</t>
  </si>
  <si>
    <t xml:space="preserve">
• Ofrecer textos de ciencias sociales (economía, sociología) en formato escrito y audio, resaltando la terminología matemática clave.
• Presentar modelos matemáticos (regresión, probabilidad) mediante gráficos interactivos y tablas dinámicas, acompañados de explicaciones verbales.
• Crear videotutoriales con subtítulos que desglosen paso a paso la estructura de una argumentación matemática, incluyendo ejemplos de rigor terminológico.</t>
  </si>
  <si>
    <t>Proporcionar múltiples formas de expresión y producción del alumnado</t>
  </si>
  <si>
    <t xml:space="preserve">
• Permitir que los estudiantes comuniquen un análisis de datos mediante informe escrito, presentación oral o póster con gráficos comentados, a su elección.
• Usar herramientas digitales (pizarra colaborativa, screencast) para que expliquen el razonamiento detrás de un modelo de índice de precios, individualmente o en parejas.
• Ofrecer la opción de crear un video breve (máx. 3 min) que comunique una idea matemática (p. ej., correlación vs. causalidad) con rigor y ejemplos concretos.</t>
  </si>
  <si>
    <t>Proporcionar múltiples formas de implicación y motivación</t>
  </si>
  <si>
    <t xml:space="preserve">
• Plantear la elección de un contexto real (demografía, economía, deporte) para aplicar la comunicación de ideas matemáticas, aumentando la relevancia personal.
• Implementar sesiones de retroalimentación entre pares, donde los estudiantes evalúen la claridad y el rigor de una argumentación con rúbricas co-diseñadas.
• Incluir autoevaluaciones con listas de verificación que permitan a los alumnos monitorear su uso del lenguaje matemático y la estructura lógica de sus explicaciones.</t>
  </si>
  <si>
    <t>Proporcionar múltiples formas de representación del contenido y del proceso de trabajo en equipo.</t>
  </si>
  <si>
    <t xml:space="preserve">
• Ofrecer enunciados de problemas en formato escrito, audio y gráfico (infografías) para analizar datos socioeconómicos.
• Proporcionar plantillas de organización del trabajo en equipo con roles definidos y checklist de procesos.
• Incluir ejemplos de errores comunes resueltos paso a paso en vídeo o texto, destacando estrategias de corrección y gestión emocional.</t>
  </si>
  <si>
    <t>Proporcionar múltiples formas de expresión y comunicación de los resultados y reflexiones.</t>
  </si>
  <si>
    <t xml:space="preserve">
• Permitir que los estudiantes presenten la resolución de un problema mediante informe escrito, exposición oral o vídeo explicativo, evaluando el proceso y la gestión del error.
• Fomentar la elaboración de un diario de aprendizaje donde reflexionen sobre emociones y estrategias al enfrentar problemas matemáticos.
• Organizar debates en pequeños grupos sobre la incertidumbre en la interpretación de datos estadísticos, valorando diferentes enfoques.</t>
  </si>
  <si>
    <t>Proporcionar múltiples formas de implicación y motivación para perseverar en el aprendizaje.</t>
  </si>
  <si>
    <t xml:space="preserve">
• Ofrecer opciones de problemas con distintos niveles de dificultad y contextos (economía, sociología) para que elijan según su interés.
• Implementar actividades de 'error del día' donde se analice un error común en grupo y se proponga mejora, normalizando el error como oportunidad.
• Crear un sistema de insignias o reconocimientos por la perseverancia y colaboración en la resolución de problemas abiertos.</t>
  </si>
  <si>
    <t>Mapeo CE → descriptores del Perfil de Salida</t>
  </si>
  <si>
    <t>Descriptores principales</t>
  </si>
  <si>
    <t>Descriptores secundarios</t>
  </si>
  <si>
    <t>Justificación</t>
  </si>
  <si>
    <t>STEM1, STEM2, STEM3</t>
  </si>
  <si>
    <t>CPSAA1, CE3</t>
  </si>
  <si>
    <t>Modelizar y resolver problemas implica razonamiento matemático (STEM1, STEM2) y aplicación de estrategias (STEM3); además, la gestión de estrategias conecta con CPSAA1 y la iniciativa con CE3.</t>
  </si>
  <si>
    <t>STEM1, STEM2, CCL1</t>
  </si>
  <si>
    <t>CCL5, CPSAA1</t>
  </si>
  <si>
    <t>Verificar soluciones requiere razonamiento (STEM1) y validación (STEM2), y argumentar la idoneidad implica comunicación (CCL1) y diálogo crítico (CCL5); además, reflexión personal (CPSAA1).</t>
  </si>
  <si>
    <t>STEM1, CCL1, CCEC1</t>
  </si>
  <si>
    <t>CD1, STEM3, CPSAA1</t>
  </si>
  <si>
    <t>Formular conjeturas usa razonamiento (STEM1), argumentación (CCL1) y creatividad (CCEC1); herramientas tecnológicas (CD1) y generación de conocimiento (STEM3) junto con aprendizaje autónomo (CPSAA1).</t>
  </si>
  <si>
    <t>CD2, CD3, STEM1</t>
  </si>
  <si>
    <t>STEM2, STEM4</t>
  </si>
  <si>
    <t>Pensamiento computacional (CD2) y creación de algoritmos (CD3) para resolver problemas (STEM1), modelizar (STEM4) y aplicar procedimientos (STEM2).</t>
  </si>
  <si>
    <t>CPSAA1, CPSAA4</t>
  </si>
  <si>
    <t>Establecer conexiones entre ideas matemáticas (STEM1), procedimientos (STEM2) y argumentos (STEM3) para estructurar el aprendizaje; autorregulación (CPSAA1) y organización (CPSAA4).</t>
  </si>
  <si>
    <t>STEM1, STEM2, CC1</t>
  </si>
  <si>
    <t>CPSAA1, CD1</t>
  </si>
  <si>
    <t>Descubrir vínculos con otras áreas (STEM1) y resolver problemas (STEM2) con conciencia social (CC1); aprendizaje autónomo (CPSAA1) y uso de recursos digitales (CD1).</t>
  </si>
  <si>
    <t>CD1, CD3, STEM1</t>
  </si>
  <si>
    <t>STEM2, CCL1</t>
  </si>
  <si>
    <t>Representar usando tecnologías (CD1) y crear representaciones (CD3) para visualizar (STEM2) y estructurar razonamientos (STEM1); comunicación de ideas (CCL1).</t>
  </si>
  <si>
    <t>CCL1, CCL2, CCL3</t>
  </si>
  <si>
    <t>CPSAA2, STEM1</t>
  </si>
  <si>
    <t>Comunicar ideas matemáticas requiere expresión (CCL1), comprensión (CCL2) y diálogo (CCL3); trabajo colectivo (CPSAA2) y organización del pensamiento (STEM1).</t>
  </si>
  <si>
    <t>CPSAA1, CPSAA2, CPSAA3</t>
  </si>
  <si>
    <t>CPSAA4, CC2</t>
  </si>
  <si>
    <t>Destrezas personales (CPSAA1), sociales (CPSAA2) y respeto (CPSAA3); aprender del error (CPSAA4) y valorar la diversidad (CC2).</t>
  </si>
  <si>
    <t>Preguntas frecuentes específicas de la CCAA</t>
  </si>
  <si>
    <t>Categoría</t>
  </si>
  <si>
    <t>Pregunta</t>
  </si>
  <si>
    <t>Respuesta</t>
  </si>
  <si>
    <t>Normativa</t>
  </si>
  <si>
    <t>¿Qué particularidades incluye el currículo de Matemáticas Aplicadas a las Ciencias Sociales I en 1.º Bachillerato en la Comunidad de Madrid respecto al Real Decreto 243/2022?</t>
  </si>
  <si>
    <t>Madrid no desarrolla un decreto propio, aplica el BOE. Sin embargo, la Orden 2541/2022 especifica que los centros pueden organizar los 71 saberes en bloques, priorizando la aplicación a las ciencias sociales. Se espera que la programación detalle la secuencia temporal ajustada a 3 horas semanales y la vinculación con los 19 criterios de evaluación y 9 competencias específicas.</t>
  </si>
  <si>
    <t>Secuenciación</t>
  </si>
  <si>
    <t>¿En qué se diferencia la secuenciación de los 71 saberes de Matemáticas Aplicadas a las Ciencias Sociales I en Madrid respecto al BOE, teniendo en cuenta que la carga horaria es de 3 horas semanales?</t>
  </si>
  <si>
    <t>En Madrid, al no haber decreto autonómico, se sigue el BOE. La diferencia práctica es la reducción horaria (3h frente a 4h en otras CCAA), lo que obliga a seleccionar saberes esenciales. Por ejemplo, se suele priorizar álgebra lineal y análisis descriptivo, dejando saberes de estadística inferencial para el segundo curso.</t>
  </si>
  <si>
    <t>Evaluación</t>
  </si>
  <si>
    <t>¿Dado que Matemáticas Aplicadas a las Ciencias Sociales I dispone de solo 3 horas semanales en Madrid, ¿cómo se recomienda organizar los 71 saberes básicos en una programación didáctica anual?</t>
  </si>
  <si>
    <t>Se recomienda una distribución trimestral: 1º trimestre: álgebra y ecuaciones (20 saberes); 2º trimestre: funciones, límites y derivadas (25 saberes); 3º trimestre: probabilidad, estadística y muestreo (26 saberes). Cada bloque incluye tareas competenciales que integren varios criterios de evaluación.</t>
  </si>
  <si>
    <t>Recuperación</t>
  </si>
  <si>
    <t>¿Qué medidas de recuperación específicas para Matemáticas Aplicadas a las Ciencias Sociales I se pueden implementar en 1.º Bachillerato en Madrid, considerando la evaluación de los 19 criterios de evaluación?</t>
  </si>
  <si>
    <t>Se plantea recuperación por unidades mediante pruebas escritas de los criterios no superados. Para la convocatoria extraordinaria, se elabora un plan individualizado con los saberes básicos imprescindibles (un 30% del total). Se permite entrega de tareas de refuerzo durante el curso para re-evaluar criterios.</t>
  </si>
  <si>
    <t>Atencion_diversidad</t>
  </si>
  <si>
    <t>¿Cómo atender a la diversidad en Matemáticas Aplicadas a las Ciencias Sociales I en 1.º Bachillerato en Madrid cuando se dispone de 3 horas semanales y 71 saberes básicos?</t>
  </si>
  <si>
    <t>Se diseñan actividades con niveles de dificultad gradual: nivel básico (dominio de conceptos), intermedio (aplicación) y avanzado (transferencia). Los 9 CE permiten evaluar por logro de indicadores. Para alumnos con NEAE, se priorizan saberes instrumentales y se usan materiales manipulativos y hojas de cálculo.</t>
  </si>
  <si>
    <t>Departamento</t>
  </si>
  <si>
    <t>¿Con qué otras materias de 1.º Bachillerato en Madrid es necesario coordinar la programación de Matemáticas Aplicadas a las Ciencias Sociales I para potenciar las competencias clave?</t>
  </si>
  <si>
    <t>Principalmente con Economía (funciones de oferta/demanda), Geografía (tratamiento de datos demográficos) e Historia del Mundo Contemporáneo (estadísticas históricas). Se recomienda diseñar al menos dos proyectos interdisciplinares que integren saberes de estas materias, evaluando criterios comunes.</t>
  </si>
  <si>
    <t>Inspeccion</t>
  </si>
  <si>
    <t>¿En las auditorías de inspección educativa de Madrid, ¿qué elementos clave suelen revisar en la programación didáctica de Matemáticas Aplicadas a las Ciencias Sociales I, más allá del cumplimiento normativo?</t>
  </si>
  <si>
    <t>La inspección verifica la vinculación explícita de cada sabere con al menos un criterio de evaluación y una competencia específica. Exigen que los instrumentos de evaluación sean variados (pruebas, proyectos, portfolios) y que la temporalización de los 71 saberes sea coherente con 3 horas semanales.</t>
  </si>
  <si>
    <t>¿Qué recursos o materiales didácticos específicos para Matemáticas Aplicadas a las Ciencias Sociales I en 1.º Bachillerato recomienda la Comunidad de Madrid para trabajar los 71 saberes básicos en 3 horas semanales?</t>
  </si>
  <si>
    <t>Madrid no publica lista oficial, pero se recomiendan recursos digitales: GeoGebra para funciones, Excel para estadística, y la calculadora científica. El libro de texto debe priorizar aplicaciones sociales. La bibliografía clave incluye 'Matemáticas para las Ciencias Sociales' de García y López (Ed. McGraw-Hill).</t>
  </si>
  <si>
    <t>Cómo programar tu LOMLOE — guía 7 pasos</t>
  </si>
  <si>
    <t>Título</t>
  </si>
  <si>
    <t>Tiempo estimado</t>
  </si>
  <si>
    <t>Tip práctico</t>
  </si>
  <si>
    <t>Leer el decreto vigente</t>
  </si>
  <si>
    <t>1 hora</t>
  </si>
  <si>
    <t>Accede al decreto autonómico que desarrolla el currículo de Matemáticas Aplicadas a las Ciencias Sociales I para 1.º Bachillerato. Identifica las competencias específicas (CE), los criterios de evaluación y los saberes básicos. Fíjate en la numeración oficial y en la redacción exacta de cada elemento; cualquier cambio entre CCAA afecta a la programación.</t>
  </si>
  <si>
    <t>Descarga el anexo de la materia en PDF y marca con colores cada CE y sus criterios asociados; así evitas saltarte alguno al hacer la tabla de evaluación.</t>
  </si>
  <si>
    <t>Listar las CE y criterios</t>
  </si>
  <si>
    <t>1-2 horas</t>
  </si>
  <si>
    <t>Elabora una tabla con las 9 competencias específicas y sus 18 criterios de evaluación. Cada criterio debe aparecer con su código (ej. 1.1, 1.2) y su enunciado literal. Esta lista será la base para diseñar instrumentos y ponderaciones.</t>
  </si>
  <si>
    <t>Añade una columna adicional con la dimensión (cognitiva, procedimental, actitudinal) que predomina en cada criterio; te ayudará a variar los instrumentos de evaluación.</t>
  </si>
  <si>
    <t>Priorizar criterios e instrumentos</t>
  </si>
  <si>
    <t>Revisa los 18 criterios y decide cuáles son los más importantes (por ejemplo, los que evalúan razonamiento cuantitativo o resolución de problemas). Asocia a cada criterio al menos un instrumento de evaluación (prueba escrita, trabajo práctico, observación, portfolio). Asegúrate de que todos los criterios estén cubiertos.</t>
  </si>
  <si>
    <t>Los criterios de comunicación y modelización (CE1 y CE2) suelen ser transversales; puedes evaluarlos con un mismo instrumento si lo planificas bien.</t>
  </si>
  <si>
    <t>Distribuir saberes por trimestre</t>
  </si>
  <si>
    <t>2-3 horas</t>
  </si>
  <si>
    <t>Los 52 saberes básicos están organizados en 5 bloques. Secuencialos a lo largo de los tres trimestres teniendo en cuenta la progresión lógica: primero bloque numérico y funcional, después algebraico y estadístico, finalmente probabilidad e inferencia. Asigna cada saber a una o varias situaciones de aprendizaje.</t>
  </si>
  <si>
    <t>Haz una primera distribución en borrador con lápiz, porque los saberes que requieren apoyo visual (tablas, gráficos) conviene situarlos en el segundo trimestre, cuando el alumnado ya ha adquirido soltura con funciones.</t>
  </si>
  <si>
    <t>Diseñar una SDA tipo por trimestre</t>
  </si>
  <si>
    <t>Crea tres situaciones de aprendizaje (SDA) que activen los saberes de cada trimestre. Cada SDA debe incluir: título, contexto social o económico real, competencias específicas trabajadas, criterios evaluados, saberes implicados, tareas principales y producto final. Una SDA puede evaluar varios criterios.</t>
  </si>
  <si>
    <t>Para el primer trimestre, diseña una SDA sobre análisis de encuestas de consumo; es familiar y permite practicar tablas y gráficos. En el segundo trimestre, una sobre costes empresariales; en el tercero, una sobre estudios de mercado con probabilidad.</t>
  </si>
  <si>
    <t>Establecer ponderaciones del departamento</t>
  </si>
  <si>
    <t>Decide el peso que tendrá cada criterio en la calificación final de cada evaluación y en la ordinaria. Ajusta las ponderaciones de modo que los criterios de resolución de problemas (típicamente los de mayor carga procedimental) sumen un porcentaje significativo. Acuerda con el departamento un mínimo común.</t>
  </si>
  <si>
    <t>No des más del 30% a pruebas escritas; así cumples con el enfoque competencial. Introduce un peso para la observación diaria (10-15%) que recoja actitudes como el trabajo en equipo.</t>
  </si>
  <si>
    <t>Documentar atención a la diversidad y recuperación</t>
  </si>
  <si>
    <t>Redacta las medidas específicas y no específicas para alumnado con necesidad de apoyo educativo (NEAE). Incluye adaptaciones de acceso (tiempo extra, formatos) y de contenido (reducir número de saberes). Define también el plan de recuperación: actividades de refuerzo por criterio no superado y una prueba global alternativa.</t>
  </si>
  <si>
    <t>Prepara un documento aparte con 'indicadores de logro' por criterio; así cuando un alumno no supere un criterio, sabrás exactamente qué debe recuperar, sin esperar a la prueba final.</t>
  </si>
  <si>
    <t>Calculadora de ponderaciones — edita los pesos y mantén el total en 100 %</t>
  </si>
  <si>
    <t>Descripción breve</t>
  </si>
  <si>
    <t>Peso sugerido IA %</t>
  </si>
  <si>
    <t>Peso editable %</t>
  </si>
  <si>
    <t>Observaciones</t>
  </si>
  <si>
    <t>Interpretar, modelizar y resolver situaciones problematizadas de la vida cotidiana y de las ciencias sociales, utilizando el pensamiento computacional, modificando y creando algori</t>
  </si>
  <si>
    <t>Resolver problemas en situaciones diversas, utilizando procesos matemáticos, estableciendo y aplicando conexiones entre el mundo real, otras áreas de conocimiento y las matemáticas</t>
  </si>
  <si>
    <t>Analizar la aportación de las matemáticas al progreso de la humanidad reflexionando sobre su contribución en la propuesta de soluciones a situaciones complejas y a los retos en las</t>
  </si>
  <si>
    <t>Emplear diferentes estrategias y herramientas, incluidas las digitales, que resuelvan problemas de la vida cotidiana y de ámbitos diversos, seleccionando la más adecuada en cada ca</t>
  </si>
  <si>
    <t>Analizar la aportación de las matemáticas al progreso de la humanidad, reflexionando sobre su contribución en la propuesta de soluciones a situaciones complejas y a los retos que s</t>
  </si>
  <si>
    <t>Afrontar las situaciones de incertidumbre y tomar decisiones evaluando distintas opciones, aceptando y aprendiendo del error como parte del proceso de aprendizaje de las matemática</t>
  </si>
  <si>
    <t>Manejar algunas estrategias y herramientas, incluidas las digitales, resolución de problemas de la vida cotidiana y de la ciencia y la tecnología, evaluando su eficiencia en cada c</t>
  </si>
  <si>
    <t>Interpretar, modelizar y resolver situaciones problematizadas de la vida cotidiana y de la ciencia y la tecnología, utilizando el pensamiento computacional, modificando y creando a</t>
  </si>
  <si>
    <t>Analizar la aportación de las matemáticas al progreso de la humanidad reflexionando sobre su contribución en la propuesta de soluciones a situaciones complejas y a los retos cientí</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</si>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</sst>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27</v>
      </c>
    </row>
    <row r="8" spans="1:2">
      <c r="A8" s="6" t="s">
        <v>12</v>
      </c>
      <c r="B8" s="7">
        <v>55</v>
      </c>
    </row>
    <row r="9" spans="1:2">
      <c r="A9" s="6" t="s">
        <v>13</v>
      </c>
      <c r="B9" s="7">
        <v>238</v>
      </c>
    </row>
    <row r="10" spans="1:2">
      <c r="A10" s="6" t="s">
        <v>14</v>
      </c>
      <c r="B10" s="7">
        <v>3</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639</v>
      </c>
      <c r="B1" s="4"/>
      <c r="C1" s="4"/>
      <c r="D1" s="4"/>
    </row>
    <row r="2" spans="1:4">
      <c r="A2" s="8" t="s">
        <v>433</v>
      </c>
      <c r="B2" s="8" t="s">
        <v>640</v>
      </c>
      <c r="C2" s="8" t="s">
        <v>641</v>
      </c>
      <c r="D2" s="8" t="s">
        <v>642</v>
      </c>
    </row>
    <row r="3" spans="1:4">
      <c r="A3" s="7" t="s">
        <v>44</v>
      </c>
      <c r="B3" s="7" t="s">
        <v>643</v>
      </c>
      <c r="C3" s="7" t="s">
        <v>644</v>
      </c>
      <c r="D3" s="7" t="s">
        <v>645</v>
      </c>
    </row>
    <row r="4" spans="1:4">
      <c r="A4" s="7" t="s">
        <v>51</v>
      </c>
      <c r="B4" s="7" t="s">
        <v>646</v>
      </c>
      <c r="C4" s="7" t="s">
        <v>647</v>
      </c>
      <c r="D4" s="7" t="s">
        <v>648</v>
      </c>
    </row>
    <row r="5" spans="1:4">
      <c r="A5" s="7" t="s">
        <v>58</v>
      </c>
      <c r="B5" s="7" t="s">
        <v>649</v>
      </c>
      <c r="C5" s="7" t="s">
        <v>650</v>
      </c>
      <c r="D5" s="7" t="s">
        <v>651</v>
      </c>
    </row>
    <row r="6" spans="1:4">
      <c r="A6" s="7" t="s">
        <v>65</v>
      </c>
      <c r="B6" s="7" t="s">
        <v>652</v>
      </c>
      <c r="C6" s="7" t="s">
        <v>653</v>
      </c>
      <c r="D6" s="7" t="s">
        <v>654</v>
      </c>
    </row>
    <row r="7" spans="1:4">
      <c r="A7" s="7" t="s">
        <v>71</v>
      </c>
      <c r="B7" s="7" t="s">
        <v>643</v>
      </c>
      <c r="C7" s="7" t="s">
        <v>655</v>
      </c>
      <c r="D7" s="7" t="s">
        <v>656</v>
      </c>
    </row>
    <row r="8" spans="1:4">
      <c r="A8" s="7" t="s">
        <v>78</v>
      </c>
      <c r="B8" s="7" t="s">
        <v>657</v>
      </c>
      <c r="C8" s="7" t="s">
        <v>658</v>
      </c>
      <c r="D8" s="7" t="s">
        <v>659</v>
      </c>
    </row>
    <row r="9" spans="1:4">
      <c r="A9" s="7" t="s">
        <v>84</v>
      </c>
      <c r="B9" s="7" t="s">
        <v>660</v>
      </c>
      <c r="C9" s="7" t="s">
        <v>661</v>
      </c>
      <c r="D9" s="7" t="s">
        <v>662</v>
      </c>
    </row>
    <row r="10" spans="1:4">
      <c r="A10" s="7" t="s">
        <v>91</v>
      </c>
      <c r="B10" s="7" t="s">
        <v>663</v>
      </c>
      <c r="C10" s="7" t="s">
        <v>664</v>
      </c>
      <c r="D10" s="7" t="s">
        <v>665</v>
      </c>
    </row>
    <row r="11" spans="1:4">
      <c r="A11" s="7" t="s">
        <v>98</v>
      </c>
      <c r="B11" s="7" t="s">
        <v>666</v>
      </c>
      <c r="C11" s="7" t="s">
        <v>667</v>
      </c>
      <c r="D11" s="7" t="s">
        <v>668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669</v>
      </c>
      <c r="B1" s="4"/>
      <c r="C1" s="4"/>
    </row>
    <row r="2" spans="1:3">
      <c r="A2" s="8" t="s">
        <v>670</v>
      </c>
      <c r="B2" s="8" t="s">
        <v>671</v>
      </c>
      <c r="C2" s="8" t="s">
        <v>672</v>
      </c>
    </row>
    <row r="3" spans="1:3">
      <c r="A3" s="7" t="s">
        <v>673</v>
      </c>
      <c r="B3" s="7" t="s">
        <v>674</v>
      </c>
      <c r="C3" s="7" t="s">
        <v>675</v>
      </c>
    </row>
    <row r="4" spans="1:3">
      <c r="A4" s="7" t="s">
        <v>676</v>
      </c>
      <c r="B4" s="7" t="s">
        <v>677</v>
      </c>
      <c r="C4" s="7" t="s">
        <v>678</v>
      </c>
    </row>
    <row r="5" spans="1:3">
      <c r="A5" s="7" t="s">
        <v>679</v>
      </c>
      <c r="B5" s="7" t="s">
        <v>680</v>
      </c>
      <c r="C5" s="7" t="s">
        <v>681</v>
      </c>
    </row>
    <row r="6" spans="1:3">
      <c r="A6" s="7" t="s">
        <v>682</v>
      </c>
      <c r="B6" s="7" t="s">
        <v>683</v>
      </c>
      <c r="C6" s="7" t="s">
        <v>684</v>
      </c>
    </row>
    <row r="7" spans="1:3">
      <c r="A7" s="7" t="s">
        <v>685</v>
      </c>
      <c r="B7" s="7" t="s">
        <v>686</v>
      </c>
      <c r="C7" s="7" t="s">
        <v>687</v>
      </c>
    </row>
    <row r="8" spans="1:3">
      <c r="A8" s="7" t="s">
        <v>688</v>
      </c>
      <c r="B8" s="7" t="s">
        <v>689</v>
      </c>
      <c r="C8" s="7" t="s">
        <v>690</v>
      </c>
    </row>
    <row r="9" spans="1:3">
      <c r="A9" s="7" t="s">
        <v>691</v>
      </c>
      <c r="B9" s="7" t="s">
        <v>692</v>
      </c>
      <c r="C9" s="7" t="s">
        <v>693</v>
      </c>
    </row>
    <row r="10" spans="1:3">
      <c r="A10" s="7" t="s">
        <v>521</v>
      </c>
      <c r="B10" s="7" t="s">
        <v>694</v>
      </c>
      <c r="C10" s="7" t="s">
        <v>695</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696</v>
      </c>
      <c r="B1" s="4"/>
      <c r="C1" s="4"/>
      <c r="D1" s="4"/>
      <c r="E1" s="4"/>
    </row>
    <row r="2" spans="1:5">
      <c r="A2" s="8" t="s">
        <v>246</v>
      </c>
      <c r="B2" s="8" t="s">
        <v>697</v>
      </c>
      <c r="C2" s="8" t="s">
        <v>698</v>
      </c>
      <c r="D2" s="8" t="s">
        <v>527</v>
      </c>
      <c r="E2" s="8" t="s">
        <v>699</v>
      </c>
    </row>
    <row r="3" spans="1:5">
      <c r="A3" s="7">
        <v>1</v>
      </c>
      <c r="B3" s="7" t="s">
        <v>700</v>
      </c>
      <c r="C3" s="7" t="s">
        <v>701</v>
      </c>
      <c r="D3" s="7" t="s">
        <v>702</v>
      </c>
      <c r="E3" s="7" t="s">
        <v>703</v>
      </c>
    </row>
    <row r="4" spans="1:5">
      <c r="A4" s="7">
        <v>2</v>
      </c>
      <c r="B4" s="7" t="s">
        <v>704</v>
      </c>
      <c r="C4" s="7" t="s">
        <v>705</v>
      </c>
      <c r="D4" s="7" t="s">
        <v>706</v>
      </c>
      <c r="E4" s="7" t="s">
        <v>707</v>
      </c>
    </row>
    <row r="5" spans="1:5">
      <c r="A5" s="7">
        <v>3</v>
      </c>
      <c r="B5" s="7" t="s">
        <v>708</v>
      </c>
      <c r="C5" s="7" t="s">
        <v>705</v>
      </c>
      <c r="D5" s="7" t="s">
        <v>709</v>
      </c>
      <c r="E5" s="7" t="s">
        <v>710</v>
      </c>
    </row>
    <row r="6" spans="1:5">
      <c r="A6" s="7">
        <v>4</v>
      </c>
      <c r="B6" s="7" t="s">
        <v>711</v>
      </c>
      <c r="C6" s="7" t="s">
        <v>712</v>
      </c>
      <c r="D6" s="7" t="s">
        <v>713</v>
      </c>
      <c r="E6" s="7" t="s">
        <v>714</v>
      </c>
    </row>
    <row r="7" spans="1:5">
      <c r="A7" s="7">
        <v>5</v>
      </c>
      <c r="B7" s="7" t="s">
        <v>715</v>
      </c>
      <c r="C7" s="7" t="s">
        <v>712</v>
      </c>
      <c r="D7" s="7" t="s">
        <v>716</v>
      </c>
      <c r="E7" s="7" t="s">
        <v>717</v>
      </c>
    </row>
    <row r="8" spans="1:5">
      <c r="A8" s="7">
        <v>6</v>
      </c>
      <c r="B8" s="7" t="s">
        <v>718</v>
      </c>
      <c r="C8" s="7" t="s">
        <v>701</v>
      </c>
      <c r="D8" s="7" t="s">
        <v>719</v>
      </c>
      <c r="E8" s="7" t="s">
        <v>720</v>
      </c>
    </row>
    <row r="9" spans="1:5">
      <c r="A9" s="7">
        <v>7</v>
      </c>
      <c r="B9" s="7" t="s">
        <v>721</v>
      </c>
      <c r="C9" s="7" t="s">
        <v>701</v>
      </c>
      <c r="D9" s="7" t="s">
        <v>722</v>
      </c>
      <c r="E9" s="7" t="s">
        <v>723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58"/>
  <sheetViews>
    <sheetView tabSelected="0" workbookViewId="0" showGridLines="true" showRowColHeaders="1">
      <pane ySplit="2" activePane="bottomLeft" state="frozen" topLeftCell="A3"/>
      <selection pane="bottomLeft" activeCell="D3" sqref="D3:E5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724</v>
      </c>
      <c r="B1" s="4"/>
      <c r="C1" s="4"/>
      <c r="D1" s="4"/>
      <c r="E1" s="4"/>
      <c r="F1" s="4"/>
    </row>
    <row r="2" spans="1:6">
      <c r="A2" s="8" t="s">
        <v>36</v>
      </c>
      <c r="B2" s="8" t="s">
        <v>115</v>
      </c>
      <c r="C2" s="8" t="s">
        <v>725</v>
      </c>
      <c r="D2" s="8" t="s">
        <v>726</v>
      </c>
      <c r="E2" s="8" t="s">
        <v>727</v>
      </c>
      <c r="F2" s="8" t="s">
        <v>728</v>
      </c>
    </row>
    <row r="3" spans="1:6">
      <c r="A3" s="7">
        <v>1.1</v>
      </c>
      <c r="B3" s="7" t="s">
        <v>44</v>
      </c>
      <c r="C3" s="7" t="s">
        <v>122</v>
      </c>
      <c r="D3" s="9">
        <v>4.17</v>
      </c>
      <c r="E3" s="9">
        <v>4.17</v>
      </c>
      <c r="F3" s="7"/>
    </row>
    <row r="4" spans="1:6">
      <c r="A4" s="7">
        <v>1.2</v>
      </c>
      <c r="B4" s="7" t="s">
        <v>44</v>
      </c>
      <c r="C4" s="7" t="s">
        <v>129</v>
      </c>
      <c r="D4" s="9">
        <v>4.17</v>
      </c>
      <c r="E4" s="9">
        <v>4.17</v>
      </c>
      <c r="F4" s="7"/>
    </row>
    <row r="5" spans="1:6">
      <c r="A5" s="7">
        <v>2.1</v>
      </c>
      <c r="B5" s="7" t="s">
        <v>51</v>
      </c>
      <c r="C5" s="7" t="s">
        <v>136</v>
      </c>
      <c r="D5" s="9">
        <v>4.17</v>
      </c>
      <c r="E5" s="9">
        <v>4.17</v>
      </c>
      <c r="F5" s="7"/>
    </row>
    <row r="6" spans="1:6">
      <c r="A6" s="7">
        <v>2.2</v>
      </c>
      <c r="B6" s="7" t="s">
        <v>51</v>
      </c>
      <c r="C6" s="7" t="s">
        <v>142</v>
      </c>
      <c r="D6" s="9">
        <v>4.17</v>
      </c>
      <c r="E6" s="9">
        <v>4.17</v>
      </c>
      <c r="F6" s="7"/>
    </row>
    <row r="7" spans="1:6">
      <c r="A7" s="7">
        <v>3.1</v>
      </c>
      <c r="B7" s="7" t="s">
        <v>58</v>
      </c>
      <c r="C7" s="7" t="s">
        <v>147</v>
      </c>
      <c r="D7" s="9">
        <v>2.86</v>
      </c>
      <c r="E7" s="9">
        <v>2.86</v>
      </c>
      <c r="F7" s="7"/>
    </row>
    <row r="8" spans="1:6">
      <c r="A8" s="7">
        <v>3.2</v>
      </c>
      <c r="B8" s="7" t="s">
        <v>58</v>
      </c>
      <c r="C8" s="7" t="s">
        <v>152</v>
      </c>
      <c r="D8" s="9">
        <v>2.86</v>
      </c>
      <c r="E8" s="9">
        <v>2.86</v>
      </c>
      <c r="F8" s="7"/>
    </row>
    <row r="9" spans="1:6">
      <c r="A9" s="7">
        <v>3.3</v>
      </c>
      <c r="B9" s="7" t="s">
        <v>58</v>
      </c>
      <c r="C9" s="7" t="s">
        <v>157</v>
      </c>
      <c r="D9" s="9">
        <v>2.86</v>
      </c>
      <c r="E9" s="9">
        <v>2.86</v>
      </c>
      <c r="F9" s="7"/>
    </row>
    <row r="10" spans="1:6">
      <c r="A10" s="7">
        <v>4.1</v>
      </c>
      <c r="B10" s="7" t="s">
        <v>65</v>
      </c>
      <c r="C10" s="7" t="s">
        <v>729</v>
      </c>
      <c r="D10" s="9">
        <v>6.67</v>
      </c>
      <c r="E10" s="9">
        <v>6.67</v>
      </c>
      <c r="F10" s="7"/>
    </row>
    <row r="11" spans="1:6">
      <c r="A11" s="7">
        <v>5.1</v>
      </c>
      <c r="B11" s="7" t="s">
        <v>71</v>
      </c>
      <c r="C11" s="7" t="s">
        <v>164</v>
      </c>
      <c r="D11" s="9">
        <v>3.33</v>
      </c>
      <c r="E11" s="9">
        <v>3.33</v>
      </c>
      <c r="F11" s="7"/>
    </row>
    <row r="12" spans="1:6">
      <c r="A12" s="7">
        <v>5.2</v>
      </c>
      <c r="B12" s="7" t="s">
        <v>71</v>
      </c>
      <c r="C12" s="7" t="s">
        <v>169</v>
      </c>
      <c r="D12" s="9">
        <v>3.33</v>
      </c>
      <c r="E12" s="9">
        <v>3.33</v>
      </c>
      <c r="F12" s="7"/>
    </row>
    <row r="13" spans="1:6">
      <c r="A13" s="7">
        <v>6.1</v>
      </c>
      <c r="B13" s="7" t="s">
        <v>78</v>
      </c>
      <c r="C13" s="7" t="s">
        <v>730</v>
      </c>
      <c r="D13" s="9">
        <v>3.33</v>
      </c>
      <c r="E13" s="9">
        <v>3.33</v>
      </c>
      <c r="F13" s="7"/>
    </row>
    <row r="14" spans="1:6">
      <c r="A14" s="7">
        <v>6.2</v>
      </c>
      <c r="B14" s="7" t="s">
        <v>78</v>
      </c>
      <c r="C14" s="7" t="s">
        <v>731</v>
      </c>
      <c r="D14" s="9">
        <v>3.33</v>
      </c>
      <c r="E14" s="9">
        <v>3.33</v>
      </c>
      <c r="F14" s="7"/>
    </row>
    <row r="15" spans="1:6">
      <c r="A15" s="7">
        <v>7.1</v>
      </c>
      <c r="B15" s="7" t="s">
        <v>84</v>
      </c>
      <c r="C15" s="7" t="s">
        <v>186</v>
      </c>
      <c r="D15" s="9">
        <v>3.33</v>
      </c>
      <c r="E15" s="9">
        <v>3.33</v>
      </c>
      <c r="F15" s="7"/>
    </row>
    <row r="16" spans="1:6">
      <c r="A16" s="7">
        <v>7.2</v>
      </c>
      <c r="B16" s="7" t="s">
        <v>84</v>
      </c>
      <c r="C16" s="7" t="s">
        <v>191</v>
      </c>
      <c r="D16" s="9">
        <v>3.33</v>
      </c>
      <c r="E16" s="9">
        <v>3.33</v>
      </c>
      <c r="F16" s="7"/>
    </row>
    <row r="17" spans="1:6">
      <c r="A17" s="7">
        <v>8.1</v>
      </c>
      <c r="B17" s="7" t="s">
        <v>91</v>
      </c>
      <c r="C17" s="7" t="s">
        <v>196</v>
      </c>
      <c r="D17" s="9">
        <v>2.5</v>
      </c>
      <c r="E17" s="9">
        <v>2.5</v>
      </c>
      <c r="F17" s="7"/>
    </row>
    <row r="18" spans="1:6">
      <c r="A18" s="7">
        <v>8.2</v>
      </c>
      <c r="B18" s="7" t="s">
        <v>91</v>
      </c>
      <c r="C18" s="7" t="s">
        <v>202</v>
      </c>
      <c r="D18" s="9">
        <v>2.5</v>
      </c>
      <c r="E18" s="9">
        <v>2.5</v>
      </c>
      <c r="F18" s="7"/>
    </row>
    <row r="19" spans="1:6">
      <c r="A19" s="7">
        <v>9.1</v>
      </c>
      <c r="B19" s="7" t="s">
        <v>98</v>
      </c>
      <c r="C19" s="7" t="s">
        <v>206</v>
      </c>
      <c r="D19" s="9">
        <v>1.67</v>
      </c>
      <c r="E19" s="9">
        <v>1.67</v>
      </c>
      <c r="F19" s="7"/>
    </row>
    <row r="20" spans="1:6">
      <c r="A20" s="7">
        <v>9.2</v>
      </c>
      <c r="B20" s="7" t="s">
        <v>98</v>
      </c>
      <c r="C20" s="7" t="s">
        <v>213</v>
      </c>
      <c r="D20" s="9">
        <v>1.67</v>
      </c>
      <c r="E20" s="9">
        <v>1.67</v>
      </c>
      <c r="F20" s="7"/>
    </row>
    <row r="21" spans="1:6">
      <c r="A21" s="7">
        <v>9.3</v>
      </c>
      <c r="B21" s="7" t="s">
        <v>98</v>
      </c>
      <c r="C21" s="7" t="s">
        <v>219</v>
      </c>
      <c r="D21" s="9">
        <v>1.67</v>
      </c>
      <c r="E21" s="9">
        <v>1.67</v>
      </c>
      <c r="F21" s="7"/>
    </row>
    <row r="22" spans="1:6">
      <c r="A22" s="7">
        <v>1.1</v>
      </c>
      <c r="B22" s="7" t="s">
        <v>44</v>
      </c>
      <c r="C22" s="7" t="s">
        <v>732</v>
      </c>
      <c r="D22" s="9">
        <v>4.17</v>
      </c>
      <c r="E22" s="9">
        <v>4.17</v>
      </c>
      <c r="F22" s="7"/>
    </row>
    <row r="23" spans="1:6">
      <c r="A23" s="7">
        <v>1.2</v>
      </c>
      <c r="B23" s="7" t="s">
        <v>44</v>
      </c>
      <c r="C23" s="7" t="s">
        <v>226</v>
      </c>
      <c r="D23" s="9">
        <v>4.17</v>
      </c>
      <c r="E23" s="9">
        <v>4.17</v>
      </c>
      <c r="F23" s="7"/>
    </row>
    <row r="24" spans="1:6">
      <c r="A24" s="7">
        <v>2.1</v>
      </c>
      <c r="B24" s="7" t="s">
        <v>51</v>
      </c>
      <c r="C24" s="7" t="s">
        <v>227</v>
      </c>
      <c r="D24" s="9">
        <v>4.17</v>
      </c>
      <c r="E24" s="9">
        <v>4.17</v>
      </c>
      <c r="F24" s="7"/>
    </row>
    <row r="25" spans="1:6">
      <c r="A25" s="7">
        <v>2.2</v>
      </c>
      <c r="B25" s="7" t="s">
        <v>51</v>
      </c>
      <c r="C25" s="7" t="s">
        <v>228</v>
      </c>
      <c r="D25" s="9">
        <v>4.17</v>
      </c>
      <c r="E25" s="9">
        <v>4.17</v>
      </c>
      <c r="F25" s="7"/>
    </row>
    <row r="26" spans="1:6">
      <c r="A26" s="7">
        <v>3.1</v>
      </c>
      <c r="B26" s="7" t="s">
        <v>58</v>
      </c>
      <c r="C26" s="7" t="s">
        <v>229</v>
      </c>
      <c r="D26" s="9">
        <v>2.86</v>
      </c>
      <c r="E26" s="9">
        <v>2.86</v>
      </c>
      <c r="F26" s="7"/>
    </row>
    <row r="27" spans="1:6">
      <c r="A27" s="7">
        <v>3.2</v>
      </c>
      <c r="B27" s="7" t="s">
        <v>58</v>
      </c>
      <c r="C27" s="7" t="s">
        <v>230</v>
      </c>
      <c r="D27" s="9">
        <v>2.86</v>
      </c>
      <c r="E27" s="9">
        <v>2.86</v>
      </c>
      <c r="F27" s="7"/>
    </row>
    <row r="28" spans="1:6">
      <c r="A28" s="7">
        <v>4.1</v>
      </c>
      <c r="B28" s="7" t="s">
        <v>65</v>
      </c>
      <c r="C28" s="7" t="s">
        <v>231</v>
      </c>
      <c r="D28" s="9">
        <v>6.67</v>
      </c>
      <c r="E28" s="9">
        <v>6.67</v>
      </c>
      <c r="F28" s="7"/>
    </row>
    <row r="29" spans="1:6">
      <c r="A29" s="7">
        <v>5.1</v>
      </c>
      <c r="B29" s="7" t="s">
        <v>71</v>
      </c>
      <c r="C29" s="7" t="s">
        <v>164</v>
      </c>
      <c r="D29" s="9">
        <v>3.33</v>
      </c>
      <c r="E29" s="9">
        <v>3.33</v>
      </c>
      <c r="F29" s="7"/>
    </row>
    <row r="30" spans="1:6">
      <c r="A30" s="7">
        <v>5.2</v>
      </c>
      <c r="B30" s="7" t="s">
        <v>71</v>
      </c>
      <c r="C30" s="7" t="s">
        <v>169</v>
      </c>
      <c r="D30" s="9">
        <v>3.33</v>
      </c>
      <c r="E30" s="9">
        <v>3.33</v>
      </c>
      <c r="F30" s="7"/>
    </row>
    <row r="31" spans="1:6">
      <c r="A31" s="7">
        <v>6.1</v>
      </c>
      <c r="B31" s="7" t="s">
        <v>78</v>
      </c>
      <c r="C31" s="7" t="s">
        <v>730</v>
      </c>
      <c r="D31" s="9">
        <v>3.33</v>
      </c>
      <c r="E31" s="9">
        <v>3.33</v>
      </c>
      <c r="F31" s="7"/>
    </row>
    <row r="32" spans="1:6">
      <c r="A32" s="7">
        <v>6.2</v>
      </c>
      <c r="B32" s="7" t="s">
        <v>78</v>
      </c>
      <c r="C32" s="7" t="s">
        <v>733</v>
      </c>
      <c r="D32" s="9">
        <v>3.33</v>
      </c>
      <c r="E32" s="9">
        <v>3.33</v>
      </c>
      <c r="F32" s="7"/>
    </row>
    <row r="33" spans="1:6">
      <c r="A33" s="7">
        <v>7.1</v>
      </c>
      <c r="B33" s="7" t="s">
        <v>84</v>
      </c>
      <c r="C33" s="7" t="s">
        <v>186</v>
      </c>
      <c r="D33" s="9">
        <v>3.33</v>
      </c>
      <c r="E33" s="9">
        <v>3.33</v>
      </c>
      <c r="F33" s="7"/>
    </row>
    <row r="34" spans="1:6">
      <c r="A34" s="7">
        <v>7.2</v>
      </c>
      <c r="B34" s="7" t="s">
        <v>84</v>
      </c>
      <c r="C34" s="7" t="s">
        <v>191</v>
      </c>
      <c r="D34" s="9">
        <v>3.33</v>
      </c>
      <c r="E34" s="9">
        <v>3.33</v>
      </c>
      <c r="F34" s="7"/>
    </row>
    <row r="35" spans="1:6">
      <c r="A35" s="7">
        <v>8.1</v>
      </c>
      <c r="B35" s="7" t="s">
        <v>91</v>
      </c>
      <c r="C35" s="7" t="s">
        <v>196</v>
      </c>
      <c r="D35" s="9">
        <v>2.5</v>
      </c>
      <c r="E35" s="9">
        <v>2.5</v>
      </c>
      <c r="F35" s="7"/>
    </row>
    <row r="36" spans="1:6">
      <c r="A36" s="7">
        <v>8.2</v>
      </c>
      <c r="B36" s="7" t="s">
        <v>91</v>
      </c>
      <c r="C36" s="7" t="s">
        <v>202</v>
      </c>
      <c r="D36" s="9">
        <v>2.5</v>
      </c>
      <c r="E36" s="9">
        <v>2.5</v>
      </c>
      <c r="F36" s="7"/>
    </row>
    <row r="37" spans="1:6">
      <c r="A37" s="7">
        <v>9.1</v>
      </c>
      <c r="B37" s="7" t="s">
        <v>98</v>
      </c>
      <c r="C37" s="7" t="s">
        <v>734</v>
      </c>
      <c r="D37" s="9">
        <v>1.67</v>
      </c>
      <c r="E37" s="9">
        <v>1.67</v>
      </c>
      <c r="F37" s="7"/>
    </row>
    <row r="38" spans="1:6">
      <c r="A38" s="7">
        <v>9.2</v>
      </c>
      <c r="B38" s="7" t="s">
        <v>98</v>
      </c>
      <c r="C38" s="7" t="s">
        <v>234</v>
      </c>
      <c r="D38" s="9">
        <v>1.67</v>
      </c>
      <c r="E38" s="9">
        <v>1.67</v>
      </c>
      <c r="F38" s="7"/>
    </row>
    <row r="39" spans="1:6">
      <c r="A39" s="7">
        <v>9.3</v>
      </c>
      <c r="B39" s="7" t="s">
        <v>98</v>
      </c>
      <c r="C39" s="7" t="s">
        <v>235</v>
      </c>
      <c r="D39" s="9">
        <v>1.67</v>
      </c>
      <c r="E39" s="9">
        <v>1.67</v>
      </c>
      <c r="F39" s="7"/>
    </row>
    <row r="40" spans="1:6">
      <c r="A40" s="7">
        <v>1.1</v>
      </c>
      <c r="B40" s="7" t="s">
        <v>44</v>
      </c>
      <c r="C40" s="7" t="s">
        <v>735</v>
      </c>
      <c r="D40" s="9">
        <v>4.17</v>
      </c>
      <c r="E40" s="9">
        <v>4.17</v>
      </c>
      <c r="F40" s="7"/>
    </row>
    <row r="41" spans="1:6">
      <c r="A41" s="7">
        <v>1.2</v>
      </c>
      <c r="B41" s="7" t="s">
        <v>44</v>
      </c>
      <c r="C41" s="7" t="s">
        <v>237</v>
      </c>
      <c r="D41" s="9">
        <v>4.17</v>
      </c>
      <c r="E41" s="9">
        <v>4.17</v>
      </c>
      <c r="F41" s="7"/>
    </row>
    <row r="42" spans="1:6">
      <c r="A42" s="7">
        <v>2.1</v>
      </c>
      <c r="B42" s="7" t="s">
        <v>51</v>
      </c>
      <c r="C42" s="7" t="s">
        <v>238</v>
      </c>
      <c r="D42" s="9">
        <v>4.17</v>
      </c>
      <c r="E42" s="9">
        <v>4.17</v>
      </c>
      <c r="F42" s="7"/>
    </row>
    <row r="43" spans="1:6">
      <c r="A43" s="7">
        <v>2.2</v>
      </c>
      <c r="B43" s="7" t="s">
        <v>51</v>
      </c>
      <c r="C43" s="7" t="s">
        <v>142</v>
      </c>
      <c r="D43" s="9">
        <v>4.17</v>
      </c>
      <c r="E43" s="9">
        <v>4.17</v>
      </c>
      <c r="F43" s="7"/>
    </row>
    <row r="44" spans="1:6">
      <c r="A44" s="7">
        <v>3.1</v>
      </c>
      <c r="B44" s="7" t="s">
        <v>58</v>
      </c>
      <c r="C44" s="7" t="s">
        <v>239</v>
      </c>
      <c r="D44" s="9">
        <v>2.86</v>
      </c>
      <c r="E44" s="9">
        <v>2.86</v>
      </c>
      <c r="F44" s="7"/>
    </row>
    <row r="45" spans="1:6">
      <c r="A45" s="7">
        <v>3.2</v>
      </c>
      <c r="B45" s="7" t="s">
        <v>58</v>
      </c>
      <c r="C45" s="7" t="s">
        <v>152</v>
      </c>
      <c r="D45" s="9">
        <v>2.86</v>
      </c>
      <c r="E45" s="9">
        <v>2.86</v>
      </c>
      <c r="F45" s="7"/>
    </row>
    <row r="46" spans="1:6">
      <c r="A46" s="7">
        <v>4.1</v>
      </c>
      <c r="B46" s="7" t="s">
        <v>65</v>
      </c>
      <c r="C46" s="7" t="s">
        <v>736</v>
      </c>
      <c r="D46" s="9">
        <v>6.67</v>
      </c>
      <c r="E46" s="9">
        <v>6.67</v>
      </c>
      <c r="F46" s="7"/>
    </row>
    <row r="47" spans="1:6">
      <c r="A47" s="7">
        <v>5.1</v>
      </c>
      <c r="B47" s="7" t="s">
        <v>71</v>
      </c>
      <c r="C47" s="7" t="s">
        <v>164</v>
      </c>
      <c r="D47" s="9">
        <v>3.33</v>
      </c>
      <c r="E47" s="9">
        <v>3.33</v>
      </c>
      <c r="F47" s="7"/>
    </row>
    <row r="48" spans="1:6">
      <c r="A48" s="7">
        <v>5.2</v>
      </c>
      <c r="B48" s="7" t="s">
        <v>71</v>
      </c>
      <c r="C48" s="7" t="s">
        <v>241</v>
      </c>
      <c r="D48" s="9">
        <v>3.33</v>
      </c>
      <c r="E48" s="9">
        <v>3.33</v>
      </c>
      <c r="F48" s="7"/>
    </row>
    <row r="49" spans="1:6">
      <c r="A49" s="7">
        <v>6.1</v>
      </c>
      <c r="B49" s="7" t="s">
        <v>78</v>
      </c>
      <c r="C49" s="7" t="s">
        <v>730</v>
      </c>
      <c r="D49" s="9">
        <v>3.33</v>
      </c>
      <c r="E49" s="9">
        <v>3.33</v>
      </c>
      <c r="F49" s="7"/>
    </row>
    <row r="50" spans="1:6">
      <c r="A50" s="7">
        <v>6.2</v>
      </c>
      <c r="B50" s="7" t="s">
        <v>78</v>
      </c>
      <c r="C50" s="7" t="s">
        <v>737</v>
      </c>
      <c r="D50" s="9">
        <v>3.33</v>
      </c>
      <c r="E50" s="9">
        <v>3.33</v>
      </c>
      <c r="F50" s="7"/>
    </row>
    <row r="51" spans="1:6">
      <c r="A51" s="7">
        <v>7.1</v>
      </c>
      <c r="B51" s="7" t="s">
        <v>84</v>
      </c>
      <c r="C51" s="7" t="s">
        <v>186</v>
      </c>
      <c r="D51" s="9">
        <v>3.33</v>
      </c>
      <c r="E51" s="9">
        <v>3.33</v>
      </c>
      <c r="F51" s="7"/>
    </row>
    <row r="52" spans="1:6">
      <c r="A52" s="7">
        <v>7.2</v>
      </c>
      <c r="B52" s="7" t="s">
        <v>84</v>
      </c>
      <c r="C52" s="7" t="s">
        <v>191</v>
      </c>
      <c r="D52" s="9">
        <v>3.33</v>
      </c>
      <c r="E52" s="9">
        <v>3.33</v>
      </c>
      <c r="F52" s="7"/>
    </row>
    <row r="53" spans="1:6">
      <c r="A53" s="7">
        <v>8.1</v>
      </c>
      <c r="B53" s="7" t="s">
        <v>91</v>
      </c>
      <c r="C53" s="7" t="s">
        <v>243</v>
      </c>
      <c r="D53" s="9">
        <v>2.5</v>
      </c>
      <c r="E53" s="9">
        <v>2.5</v>
      </c>
      <c r="F53" s="7"/>
    </row>
    <row r="54" spans="1:6">
      <c r="A54" s="7">
        <v>8.2</v>
      </c>
      <c r="B54" s="7" t="s">
        <v>91</v>
      </c>
      <c r="C54" s="7" t="s">
        <v>202</v>
      </c>
      <c r="D54" s="9">
        <v>2.5</v>
      </c>
      <c r="E54" s="9">
        <v>2.5</v>
      </c>
      <c r="F54" s="7"/>
    </row>
    <row r="55" spans="1:6">
      <c r="A55" s="7">
        <v>9.1</v>
      </c>
      <c r="B55" s="7" t="s">
        <v>98</v>
      </c>
      <c r="C55" s="7" t="s">
        <v>244</v>
      </c>
      <c r="D55" s="9">
        <v>1.67</v>
      </c>
      <c r="E55" s="9">
        <v>1.67</v>
      </c>
      <c r="F55" s="7"/>
    </row>
    <row r="56" spans="1:6">
      <c r="A56" s="7">
        <v>9.2</v>
      </c>
      <c r="B56" s="7" t="s">
        <v>98</v>
      </c>
      <c r="C56" s="7" t="s">
        <v>213</v>
      </c>
      <c r="D56" s="9">
        <v>1.67</v>
      </c>
      <c r="E56" s="9">
        <v>1.67</v>
      </c>
      <c r="F56" s="7"/>
    </row>
    <row r="57" spans="1:6">
      <c r="A57" s="7">
        <v>9.3</v>
      </c>
      <c r="B57" s="7" t="s">
        <v>98</v>
      </c>
      <c r="C57" s="7" t="s">
        <v>235</v>
      </c>
      <c r="D57" s="9">
        <v>1.67</v>
      </c>
      <c r="E57" s="9">
        <v>1.67</v>
      </c>
      <c r="F57" s="7"/>
    </row>
    <row r="58" spans="1:6">
      <c r="A58" s="7" t="s">
        <v>738</v>
      </c>
      <c r="B58" s="7"/>
      <c r="C58" s="7"/>
      <c r="D58" s="9"/>
      <c r="E58" s="9">
        <f>SUM(E3:E57)</f>
        <v>180.04000000000002</v>
      </c>
      <c r="F58" s="7" t="s">
        <v>739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G31"/>
  <sheetViews>
    <sheetView tabSelected="0" workbookViewId="0" showGridLines="true" showRowColHeaders="1">
      <pane xSplit="2" ySplit="1" activePane="bottomRight" state="frozen" topLeftCell="C2"/>
      <selection pane="bottomRight" activeCell="A1" sqref="A1:BG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59">
      <c r="A1" s="8" t="s">
        <v>740</v>
      </c>
      <c r="B1" s="8" t="s">
        <v>741</v>
      </c>
      <c r="C1" s="8">
        <v>1.1</v>
      </c>
      <c r="D1" s="8">
        <v>1.2</v>
      </c>
      <c r="E1" s="8">
        <v>2.1</v>
      </c>
      <c r="F1" s="8">
        <v>2.2</v>
      </c>
      <c r="G1" s="8">
        <v>3.1</v>
      </c>
      <c r="H1" s="8">
        <v>3.2</v>
      </c>
      <c r="I1" s="8">
        <v>3.3</v>
      </c>
      <c r="J1" s="8">
        <v>4.1</v>
      </c>
      <c r="K1" s="8">
        <v>5.1</v>
      </c>
      <c r="L1" s="8">
        <v>5.2</v>
      </c>
      <c r="M1" s="8">
        <v>6.1</v>
      </c>
      <c r="N1" s="8">
        <v>6.2</v>
      </c>
      <c r="O1" s="8">
        <v>7.1</v>
      </c>
      <c r="P1" s="8">
        <v>7.2</v>
      </c>
      <c r="Q1" s="8">
        <v>8.1</v>
      </c>
      <c r="R1" s="8">
        <v>8.2</v>
      </c>
      <c r="S1" s="8">
        <v>9.1</v>
      </c>
      <c r="T1" s="8">
        <v>9.2</v>
      </c>
      <c r="U1" s="8">
        <v>9.3</v>
      </c>
      <c r="V1" s="8">
        <v>1.1</v>
      </c>
      <c r="W1" s="8">
        <v>1.2</v>
      </c>
      <c r="X1" s="8">
        <v>2.1</v>
      </c>
      <c r="Y1" s="8">
        <v>2.2</v>
      </c>
      <c r="Z1" s="8">
        <v>3.1</v>
      </c>
      <c r="AA1" s="8">
        <v>3.2</v>
      </c>
      <c r="AB1" s="8">
        <v>4.1</v>
      </c>
      <c r="AC1" s="8">
        <v>5.1</v>
      </c>
      <c r="AD1" s="8">
        <v>5.2</v>
      </c>
      <c r="AE1" s="8">
        <v>6.1</v>
      </c>
      <c r="AF1" s="8">
        <v>6.2</v>
      </c>
      <c r="AG1" s="8">
        <v>7.1</v>
      </c>
      <c r="AH1" s="8">
        <v>7.2</v>
      </c>
      <c r="AI1" s="8">
        <v>8.1</v>
      </c>
      <c r="AJ1" s="8">
        <v>8.2</v>
      </c>
      <c r="AK1" s="8">
        <v>9.1</v>
      </c>
      <c r="AL1" s="8">
        <v>9.2</v>
      </c>
      <c r="AM1" s="8">
        <v>9.3</v>
      </c>
      <c r="AN1" s="8">
        <v>1.1</v>
      </c>
      <c r="AO1" s="8">
        <v>1.2</v>
      </c>
      <c r="AP1" s="8">
        <v>2.1</v>
      </c>
      <c r="AQ1" s="8">
        <v>2.2</v>
      </c>
      <c r="AR1" s="8">
        <v>3.1</v>
      </c>
      <c r="AS1" s="8">
        <v>3.2</v>
      </c>
      <c r="AT1" s="8">
        <v>4.1</v>
      </c>
      <c r="AU1" s="8">
        <v>5.1</v>
      </c>
      <c r="AV1" s="8">
        <v>5.2</v>
      </c>
      <c r="AW1" s="8">
        <v>6.1</v>
      </c>
      <c r="AX1" s="8">
        <v>6.2</v>
      </c>
      <c r="AY1" s="8">
        <v>7.1</v>
      </c>
      <c r="AZ1" s="8">
        <v>7.2</v>
      </c>
      <c r="BA1" s="8">
        <v>8.1</v>
      </c>
      <c r="BB1" s="8">
        <v>8.2</v>
      </c>
      <c r="BC1" s="8">
        <v>9.1</v>
      </c>
      <c r="BD1" s="8">
        <v>9.2</v>
      </c>
      <c r="BE1" s="8">
        <v>9.3</v>
      </c>
      <c r="BF1" s="8" t="s">
        <v>742</v>
      </c>
      <c r="BG1" s="8" t="s">
        <v>728</v>
      </c>
    </row>
    <row r="2" spans="1:59">
      <c r="A2" s="7" t="s">
        <v>743</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t="str">
        <f>IFERROR(AVERAGE(C2:BE2),"")</f>
        <v/>
      </c>
      <c r="BG2" s="7"/>
    </row>
    <row r="3" spans="1:59">
      <c r="A3" s="7" t="s">
        <v>744</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t="str">
        <f>IFERROR(AVERAGE(C3:BE3),"")</f>
        <v/>
      </c>
      <c r="BG3" s="7"/>
    </row>
    <row r="4" spans="1:59">
      <c r="A4" s="7" t="s">
        <v>745</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t="str">
        <f>IFERROR(AVERAGE(C4:BE4),"")</f>
        <v/>
      </c>
      <c r="BG4" s="7"/>
    </row>
    <row r="5" spans="1:59">
      <c r="A5" s="7" t="s">
        <v>746</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t="str">
        <f>IFERROR(AVERAGE(C5:BE5),"")</f>
        <v/>
      </c>
      <c r="BG5" s="7"/>
    </row>
    <row r="6" spans="1:59">
      <c r="A6" s="7" t="s">
        <v>747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t="str">
        <f>IFERROR(AVERAGE(C6:BE6),"")</f>
        <v/>
      </c>
      <c r="BG6" s="7"/>
    </row>
    <row r="7" spans="1:59">
      <c r="A7" s="7" t="s">
        <v>748</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t="str">
        <f>IFERROR(AVERAGE(C7:BE7),"")</f>
        <v/>
      </c>
      <c r="BG7" s="7"/>
    </row>
    <row r="8" spans="1:59">
      <c r="A8" s="7" t="s">
        <v>749</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t="str">
        <f>IFERROR(AVERAGE(C8:BE8),"")</f>
        <v/>
      </c>
      <c r="BG8" s="7"/>
    </row>
    <row r="9" spans="1:59">
      <c r="A9" s="7" t="s">
        <v>750</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t="str">
        <f>IFERROR(AVERAGE(C9:BE9),"")</f>
        <v/>
      </c>
      <c r="BG9" s="7"/>
    </row>
    <row r="10" spans="1:59">
      <c r="A10" s="7" t="s">
        <v>751</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t="str">
        <f>IFERROR(AVERAGE(C10:BE10),"")</f>
        <v/>
      </c>
      <c r="BG10" s="7"/>
    </row>
    <row r="11" spans="1:59">
      <c r="A11" s="7" t="s">
        <v>752</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t="str">
        <f>IFERROR(AVERAGE(C11:BE11),"")</f>
        <v/>
      </c>
      <c r="BG11" s="7"/>
    </row>
    <row r="12" spans="1:59">
      <c r="A12" s="7" t="s">
        <v>753</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t="str">
        <f>IFERROR(AVERAGE(C12:BE12),"")</f>
        <v/>
      </c>
      <c r="BG12" s="7"/>
    </row>
    <row r="13" spans="1:59">
      <c r="A13" s="7" t="s">
        <v>754</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t="str">
        <f>IFERROR(AVERAGE(C13:BE13),"")</f>
        <v/>
      </c>
      <c r="BG13" s="7"/>
    </row>
    <row r="14" spans="1:59">
      <c r="A14" s="7" t="s">
        <v>755</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t="str">
        <f>IFERROR(AVERAGE(C14:BE14),"")</f>
        <v/>
      </c>
      <c r="BG14" s="7"/>
    </row>
    <row r="15" spans="1:59">
      <c r="A15" s="7" t="s">
        <v>756</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t="str">
        <f>IFERROR(AVERAGE(C15:BE15),"")</f>
        <v/>
      </c>
      <c r="BG15" s="7"/>
    </row>
    <row r="16" spans="1:59">
      <c r="A16" s="7" t="s">
        <v>757</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t="str">
        <f>IFERROR(AVERAGE(C16:BE16),"")</f>
        <v/>
      </c>
      <c r="BG16" s="7"/>
    </row>
    <row r="17" spans="1:59">
      <c r="A17" s="7" t="s">
        <v>758</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t="str">
        <f>IFERROR(AVERAGE(C17:BE17),"")</f>
        <v/>
      </c>
      <c r="BG17" s="7"/>
    </row>
    <row r="18" spans="1:59">
      <c r="A18" s="7" t="s">
        <v>759</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t="str">
        <f>IFERROR(AVERAGE(C18:BE18),"")</f>
        <v/>
      </c>
      <c r="BG18" s="7"/>
    </row>
    <row r="19" spans="1:59">
      <c r="A19" s="7" t="s">
        <v>760</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t="str">
        <f>IFERROR(AVERAGE(C19:BE19),"")</f>
        <v/>
      </c>
      <c r="BG19" s="7"/>
    </row>
    <row r="20" spans="1:59">
      <c r="A20" s="7" t="s">
        <v>761</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t="str">
        <f>IFERROR(AVERAGE(C20:BE20),"")</f>
        <v/>
      </c>
      <c r="BG20" s="7"/>
    </row>
    <row r="21" spans="1:59">
      <c r="A21" s="7" t="s">
        <v>762</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t="str">
        <f>IFERROR(AVERAGE(C21:BE21),"")</f>
        <v/>
      </c>
      <c r="BG21" s="7"/>
    </row>
    <row r="22" spans="1:59">
      <c r="A22" s="7" t="s">
        <v>763</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t="str">
        <f>IFERROR(AVERAGE(C22:BE22),"")</f>
        <v/>
      </c>
      <c r="BG22" s="7"/>
    </row>
    <row r="23" spans="1:59">
      <c r="A23" s="7" t="s">
        <v>764</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t="str">
        <f>IFERROR(AVERAGE(C23:BE23),"")</f>
        <v/>
      </c>
      <c r="BG23" s="7"/>
    </row>
    <row r="24" spans="1:59">
      <c r="A24" s="7" t="s">
        <v>765</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t="str">
        <f>IFERROR(AVERAGE(C24:BE24),"")</f>
        <v/>
      </c>
      <c r="BG24" s="7"/>
    </row>
    <row r="25" spans="1:59">
      <c r="A25" s="7" t="s">
        <v>766</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t="str">
        <f>IFERROR(AVERAGE(C25:BE25),"")</f>
        <v/>
      </c>
      <c r="BG25" s="7"/>
    </row>
    <row r="26" spans="1:59">
      <c r="A26" s="7" t="s">
        <v>767</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t="str">
        <f>IFERROR(AVERAGE(C26:BE26),"")</f>
        <v/>
      </c>
      <c r="BG26" s="7"/>
    </row>
    <row r="27" spans="1:59">
      <c r="A27" s="7" t="s">
        <v>768</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t="str">
        <f>IFERROR(AVERAGE(C27:BE27),"")</f>
        <v/>
      </c>
      <c r="BG27" s="7"/>
    </row>
    <row r="28" spans="1:59">
      <c r="A28" s="7" t="s">
        <v>769</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t="str">
        <f>IFERROR(AVERAGE(C28:BE28),"")</f>
        <v/>
      </c>
      <c r="BG28" s="7"/>
    </row>
    <row r="29" spans="1:59">
      <c r="A29" s="7" t="s">
        <v>770</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t="str">
        <f>IFERROR(AVERAGE(C29:BE29),"")</f>
        <v/>
      </c>
      <c r="BG29" s="7"/>
    </row>
    <row r="30" spans="1:59">
      <c r="A30" s="7" t="s">
        <v>771</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t="str">
        <f>IFERROR(AVERAGE(C30:BE30),"")</f>
        <v/>
      </c>
      <c r="BG30" s="7"/>
    </row>
    <row r="31" spans="1:59">
      <c r="A31" s="7" t="s">
        <v>772</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t="str">
        <f>IFERROR(AVERAGE(C31:BE31),"")</f>
        <v/>
      </c>
      <c r="BG31" s="7"/>
    </row>
  </sheetData>
  <dataValidations count="16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8"/>
  <sheetViews>
    <sheetView tabSelected="0" workbookViewId="0" showGridLines="true" showRowColHeaders="1">
      <pane xSplit="2" ySplit="1" activePane="bottomRight" state="frozen" topLeftCell="C2"/>
      <selection pane="bottomRight" activeCell="A1" sqref="A1:H2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50</v>
      </c>
    </row>
    <row r="6" spans="1:8">
      <c r="A6" s="7" t="s">
        <v>43</v>
      </c>
      <c r="B6" s="7" t="s">
        <v>71</v>
      </c>
      <c r="C6" s="7" t="s">
        <v>72</v>
      </c>
      <c r="D6" s="7" t="s">
        <v>73</v>
      </c>
      <c r="E6" s="7" t="s">
        <v>74</v>
      </c>
      <c r="F6" s="7" t="s">
        <v>75</v>
      </c>
      <c r="G6" s="7" t="s">
        <v>76</v>
      </c>
      <c r="H6" s="7" t="s">
        <v>77</v>
      </c>
    </row>
    <row r="7" spans="1:8">
      <c r="A7" s="7" t="s">
        <v>43</v>
      </c>
      <c r="B7" s="7" t="s">
        <v>78</v>
      </c>
      <c r="C7" s="7" t="s">
        <v>79</v>
      </c>
      <c r="D7" s="7" t="s">
        <v>80</v>
      </c>
      <c r="E7" s="7" t="s">
        <v>81</v>
      </c>
      <c r="F7" s="7" t="s">
        <v>82</v>
      </c>
      <c r="G7" s="7" t="s">
        <v>83</v>
      </c>
      <c r="H7" s="7" t="s">
        <v>77</v>
      </c>
    </row>
    <row r="8" spans="1:8">
      <c r="A8" s="7" t="s">
        <v>43</v>
      </c>
      <c r="B8" s="7" t="s">
        <v>84</v>
      </c>
      <c r="C8" s="7" t="s">
        <v>85</v>
      </c>
      <c r="D8" s="7" t="s">
        <v>86</v>
      </c>
      <c r="E8" s="7" t="s">
        <v>87</v>
      </c>
      <c r="F8" s="7" t="s">
        <v>88</v>
      </c>
      <c r="G8" s="7" t="s">
        <v>89</v>
      </c>
      <c r="H8" s="7" t="s">
        <v>90</v>
      </c>
    </row>
    <row r="9" spans="1:8">
      <c r="A9" s="7" t="s">
        <v>43</v>
      </c>
      <c r="B9" s="7" t="s">
        <v>91</v>
      </c>
      <c r="C9" s="7" t="s">
        <v>92</v>
      </c>
      <c r="D9" s="7" t="s">
        <v>93</v>
      </c>
      <c r="E9" s="7" t="s">
        <v>94</v>
      </c>
      <c r="F9" s="7" t="s">
        <v>95</v>
      </c>
      <c r="G9" s="7" t="s">
        <v>96</v>
      </c>
      <c r="H9" s="7" t="s">
        <v>97</v>
      </c>
    </row>
    <row r="10" spans="1:8">
      <c r="A10" s="7" t="s">
        <v>43</v>
      </c>
      <c r="B10" s="7" t="s">
        <v>98</v>
      </c>
      <c r="C10" s="7" t="s">
        <v>99</v>
      </c>
      <c r="D10" s="7" t="s">
        <v>100</v>
      </c>
      <c r="E10" s="7" t="s">
        <v>101</v>
      </c>
      <c r="F10" s="7" t="s">
        <v>102</v>
      </c>
      <c r="G10" s="7" t="s">
        <v>103</v>
      </c>
      <c r="H10" s="7" t="s">
        <v>104</v>
      </c>
    </row>
    <row r="11" spans="1:8">
      <c r="A11" s="7" t="s">
        <v>105</v>
      </c>
      <c r="B11" s="7" t="s">
        <v>44</v>
      </c>
      <c r="C11" s="7" t="s">
        <v>106</v>
      </c>
      <c r="D11" s="7" t="s">
        <v>46</v>
      </c>
      <c r="E11" s="7" t="s">
        <v>47</v>
      </c>
      <c r="F11" s="7" t="s">
        <v>48</v>
      </c>
      <c r="G11" s="7" t="s">
        <v>49</v>
      </c>
      <c r="H11" s="7" t="s">
        <v>50</v>
      </c>
    </row>
    <row r="12" spans="1:8">
      <c r="A12" s="7" t="s">
        <v>105</v>
      </c>
      <c r="B12" s="7" t="s">
        <v>51</v>
      </c>
      <c r="C12" s="7" t="s">
        <v>52</v>
      </c>
      <c r="D12" s="7" t="s">
        <v>53</v>
      </c>
      <c r="E12" s="7" t="s">
        <v>54</v>
      </c>
      <c r="F12" s="7" t="s">
        <v>55</v>
      </c>
      <c r="G12" s="7" t="s">
        <v>56</v>
      </c>
      <c r="H12" s="7" t="s">
        <v>57</v>
      </c>
    </row>
    <row r="13" spans="1:8">
      <c r="A13" s="7" t="s">
        <v>105</v>
      </c>
      <c r="B13" s="7" t="s">
        <v>58</v>
      </c>
      <c r="C13" s="7" t="s">
        <v>107</v>
      </c>
      <c r="D13" s="7" t="s">
        <v>60</v>
      </c>
      <c r="E13" s="7" t="s">
        <v>61</v>
      </c>
      <c r="F13" s="7" t="s">
        <v>62</v>
      </c>
      <c r="G13" s="7" t="s">
        <v>63</v>
      </c>
      <c r="H13" s="7" t="s">
        <v>64</v>
      </c>
    </row>
    <row r="14" spans="1:8">
      <c r="A14" s="7" t="s">
        <v>105</v>
      </c>
      <c r="B14" s="7" t="s">
        <v>65</v>
      </c>
      <c r="C14" s="7" t="s">
        <v>108</v>
      </c>
      <c r="D14" s="7" t="s">
        <v>67</v>
      </c>
      <c r="E14" s="7" t="s">
        <v>68</v>
      </c>
      <c r="F14" s="7" t="s">
        <v>69</v>
      </c>
      <c r="G14" s="7" t="s">
        <v>70</v>
      </c>
      <c r="H14" s="7" t="s">
        <v>50</v>
      </c>
    </row>
    <row r="15" spans="1:8">
      <c r="A15" s="7" t="s">
        <v>105</v>
      </c>
      <c r="B15" s="7" t="s">
        <v>71</v>
      </c>
      <c r="C15" s="7" t="s">
        <v>72</v>
      </c>
      <c r="D15" s="7" t="s">
        <v>73</v>
      </c>
      <c r="E15" s="7" t="s">
        <v>74</v>
      </c>
      <c r="F15" s="7" t="s">
        <v>75</v>
      </c>
      <c r="G15" s="7" t="s">
        <v>76</v>
      </c>
      <c r="H15" s="7" t="s">
        <v>77</v>
      </c>
    </row>
    <row r="16" spans="1:8">
      <c r="A16" s="7" t="s">
        <v>105</v>
      </c>
      <c r="B16" s="7" t="s">
        <v>78</v>
      </c>
      <c r="C16" s="7" t="s">
        <v>79</v>
      </c>
      <c r="D16" s="7" t="s">
        <v>80</v>
      </c>
      <c r="E16" s="7" t="s">
        <v>81</v>
      </c>
      <c r="F16" s="7" t="s">
        <v>82</v>
      </c>
      <c r="G16" s="7" t="s">
        <v>83</v>
      </c>
      <c r="H16" s="7" t="s">
        <v>77</v>
      </c>
    </row>
    <row r="17" spans="1:8">
      <c r="A17" s="7" t="s">
        <v>105</v>
      </c>
      <c r="B17" s="7" t="s">
        <v>84</v>
      </c>
      <c r="C17" s="7" t="s">
        <v>85</v>
      </c>
      <c r="D17" s="7" t="s">
        <v>86</v>
      </c>
      <c r="E17" s="7" t="s">
        <v>87</v>
      </c>
      <c r="F17" s="7" t="s">
        <v>88</v>
      </c>
      <c r="G17" s="7" t="s">
        <v>89</v>
      </c>
      <c r="H17" s="7" t="s">
        <v>90</v>
      </c>
    </row>
    <row r="18" spans="1:8">
      <c r="A18" s="7" t="s">
        <v>105</v>
      </c>
      <c r="B18" s="7" t="s">
        <v>91</v>
      </c>
      <c r="C18" s="7" t="s">
        <v>92</v>
      </c>
      <c r="D18" s="7" t="s">
        <v>93</v>
      </c>
      <c r="E18" s="7" t="s">
        <v>94</v>
      </c>
      <c r="F18" s="7" t="s">
        <v>95</v>
      </c>
      <c r="G18" s="7" t="s">
        <v>96</v>
      </c>
      <c r="H18" s="7" t="s">
        <v>97</v>
      </c>
    </row>
    <row r="19" spans="1:8">
      <c r="A19" s="7" t="s">
        <v>105</v>
      </c>
      <c r="B19" s="7" t="s">
        <v>98</v>
      </c>
      <c r="C19" s="7" t="s">
        <v>109</v>
      </c>
      <c r="D19" s="7" t="s">
        <v>100</v>
      </c>
      <c r="E19" s="7" t="s">
        <v>101</v>
      </c>
      <c r="F19" s="7" t="s">
        <v>102</v>
      </c>
      <c r="G19" s="7" t="s">
        <v>103</v>
      </c>
      <c r="H19" s="7" t="s">
        <v>104</v>
      </c>
    </row>
    <row r="20" spans="1:8">
      <c r="A20" s="7" t="s">
        <v>110</v>
      </c>
      <c r="B20" s="7" t="s">
        <v>44</v>
      </c>
      <c r="C20" s="7" t="s">
        <v>111</v>
      </c>
      <c r="D20" s="7" t="s">
        <v>46</v>
      </c>
      <c r="E20" s="7" t="s">
        <v>47</v>
      </c>
      <c r="F20" s="7" t="s">
        <v>48</v>
      </c>
      <c r="G20" s="7" t="s">
        <v>49</v>
      </c>
      <c r="H20" s="7" t="s">
        <v>50</v>
      </c>
    </row>
    <row r="21" spans="1:8">
      <c r="A21" s="7" t="s">
        <v>110</v>
      </c>
      <c r="B21" s="7" t="s">
        <v>51</v>
      </c>
      <c r="C21" s="7" t="s">
        <v>52</v>
      </c>
      <c r="D21" s="7" t="s">
        <v>53</v>
      </c>
      <c r="E21" s="7" t="s">
        <v>54</v>
      </c>
      <c r="F21" s="7" t="s">
        <v>55</v>
      </c>
      <c r="G21" s="7" t="s">
        <v>56</v>
      </c>
      <c r="H21" s="7" t="s">
        <v>57</v>
      </c>
    </row>
    <row r="22" spans="1:8">
      <c r="A22" s="7" t="s">
        <v>110</v>
      </c>
      <c r="B22" s="7" t="s">
        <v>58</v>
      </c>
      <c r="C22" s="7" t="s">
        <v>112</v>
      </c>
      <c r="D22" s="7" t="s">
        <v>60</v>
      </c>
      <c r="E22" s="7" t="s">
        <v>61</v>
      </c>
      <c r="F22" s="7" t="s">
        <v>62</v>
      </c>
      <c r="G22" s="7" t="s">
        <v>63</v>
      </c>
      <c r="H22" s="7" t="s">
        <v>64</v>
      </c>
    </row>
    <row r="23" spans="1:8">
      <c r="A23" s="7" t="s">
        <v>110</v>
      </c>
      <c r="B23" s="7" t="s">
        <v>65</v>
      </c>
      <c r="C23" s="7" t="s">
        <v>113</v>
      </c>
      <c r="D23" s="7" t="s">
        <v>67</v>
      </c>
      <c r="E23" s="7" t="s">
        <v>68</v>
      </c>
      <c r="F23" s="7" t="s">
        <v>69</v>
      </c>
      <c r="G23" s="7" t="s">
        <v>70</v>
      </c>
      <c r="H23" s="7" t="s">
        <v>50</v>
      </c>
    </row>
    <row r="24" spans="1:8">
      <c r="A24" s="7" t="s">
        <v>110</v>
      </c>
      <c r="B24" s="7" t="s">
        <v>71</v>
      </c>
      <c r="C24" s="7" t="s">
        <v>72</v>
      </c>
      <c r="D24" s="7" t="s">
        <v>73</v>
      </c>
      <c r="E24" s="7" t="s">
        <v>74</v>
      </c>
      <c r="F24" s="7" t="s">
        <v>75</v>
      </c>
      <c r="G24" s="7" t="s">
        <v>76</v>
      </c>
      <c r="H24" s="7" t="s">
        <v>77</v>
      </c>
    </row>
    <row r="25" spans="1:8">
      <c r="A25" s="7" t="s">
        <v>110</v>
      </c>
      <c r="B25" s="7" t="s">
        <v>78</v>
      </c>
      <c r="C25" s="7" t="s">
        <v>114</v>
      </c>
      <c r="D25" s="7" t="s">
        <v>80</v>
      </c>
      <c r="E25" s="7" t="s">
        <v>81</v>
      </c>
      <c r="F25" s="7" t="s">
        <v>82</v>
      </c>
      <c r="G25" s="7" t="s">
        <v>83</v>
      </c>
      <c r="H25" s="7" t="s">
        <v>77</v>
      </c>
    </row>
    <row r="26" spans="1:8">
      <c r="A26" s="7" t="s">
        <v>110</v>
      </c>
      <c r="B26" s="7" t="s">
        <v>84</v>
      </c>
      <c r="C26" s="7" t="s">
        <v>85</v>
      </c>
      <c r="D26" s="7" t="s">
        <v>86</v>
      </c>
      <c r="E26" s="7" t="s">
        <v>87</v>
      </c>
      <c r="F26" s="7" t="s">
        <v>88</v>
      </c>
      <c r="G26" s="7" t="s">
        <v>89</v>
      </c>
      <c r="H26" s="7" t="s">
        <v>90</v>
      </c>
    </row>
    <row r="27" spans="1:8">
      <c r="A27" s="7" t="s">
        <v>110</v>
      </c>
      <c r="B27" s="7" t="s">
        <v>91</v>
      </c>
      <c r="C27" s="7" t="s">
        <v>92</v>
      </c>
      <c r="D27" s="7" t="s">
        <v>93</v>
      </c>
      <c r="E27" s="7" t="s">
        <v>94</v>
      </c>
      <c r="F27" s="7" t="s">
        <v>95</v>
      </c>
      <c r="G27" s="7" t="s">
        <v>96</v>
      </c>
      <c r="H27" s="7" t="s">
        <v>97</v>
      </c>
    </row>
    <row r="28" spans="1:8">
      <c r="A28" s="7" t="s">
        <v>110</v>
      </c>
      <c r="B28" s="7" t="s">
        <v>98</v>
      </c>
      <c r="C28" s="7" t="s">
        <v>99</v>
      </c>
      <c r="D28" s="7" t="s">
        <v>100</v>
      </c>
      <c r="E28" s="7" t="s">
        <v>101</v>
      </c>
      <c r="F28" s="7" t="s">
        <v>102</v>
      </c>
      <c r="G28" s="7" t="s">
        <v>103</v>
      </c>
      <c r="H28" s="7" t="s">
        <v>104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6"/>
  <sheetViews>
    <sheetView tabSelected="0" workbookViewId="0" showGridLines="true" showRowColHeaders="1">
      <pane xSplit="2" ySplit="1" activePane="bottomRight" state="frozen" topLeftCell="C2"/>
      <selection pane="bottomRight" activeCell="K2" sqref="K2:K5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115</v>
      </c>
      <c r="D1" s="8" t="s">
        <v>37</v>
      </c>
      <c r="E1" s="8" t="s">
        <v>38</v>
      </c>
      <c r="F1" s="8" t="s">
        <v>116</v>
      </c>
      <c r="G1" s="8" t="s">
        <v>117</v>
      </c>
      <c r="H1" s="8" t="s">
        <v>118</v>
      </c>
      <c r="I1" s="8" t="s">
        <v>119</v>
      </c>
      <c r="J1" s="8" t="s">
        <v>120</v>
      </c>
      <c r="K1" s="8" t="s">
        <v>121</v>
      </c>
    </row>
    <row r="2" spans="1:11">
      <c r="A2" s="7" t="s">
        <v>43</v>
      </c>
      <c r="B2" s="7">
        <v>1.1</v>
      </c>
      <c r="C2" s="7" t="s">
        <v>44</v>
      </c>
      <c r="D2" s="7" t="s">
        <v>122</v>
      </c>
      <c r="E2" s="7" t="s">
        <v>123</v>
      </c>
      <c r="F2" s="7" t="s">
        <v>124</v>
      </c>
      <c r="G2" s="7" t="s">
        <v>125</v>
      </c>
      <c r="H2" s="7" t="s">
        <v>126</v>
      </c>
      <c r="I2" s="7" t="s">
        <v>127</v>
      </c>
      <c r="J2" s="7" t="s">
        <v>128</v>
      </c>
      <c r="K2" s="9">
        <v>1.82</v>
      </c>
    </row>
    <row r="3" spans="1:11">
      <c r="A3" s="7" t="s">
        <v>43</v>
      </c>
      <c r="B3" s="7">
        <v>1.2</v>
      </c>
      <c r="C3" s="7" t="s">
        <v>44</v>
      </c>
      <c r="D3" s="7" t="s">
        <v>129</v>
      </c>
      <c r="E3" s="7" t="s">
        <v>130</v>
      </c>
      <c r="F3" s="7" t="s">
        <v>131</v>
      </c>
      <c r="G3" s="7" t="s">
        <v>132</v>
      </c>
      <c r="H3" s="7" t="s">
        <v>133</v>
      </c>
      <c r="I3" s="7" t="s">
        <v>134</v>
      </c>
      <c r="J3" s="7" t="s">
        <v>135</v>
      </c>
      <c r="K3" s="9">
        <v>1.82</v>
      </c>
    </row>
    <row r="4" spans="1:11">
      <c r="A4" s="7" t="s">
        <v>43</v>
      </c>
      <c r="B4" s="7">
        <v>2.1</v>
      </c>
      <c r="C4" s="7" t="s">
        <v>51</v>
      </c>
      <c r="D4" s="7" t="s">
        <v>136</v>
      </c>
      <c r="E4" s="7" t="s">
        <v>137</v>
      </c>
      <c r="F4" s="7" t="s">
        <v>138</v>
      </c>
      <c r="G4" s="7" t="s">
        <v>139</v>
      </c>
      <c r="H4" s="7" t="s">
        <v>133</v>
      </c>
      <c r="I4" s="7" t="s">
        <v>140</v>
      </c>
      <c r="J4" s="7" t="s">
        <v>141</v>
      </c>
      <c r="K4" s="9">
        <v>1.82</v>
      </c>
    </row>
    <row r="5" spans="1:11">
      <c r="A5" s="7" t="s">
        <v>43</v>
      </c>
      <c r="B5" s="7">
        <v>2.2</v>
      </c>
      <c r="C5" s="7" t="s">
        <v>51</v>
      </c>
      <c r="D5" s="7" t="s">
        <v>142</v>
      </c>
      <c r="E5" s="7" t="s">
        <v>143</v>
      </c>
      <c r="F5" s="7" t="s">
        <v>104</v>
      </c>
      <c r="G5" s="7" t="s">
        <v>144</v>
      </c>
      <c r="H5" s="7" t="s">
        <v>126</v>
      </c>
      <c r="I5" s="7" t="s">
        <v>145</v>
      </c>
      <c r="J5" s="7" t="s">
        <v>146</v>
      </c>
      <c r="K5" s="9">
        <v>1.82</v>
      </c>
    </row>
    <row r="6" spans="1:11">
      <c r="A6" s="7" t="s">
        <v>43</v>
      </c>
      <c r="B6" s="7">
        <v>3.1</v>
      </c>
      <c r="C6" s="7" t="s">
        <v>58</v>
      </c>
      <c r="D6" s="7" t="s">
        <v>147</v>
      </c>
      <c r="E6" s="7" t="s">
        <v>148</v>
      </c>
      <c r="F6" s="7" t="s">
        <v>90</v>
      </c>
      <c r="G6" s="7" t="s">
        <v>149</v>
      </c>
      <c r="H6" s="7" t="s">
        <v>126</v>
      </c>
      <c r="I6" s="7" t="s">
        <v>150</v>
      </c>
      <c r="J6" s="7" t="s">
        <v>151</v>
      </c>
      <c r="K6" s="9">
        <v>1.82</v>
      </c>
    </row>
    <row r="7" spans="1:11">
      <c r="A7" s="7" t="s">
        <v>43</v>
      </c>
      <c r="B7" s="7">
        <v>3.2</v>
      </c>
      <c r="C7" s="7" t="s">
        <v>58</v>
      </c>
      <c r="D7" s="7" t="s">
        <v>152</v>
      </c>
      <c r="E7" s="7" t="s">
        <v>153</v>
      </c>
      <c r="F7" s="7" t="s">
        <v>124</v>
      </c>
      <c r="G7" s="7" t="s">
        <v>154</v>
      </c>
      <c r="H7" s="7" t="s">
        <v>126</v>
      </c>
      <c r="I7" s="7" t="s">
        <v>155</v>
      </c>
      <c r="J7" s="7" t="s">
        <v>156</v>
      </c>
      <c r="K7" s="9">
        <v>1.82</v>
      </c>
    </row>
    <row r="8" spans="1:11">
      <c r="A8" s="7" t="s">
        <v>43</v>
      </c>
      <c r="B8" s="7">
        <v>3.3</v>
      </c>
      <c r="C8" s="7" t="s">
        <v>58</v>
      </c>
      <c r="D8" s="7" t="s">
        <v>157</v>
      </c>
      <c r="E8" s="7"/>
      <c r="F8" s="7"/>
      <c r="G8" s="7"/>
      <c r="H8" s="7" t="s">
        <v>158</v>
      </c>
      <c r="I8" s="7"/>
      <c r="J8" s="7"/>
      <c r="K8" s="9">
        <v>1.82</v>
      </c>
    </row>
    <row r="9" spans="1:11">
      <c r="A9" s="7" t="s">
        <v>43</v>
      </c>
      <c r="B9" s="7">
        <v>4.1</v>
      </c>
      <c r="C9" s="7" t="s">
        <v>65</v>
      </c>
      <c r="D9" s="7" t="s">
        <v>159</v>
      </c>
      <c r="E9" s="7" t="s">
        <v>160</v>
      </c>
      <c r="F9" s="7" t="s">
        <v>131</v>
      </c>
      <c r="G9" s="7" t="s">
        <v>161</v>
      </c>
      <c r="H9" s="7" t="s">
        <v>126</v>
      </c>
      <c r="I9" s="7" t="s">
        <v>162</v>
      </c>
      <c r="J9" s="7" t="s">
        <v>163</v>
      </c>
      <c r="K9" s="9">
        <v>1.82</v>
      </c>
    </row>
    <row r="10" spans="1:11">
      <c r="A10" s="7" t="s">
        <v>43</v>
      </c>
      <c r="B10" s="7">
        <v>5.1</v>
      </c>
      <c r="C10" s="7" t="s">
        <v>71</v>
      </c>
      <c r="D10" s="7" t="s">
        <v>164</v>
      </c>
      <c r="E10" s="7" t="s">
        <v>165</v>
      </c>
      <c r="F10" s="7" t="s">
        <v>77</v>
      </c>
      <c r="G10" s="7" t="s">
        <v>166</v>
      </c>
      <c r="H10" s="7" t="s">
        <v>126</v>
      </c>
      <c r="I10" s="7" t="s">
        <v>167</v>
      </c>
      <c r="J10" s="7" t="s">
        <v>168</v>
      </c>
      <c r="K10" s="9">
        <v>1.82</v>
      </c>
    </row>
    <row r="11" spans="1:11">
      <c r="A11" s="7" t="s">
        <v>43</v>
      </c>
      <c r="B11" s="7">
        <v>5.2</v>
      </c>
      <c r="C11" s="7" t="s">
        <v>71</v>
      </c>
      <c r="D11" s="7" t="s">
        <v>169</v>
      </c>
      <c r="E11" s="7" t="s">
        <v>170</v>
      </c>
      <c r="F11" s="7" t="s">
        <v>171</v>
      </c>
      <c r="G11" s="7" t="s">
        <v>172</v>
      </c>
      <c r="H11" s="7" t="s">
        <v>133</v>
      </c>
      <c r="I11" s="7" t="s">
        <v>173</v>
      </c>
      <c r="J11" s="7" t="s">
        <v>174</v>
      </c>
      <c r="K11" s="9">
        <v>1.82</v>
      </c>
    </row>
    <row r="12" spans="1:11">
      <c r="A12" s="7" t="s">
        <v>43</v>
      </c>
      <c r="B12" s="7">
        <v>6.1</v>
      </c>
      <c r="C12" s="7" t="s">
        <v>78</v>
      </c>
      <c r="D12" s="7" t="s">
        <v>175</v>
      </c>
      <c r="E12" s="7" t="s">
        <v>176</v>
      </c>
      <c r="F12" s="7" t="s">
        <v>171</v>
      </c>
      <c r="G12" s="7" t="s">
        <v>177</v>
      </c>
      <c r="H12" s="7" t="s">
        <v>126</v>
      </c>
      <c r="I12" s="7" t="s">
        <v>178</v>
      </c>
      <c r="J12" s="7" t="s">
        <v>179</v>
      </c>
      <c r="K12" s="9">
        <v>1.82</v>
      </c>
    </row>
    <row r="13" spans="1:11">
      <c r="A13" s="7" t="s">
        <v>43</v>
      </c>
      <c r="B13" s="7">
        <v>6.2</v>
      </c>
      <c r="C13" s="7" t="s">
        <v>78</v>
      </c>
      <c r="D13" s="7" t="s">
        <v>180</v>
      </c>
      <c r="E13" s="7" t="s">
        <v>181</v>
      </c>
      <c r="F13" s="7" t="s">
        <v>182</v>
      </c>
      <c r="G13" s="7" t="s">
        <v>183</v>
      </c>
      <c r="H13" s="7" t="s">
        <v>126</v>
      </c>
      <c r="I13" s="7" t="s">
        <v>184</v>
      </c>
      <c r="J13" s="7" t="s">
        <v>185</v>
      </c>
      <c r="K13" s="9">
        <v>1.82</v>
      </c>
    </row>
    <row r="14" spans="1:11">
      <c r="A14" s="7" t="s">
        <v>43</v>
      </c>
      <c r="B14" s="7">
        <v>7.1</v>
      </c>
      <c r="C14" s="7" t="s">
        <v>84</v>
      </c>
      <c r="D14" s="7" t="s">
        <v>186</v>
      </c>
      <c r="E14" s="7" t="s">
        <v>187</v>
      </c>
      <c r="F14" s="7" t="s">
        <v>50</v>
      </c>
      <c r="G14" s="7" t="s">
        <v>188</v>
      </c>
      <c r="H14" s="7" t="s">
        <v>126</v>
      </c>
      <c r="I14" s="7" t="s">
        <v>189</v>
      </c>
      <c r="J14" s="7" t="s">
        <v>190</v>
      </c>
      <c r="K14" s="9">
        <v>1.82</v>
      </c>
    </row>
    <row r="15" spans="1:11">
      <c r="A15" s="7" t="s">
        <v>43</v>
      </c>
      <c r="B15" s="7">
        <v>7.2</v>
      </c>
      <c r="C15" s="7" t="s">
        <v>84</v>
      </c>
      <c r="D15" s="7" t="s">
        <v>191</v>
      </c>
      <c r="E15" s="7" t="s">
        <v>192</v>
      </c>
      <c r="F15" s="7" t="s">
        <v>104</v>
      </c>
      <c r="G15" s="7" t="s">
        <v>193</v>
      </c>
      <c r="H15" s="7" t="s">
        <v>126</v>
      </c>
      <c r="I15" s="7" t="s">
        <v>194</v>
      </c>
      <c r="J15" s="7" t="s">
        <v>195</v>
      </c>
      <c r="K15" s="9">
        <v>1.82</v>
      </c>
    </row>
    <row r="16" spans="1:11">
      <c r="A16" s="7" t="s">
        <v>43</v>
      </c>
      <c r="B16" s="7">
        <v>8.1</v>
      </c>
      <c r="C16" s="7" t="s">
        <v>91</v>
      </c>
      <c r="D16" s="7" t="s">
        <v>196</v>
      </c>
      <c r="E16" s="7" t="s">
        <v>197</v>
      </c>
      <c r="F16" s="7" t="s">
        <v>198</v>
      </c>
      <c r="G16" s="7" t="s">
        <v>199</v>
      </c>
      <c r="H16" s="7" t="s">
        <v>200</v>
      </c>
      <c r="I16" s="7" t="s">
        <v>201</v>
      </c>
      <c r="J16" s="7"/>
      <c r="K16" s="9">
        <v>1.82</v>
      </c>
    </row>
    <row r="17" spans="1:11">
      <c r="A17" s="7" t="s">
        <v>43</v>
      </c>
      <c r="B17" s="7">
        <v>8.2</v>
      </c>
      <c r="C17" s="7" t="s">
        <v>91</v>
      </c>
      <c r="D17" s="7" t="s">
        <v>202</v>
      </c>
      <c r="E17" s="7" t="s">
        <v>203</v>
      </c>
      <c r="F17" s="7" t="s">
        <v>97</v>
      </c>
      <c r="G17" s="7" t="s">
        <v>204</v>
      </c>
      <c r="H17" s="7" t="s">
        <v>126</v>
      </c>
      <c r="I17" s="7" t="s">
        <v>205</v>
      </c>
      <c r="J17" s="7"/>
      <c r="K17" s="9">
        <v>1.82</v>
      </c>
    </row>
    <row r="18" spans="1:11">
      <c r="A18" s="7" t="s">
        <v>43</v>
      </c>
      <c r="B18" s="7">
        <v>9.1</v>
      </c>
      <c r="C18" s="7" t="s">
        <v>98</v>
      </c>
      <c r="D18" s="7" t="s">
        <v>206</v>
      </c>
      <c r="E18" s="7" t="s">
        <v>207</v>
      </c>
      <c r="F18" s="7" t="s">
        <v>208</v>
      </c>
      <c r="G18" s="7" t="s">
        <v>209</v>
      </c>
      <c r="H18" s="7" t="s">
        <v>210</v>
      </c>
      <c r="I18" s="7" t="s">
        <v>211</v>
      </c>
      <c r="J18" s="7" t="s">
        <v>212</v>
      </c>
      <c r="K18" s="9">
        <v>1.82</v>
      </c>
    </row>
    <row r="19" spans="1:11">
      <c r="A19" s="7" t="s">
        <v>43</v>
      </c>
      <c r="B19" s="7">
        <v>9.2</v>
      </c>
      <c r="C19" s="7" t="s">
        <v>98</v>
      </c>
      <c r="D19" s="7" t="s">
        <v>213</v>
      </c>
      <c r="E19" s="7" t="s">
        <v>214</v>
      </c>
      <c r="F19" s="7" t="s">
        <v>104</v>
      </c>
      <c r="G19" s="7" t="s">
        <v>215</v>
      </c>
      <c r="H19" s="7" t="s">
        <v>216</v>
      </c>
      <c r="I19" s="7" t="s">
        <v>217</v>
      </c>
      <c r="J19" s="7" t="s">
        <v>218</v>
      </c>
      <c r="K19" s="9">
        <v>1.82</v>
      </c>
    </row>
    <row r="20" spans="1:11">
      <c r="A20" s="7" t="s">
        <v>43</v>
      </c>
      <c r="B20" s="7">
        <v>9.3</v>
      </c>
      <c r="C20" s="7" t="s">
        <v>98</v>
      </c>
      <c r="D20" s="7" t="s">
        <v>219</v>
      </c>
      <c r="E20" s="7" t="s">
        <v>220</v>
      </c>
      <c r="F20" s="7" t="s">
        <v>221</v>
      </c>
      <c r="G20" s="7" t="s">
        <v>222</v>
      </c>
      <c r="H20" s="7" t="s">
        <v>216</v>
      </c>
      <c r="I20" s="7" t="s">
        <v>223</v>
      </c>
      <c r="J20" s="7" t="s">
        <v>224</v>
      </c>
      <c r="K20" s="9">
        <v>1.82</v>
      </c>
    </row>
    <row r="21" spans="1:11">
      <c r="A21" s="7" t="s">
        <v>105</v>
      </c>
      <c r="B21" s="7">
        <v>1.1</v>
      </c>
      <c r="C21" s="7" t="s">
        <v>44</v>
      </c>
      <c r="D21" s="7" t="s">
        <v>225</v>
      </c>
      <c r="E21" s="7" t="s">
        <v>123</v>
      </c>
      <c r="F21" s="7" t="s">
        <v>124</v>
      </c>
      <c r="G21" s="7" t="s">
        <v>125</v>
      </c>
      <c r="H21" s="7" t="s">
        <v>126</v>
      </c>
      <c r="I21" s="7" t="s">
        <v>127</v>
      </c>
      <c r="J21" s="7" t="s">
        <v>128</v>
      </c>
      <c r="K21" s="9">
        <v>1.82</v>
      </c>
    </row>
    <row r="22" spans="1:11">
      <c r="A22" s="7" t="s">
        <v>105</v>
      </c>
      <c r="B22" s="7">
        <v>1.2</v>
      </c>
      <c r="C22" s="7" t="s">
        <v>44</v>
      </c>
      <c r="D22" s="7" t="s">
        <v>226</v>
      </c>
      <c r="E22" s="7" t="s">
        <v>130</v>
      </c>
      <c r="F22" s="7" t="s">
        <v>131</v>
      </c>
      <c r="G22" s="7" t="s">
        <v>132</v>
      </c>
      <c r="H22" s="7" t="s">
        <v>133</v>
      </c>
      <c r="I22" s="7" t="s">
        <v>134</v>
      </c>
      <c r="J22" s="7" t="s">
        <v>135</v>
      </c>
      <c r="K22" s="9">
        <v>1.82</v>
      </c>
    </row>
    <row r="23" spans="1:11">
      <c r="A23" s="7" t="s">
        <v>105</v>
      </c>
      <c r="B23" s="7">
        <v>2.1</v>
      </c>
      <c r="C23" s="7" t="s">
        <v>51</v>
      </c>
      <c r="D23" s="7" t="s">
        <v>227</v>
      </c>
      <c r="E23" s="7" t="s">
        <v>137</v>
      </c>
      <c r="F23" s="7" t="s">
        <v>138</v>
      </c>
      <c r="G23" s="7" t="s">
        <v>139</v>
      </c>
      <c r="H23" s="7" t="s">
        <v>133</v>
      </c>
      <c r="I23" s="7" t="s">
        <v>140</v>
      </c>
      <c r="J23" s="7" t="s">
        <v>141</v>
      </c>
      <c r="K23" s="9">
        <v>1.82</v>
      </c>
    </row>
    <row r="24" spans="1:11">
      <c r="A24" s="7" t="s">
        <v>105</v>
      </c>
      <c r="B24" s="7">
        <v>2.2</v>
      </c>
      <c r="C24" s="7" t="s">
        <v>51</v>
      </c>
      <c r="D24" s="7" t="s">
        <v>228</v>
      </c>
      <c r="E24" s="7" t="s">
        <v>143</v>
      </c>
      <c r="F24" s="7" t="s">
        <v>104</v>
      </c>
      <c r="G24" s="7" t="s">
        <v>144</v>
      </c>
      <c r="H24" s="7" t="s">
        <v>126</v>
      </c>
      <c r="I24" s="7" t="s">
        <v>145</v>
      </c>
      <c r="J24" s="7" t="s">
        <v>146</v>
      </c>
      <c r="K24" s="9">
        <v>1.82</v>
      </c>
    </row>
    <row r="25" spans="1:11">
      <c r="A25" s="7" t="s">
        <v>105</v>
      </c>
      <c r="B25" s="7">
        <v>3.1</v>
      </c>
      <c r="C25" s="7" t="s">
        <v>58</v>
      </c>
      <c r="D25" s="7" t="s">
        <v>229</v>
      </c>
      <c r="E25" s="7" t="s">
        <v>148</v>
      </c>
      <c r="F25" s="7" t="s">
        <v>90</v>
      </c>
      <c r="G25" s="7" t="s">
        <v>149</v>
      </c>
      <c r="H25" s="7" t="s">
        <v>126</v>
      </c>
      <c r="I25" s="7" t="s">
        <v>150</v>
      </c>
      <c r="J25" s="7" t="s">
        <v>151</v>
      </c>
      <c r="K25" s="9">
        <v>1.82</v>
      </c>
    </row>
    <row r="26" spans="1:11">
      <c r="A26" s="7" t="s">
        <v>105</v>
      </c>
      <c r="B26" s="7">
        <v>3.2</v>
      </c>
      <c r="C26" s="7" t="s">
        <v>58</v>
      </c>
      <c r="D26" s="7" t="s">
        <v>230</v>
      </c>
      <c r="E26" s="7" t="s">
        <v>153</v>
      </c>
      <c r="F26" s="7" t="s">
        <v>124</v>
      </c>
      <c r="G26" s="7" t="s">
        <v>154</v>
      </c>
      <c r="H26" s="7" t="s">
        <v>126</v>
      </c>
      <c r="I26" s="7" t="s">
        <v>155</v>
      </c>
      <c r="J26" s="7" t="s">
        <v>156</v>
      </c>
      <c r="K26" s="9">
        <v>1.82</v>
      </c>
    </row>
    <row r="27" spans="1:11">
      <c r="A27" s="7" t="s">
        <v>105</v>
      </c>
      <c r="B27" s="7">
        <v>4.1</v>
      </c>
      <c r="C27" s="7" t="s">
        <v>65</v>
      </c>
      <c r="D27" s="7" t="s">
        <v>231</v>
      </c>
      <c r="E27" s="7" t="s">
        <v>160</v>
      </c>
      <c r="F27" s="7" t="s">
        <v>131</v>
      </c>
      <c r="G27" s="7" t="s">
        <v>161</v>
      </c>
      <c r="H27" s="7" t="s">
        <v>126</v>
      </c>
      <c r="I27" s="7" t="s">
        <v>162</v>
      </c>
      <c r="J27" s="7" t="s">
        <v>163</v>
      </c>
      <c r="K27" s="9">
        <v>1.82</v>
      </c>
    </row>
    <row r="28" spans="1:11">
      <c r="A28" s="7" t="s">
        <v>105</v>
      </c>
      <c r="B28" s="7">
        <v>5.1</v>
      </c>
      <c r="C28" s="7" t="s">
        <v>71</v>
      </c>
      <c r="D28" s="7" t="s">
        <v>164</v>
      </c>
      <c r="E28" s="7" t="s">
        <v>165</v>
      </c>
      <c r="F28" s="7" t="s">
        <v>77</v>
      </c>
      <c r="G28" s="7" t="s">
        <v>166</v>
      </c>
      <c r="H28" s="7" t="s">
        <v>126</v>
      </c>
      <c r="I28" s="7" t="s">
        <v>167</v>
      </c>
      <c r="J28" s="7" t="s">
        <v>168</v>
      </c>
      <c r="K28" s="9">
        <v>1.82</v>
      </c>
    </row>
    <row r="29" spans="1:11">
      <c r="A29" s="7" t="s">
        <v>105</v>
      </c>
      <c r="B29" s="7">
        <v>5.2</v>
      </c>
      <c r="C29" s="7" t="s">
        <v>71</v>
      </c>
      <c r="D29" s="7" t="s">
        <v>169</v>
      </c>
      <c r="E29" s="7" t="s">
        <v>170</v>
      </c>
      <c r="F29" s="7" t="s">
        <v>171</v>
      </c>
      <c r="G29" s="7" t="s">
        <v>172</v>
      </c>
      <c r="H29" s="7" t="s">
        <v>133</v>
      </c>
      <c r="I29" s="7" t="s">
        <v>173</v>
      </c>
      <c r="J29" s="7" t="s">
        <v>174</v>
      </c>
      <c r="K29" s="9">
        <v>1.82</v>
      </c>
    </row>
    <row r="30" spans="1:11">
      <c r="A30" s="7" t="s">
        <v>105</v>
      </c>
      <c r="B30" s="7">
        <v>6.1</v>
      </c>
      <c r="C30" s="7" t="s">
        <v>78</v>
      </c>
      <c r="D30" s="7" t="s">
        <v>175</v>
      </c>
      <c r="E30" s="7" t="s">
        <v>176</v>
      </c>
      <c r="F30" s="7" t="s">
        <v>171</v>
      </c>
      <c r="G30" s="7" t="s">
        <v>177</v>
      </c>
      <c r="H30" s="7" t="s">
        <v>126</v>
      </c>
      <c r="I30" s="7" t="s">
        <v>178</v>
      </c>
      <c r="J30" s="7" t="s">
        <v>179</v>
      </c>
      <c r="K30" s="9">
        <v>1.82</v>
      </c>
    </row>
    <row r="31" spans="1:11">
      <c r="A31" s="7" t="s">
        <v>105</v>
      </c>
      <c r="B31" s="7">
        <v>6.2</v>
      </c>
      <c r="C31" s="7" t="s">
        <v>78</v>
      </c>
      <c r="D31" s="7" t="s">
        <v>232</v>
      </c>
      <c r="E31" s="7" t="s">
        <v>181</v>
      </c>
      <c r="F31" s="7" t="s">
        <v>182</v>
      </c>
      <c r="G31" s="7" t="s">
        <v>183</v>
      </c>
      <c r="H31" s="7" t="s">
        <v>126</v>
      </c>
      <c r="I31" s="7" t="s">
        <v>184</v>
      </c>
      <c r="J31" s="7" t="s">
        <v>185</v>
      </c>
      <c r="K31" s="9">
        <v>1.82</v>
      </c>
    </row>
    <row r="32" spans="1:11">
      <c r="A32" s="7" t="s">
        <v>105</v>
      </c>
      <c r="B32" s="7">
        <v>7.1</v>
      </c>
      <c r="C32" s="7" t="s">
        <v>84</v>
      </c>
      <c r="D32" s="7" t="s">
        <v>186</v>
      </c>
      <c r="E32" s="7" t="s">
        <v>187</v>
      </c>
      <c r="F32" s="7" t="s">
        <v>50</v>
      </c>
      <c r="G32" s="7" t="s">
        <v>188</v>
      </c>
      <c r="H32" s="7" t="s">
        <v>126</v>
      </c>
      <c r="I32" s="7" t="s">
        <v>189</v>
      </c>
      <c r="J32" s="7" t="s">
        <v>190</v>
      </c>
      <c r="K32" s="9">
        <v>1.82</v>
      </c>
    </row>
    <row r="33" spans="1:11">
      <c r="A33" s="7" t="s">
        <v>105</v>
      </c>
      <c r="B33" s="7">
        <v>7.2</v>
      </c>
      <c r="C33" s="7" t="s">
        <v>84</v>
      </c>
      <c r="D33" s="7" t="s">
        <v>191</v>
      </c>
      <c r="E33" s="7" t="s">
        <v>192</v>
      </c>
      <c r="F33" s="7" t="s">
        <v>104</v>
      </c>
      <c r="G33" s="7" t="s">
        <v>193</v>
      </c>
      <c r="H33" s="7" t="s">
        <v>126</v>
      </c>
      <c r="I33" s="7" t="s">
        <v>194</v>
      </c>
      <c r="J33" s="7" t="s">
        <v>195</v>
      </c>
      <c r="K33" s="9">
        <v>1.82</v>
      </c>
    </row>
    <row r="34" spans="1:11">
      <c r="A34" s="7" t="s">
        <v>105</v>
      </c>
      <c r="B34" s="7">
        <v>8.1</v>
      </c>
      <c r="C34" s="7" t="s">
        <v>91</v>
      </c>
      <c r="D34" s="7" t="s">
        <v>196</v>
      </c>
      <c r="E34" s="7" t="s">
        <v>197</v>
      </c>
      <c r="F34" s="7" t="s">
        <v>198</v>
      </c>
      <c r="G34" s="7" t="s">
        <v>199</v>
      </c>
      <c r="H34" s="7" t="s">
        <v>200</v>
      </c>
      <c r="I34" s="7" t="s">
        <v>201</v>
      </c>
      <c r="J34" s="7"/>
      <c r="K34" s="9">
        <v>1.82</v>
      </c>
    </row>
    <row r="35" spans="1:11">
      <c r="A35" s="7" t="s">
        <v>105</v>
      </c>
      <c r="B35" s="7">
        <v>8.2</v>
      </c>
      <c r="C35" s="7" t="s">
        <v>91</v>
      </c>
      <c r="D35" s="7" t="s">
        <v>202</v>
      </c>
      <c r="E35" s="7" t="s">
        <v>203</v>
      </c>
      <c r="F35" s="7" t="s">
        <v>97</v>
      </c>
      <c r="G35" s="7" t="s">
        <v>204</v>
      </c>
      <c r="H35" s="7" t="s">
        <v>126</v>
      </c>
      <c r="I35" s="7" t="s">
        <v>205</v>
      </c>
      <c r="J35" s="7"/>
      <c r="K35" s="9">
        <v>1.82</v>
      </c>
    </row>
    <row r="36" spans="1:11">
      <c r="A36" s="7" t="s">
        <v>105</v>
      </c>
      <c r="B36" s="7">
        <v>9.1</v>
      </c>
      <c r="C36" s="7" t="s">
        <v>98</v>
      </c>
      <c r="D36" s="7" t="s">
        <v>233</v>
      </c>
      <c r="E36" s="7" t="s">
        <v>207</v>
      </c>
      <c r="F36" s="7" t="s">
        <v>208</v>
      </c>
      <c r="G36" s="7" t="s">
        <v>209</v>
      </c>
      <c r="H36" s="7" t="s">
        <v>210</v>
      </c>
      <c r="I36" s="7" t="s">
        <v>211</v>
      </c>
      <c r="J36" s="7" t="s">
        <v>212</v>
      </c>
      <c r="K36" s="9">
        <v>1.82</v>
      </c>
    </row>
    <row r="37" spans="1:11">
      <c r="A37" s="7" t="s">
        <v>105</v>
      </c>
      <c r="B37" s="7">
        <v>9.2</v>
      </c>
      <c r="C37" s="7" t="s">
        <v>98</v>
      </c>
      <c r="D37" s="7" t="s">
        <v>234</v>
      </c>
      <c r="E37" s="7" t="s">
        <v>214</v>
      </c>
      <c r="F37" s="7" t="s">
        <v>104</v>
      </c>
      <c r="G37" s="7" t="s">
        <v>215</v>
      </c>
      <c r="H37" s="7" t="s">
        <v>216</v>
      </c>
      <c r="I37" s="7" t="s">
        <v>217</v>
      </c>
      <c r="J37" s="7" t="s">
        <v>218</v>
      </c>
      <c r="K37" s="9">
        <v>1.82</v>
      </c>
    </row>
    <row r="38" spans="1:11">
      <c r="A38" s="7" t="s">
        <v>105</v>
      </c>
      <c r="B38" s="7">
        <v>9.3</v>
      </c>
      <c r="C38" s="7" t="s">
        <v>98</v>
      </c>
      <c r="D38" s="7" t="s">
        <v>235</v>
      </c>
      <c r="E38" s="7" t="s">
        <v>220</v>
      </c>
      <c r="F38" s="7" t="s">
        <v>221</v>
      </c>
      <c r="G38" s="7" t="s">
        <v>222</v>
      </c>
      <c r="H38" s="7" t="s">
        <v>216</v>
      </c>
      <c r="I38" s="7" t="s">
        <v>223</v>
      </c>
      <c r="J38" s="7" t="s">
        <v>224</v>
      </c>
      <c r="K38" s="9">
        <v>1.82</v>
      </c>
    </row>
    <row r="39" spans="1:11">
      <c r="A39" s="7" t="s">
        <v>110</v>
      </c>
      <c r="B39" s="7">
        <v>1.1</v>
      </c>
      <c r="C39" s="7" t="s">
        <v>44</v>
      </c>
      <c r="D39" s="7" t="s">
        <v>236</v>
      </c>
      <c r="E39" s="7" t="s">
        <v>123</v>
      </c>
      <c r="F39" s="7" t="s">
        <v>124</v>
      </c>
      <c r="G39" s="7" t="s">
        <v>125</v>
      </c>
      <c r="H39" s="7" t="s">
        <v>126</v>
      </c>
      <c r="I39" s="7" t="s">
        <v>127</v>
      </c>
      <c r="J39" s="7" t="s">
        <v>128</v>
      </c>
      <c r="K39" s="9">
        <v>1.82</v>
      </c>
    </row>
    <row r="40" spans="1:11">
      <c r="A40" s="7" t="s">
        <v>110</v>
      </c>
      <c r="B40" s="7">
        <v>1.2</v>
      </c>
      <c r="C40" s="7" t="s">
        <v>44</v>
      </c>
      <c r="D40" s="7" t="s">
        <v>237</v>
      </c>
      <c r="E40" s="7" t="s">
        <v>130</v>
      </c>
      <c r="F40" s="7" t="s">
        <v>131</v>
      </c>
      <c r="G40" s="7" t="s">
        <v>132</v>
      </c>
      <c r="H40" s="7" t="s">
        <v>133</v>
      </c>
      <c r="I40" s="7" t="s">
        <v>134</v>
      </c>
      <c r="J40" s="7" t="s">
        <v>135</v>
      </c>
      <c r="K40" s="9">
        <v>1.82</v>
      </c>
    </row>
    <row r="41" spans="1:11">
      <c r="A41" s="7" t="s">
        <v>110</v>
      </c>
      <c r="B41" s="7">
        <v>2.1</v>
      </c>
      <c r="C41" s="7" t="s">
        <v>51</v>
      </c>
      <c r="D41" s="7" t="s">
        <v>238</v>
      </c>
      <c r="E41" s="7" t="s">
        <v>137</v>
      </c>
      <c r="F41" s="7" t="s">
        <v>138</v>
      </c>
      <c r="G41" s="7" t="s">
        <v>139</v>
      </c>
      <c r="H41" s="7" t="s">
        <v>133</v>
      </c>
      <c r="I41" s="7" t="s">
        <v>140</v>
      </c>
      <c r="J41" s="7" t="s">
        <v>141</v>
      </c>
      <c r="K41" s="9">
        <v>1.82</v>
      </c>
    </row>
    <row r="42" spans="1:11">
      <c r="A42" s="7" t="s">
        <v>110</v>
      </c>
      <c r="B42" s="7">
        <v>2.2</v>
      </c>
      <c r="C42" s="7" t="s">
        <v>51</v>
      </c>
      <c r="D42" s="7" t="s">
        <v>142</v>
      </c>
      <c r="E42" s="7" t="s">
        <v>143</v>
      </c>
      <c r="F42" s="7" t="s">
        <v>104</v>
      </c>
      <c r="G42" s="7" t="s">
        <v>144</v>
      </c>
      <c r="H42" s="7" t="s">
        <v>126</v>
      </c>
      <c r="I42" s="7" t="s">
        <v>145</v>
      </c>
      <c r="J42" s="7" t="s">
        <v>146</v>
      </c>
      <c r="K42" s="9">
        <v>1.82</v>
      </c>
    </row>
    <row r="43" spans="1:11">
      <c r="A43" s="7" t="s">
        <v>110</v>
      </c>
      <c r="B43" s="7">
        <v>3.1</v>
      </c>
      <c r="C43" s="7" t="s">
        <v>58</v>
      </c>
      <c r="D43" s="7" t="s">
        <v>239</v>
      </c>
      <c r="E43" s="7" t="s">
        <v>148</v>
      </c>
      <c r="F43" s="7" t="s">
        <v>90</v>
      </c>
      <c r="G43" s="7" t="s">
        <v>149</v>
      </c>
      <c r="H43" s="7" t="s">
        <v>126</v>
      </c>
      <c r="I43" s="7" t="s">
        <v>150</v>
      </c>
      <c r="J43" s="7" t="s">
        <v>151</v>
      </c>
      <c r="K43" s="9">
        <v>1.82</v>
      </c>
    </row>
    <row r="44" spans="1:11">
      <c r="A44" s="7" t="s">
        <v>110</v>
      </c>
      <c r="B44" s="7">
        <v>3.2</v>
      </c>
      <c r="C44" s="7" t="s">
        <v>58</v>
      </c>
      <c r="D44" s="7" t="s">
        <v>152</v>
      </c>
      <c r="E44" s="7" t="s">
        <v>153</v>
      </c>
      <c r="F44" s="7" t="s">
        <v>124</v>
      </c>
      <c r="G44" s="7" t="s">
        <v>154</v>
      </c>
      <c r="H44" s="7" t="s">
        <v>126</v>
      </c>
      <c r="I44" s="7" t="s">
        <v>155</v>
      </c>
      <c r="J44" s="7" t="s">
        <v>156</v>
      </c>
      <c r="K44" s="9">
        <v>1.82</v>
      </c>
    </row>
    <row r="45" spans="1:11">
      <c r="A45" s="7" t="s">
        <v>110</v>
      </c>
      <c r="B45" s="7">
        <v>4.1</v>
      </c>
      <c r="C45" s="7" t="s">
        <v>65</v>
      </c>
      <c r="D45" s="7" t="s">
        <v>240</v>
      </c>
      <c r="E45" s="7" t="s">
        <v>160</v>
      </c>
      <c r="F45" s="7" t="s">
        <v>131</v>
      </c>
      <c r="G45" s="7" t="s">
        <v>161</v>
      </c>
      <c r="H45" s="7" t="s">
        <v>126</v>
      </c>
      <c r="I45" s="7" t="s">
        <v>162</v>
      </c>
      <c r="J45" s="7" t="s">
        <v>163</v>
      </c>
      <c r="K45" s="9">
        <v>1.82</v>
      </c>
    </row>
    <row r="46" spans="1:11">
      <c r="A46" s="7" t="s">
        <v>110</v>
      </c>
      <c r="B46" s="7">
        <v>5.1</v>
      </c>
      <c r="C46" s="7" t="s">
        <v>71</v>
      </c>
      <c r="D46" s="7" t="s">
        <v>164</v>
      </c>
      <c r="E46" s="7" t="s">
        <v>165</v>
      </c>
      <c r="F46" s="7" t="s">
        <v>77</v>
      </c>
      <c r="G46" s="7" t="s">
        <v>166</v>
      </c>
      <c r="H46" s="7" t="s">
        <v>126</v>
      </c>
      <c r="I46" s="7" t="s">
        <v>167</v>
      </c>
      <c r="J46" s="7" t="s">
        <v>168</v>
      </c>
      <c r="K46" s="9">
        <v>1.82</v>
      </c>
    </row>
    <row r="47" spans="1:11">
      <c r="A47" s="7" t="s">
        <v>110</v>
      </c>
      <c r="B47" s="7">
        <v>5.2</v>
      </c>
      <c r="C47" s="7" t="s">
        <v>71</v>
      </c>
      <c r="D47" s="7" t="s">
        <v>241</v>
      </c>
      <c r="E47" s="7" t="s">
        <v>170</v>
      </c>
      <c r="F47" s="7" t="s">
        <v>171</v>
      </c>
      <c r="G47" s="7" t="s">
        <v>172</v>
      </c>
      <c r="H47" s="7" t="s">
        <v>133</v>
      </c>
      <c r="I47" s="7" t="s">
        <v>173</v>
      </c>
      <c r="J47" s="7" t="s">
        <v>174</v>
      </c>
      <c r="K47" s="9">
        <v>1.82</v>
      </c>
    </row>
    <row r="48" spans="1:11">
      <c r="A48" s="7" t="s">
        <v>110</v>
      </c>
      <c r="B48" s="7">
        <v>6.1</v>
      </c>
      <c r="C48" s="7" t="s">
        <v>78</v>
      </c>
      <c r="D48" s="7" t="s">
        <v>175</v>
      </c>
      <c r="E48" s="7" t="s">
        <v>176</v>
      </c>
      <c r="F48" s="7" t="s">
        <v>171</v>
      </c>
      <c r="G48" s="7" t="s">
        <v>177</v>
      </c>
      <c r="H48" s="7" t="s">
        <v>126</v>
      </c>
      <c r="I48" s="7" t="s">
        <v>178</v>
      </c>
      <c r="J48" s="7" t="s">
        <v>179</v>
      </c>
      <c r="K48" s="9">
        <v>1.82</v>
      </c>
    </row>
    <row r="49" spans="1:11">
      <c r="A49" s="7" t="s">
        <v>110</v>
      </c>
      <c r="B49" s="7">
        <v>6.2</v>
      </c>
      <c r="C49" s="7" t="s">
        <v>78</v>
      </c>
      <c r="D49" s="7" t="s">
        <v>242</v>
      </c>
      <c r="E49" s="7" t="s">
        <v>181</v>
      </c>
      <c r="F49" s="7" t="s">
        <v>182</v>
      </c>
      <c r="G49" s="7" t="s">
        <v>183</v>
      </c>
      <c r="H49" s="7" t="s">
        <v>126</v>
      </c>
      <c r="I49" s="7" t="s">
        <v>184</v>
      </c>
      <c r="J49" s="7" t="s">
        <v>185</v>
      </c>
      <c r="K49" s="9">
        <v>1.82</v>
      </c>
    </row>
    <row r="50" spans="1:11">
      <c r="A50" s="7" t="s">
        <v>110</v>
      </c>
      <c r="B50" s="7">
        <v>7.1</v>
      </c>
      <c r="C50" s="7" t="s">
        <v>84</v>
      </c>
      <c r="D50" s="7" t="s">
        <v>186</v>
      </c>
      <c r="E50" s="7" t="s">
        <v>187</v>
      </c>
      <c r="F50" s="7" t="s">
        <v>50</v>
      </c>
      <c r="G50" s="7" t="s">
        <v>188</v>
      </c>
      <c r="H50" s="7" t="s">
        <v>126</v>
      </c>
      <c r="I50" s="7" t="s">
        <v>189</v>
      </c>
      <c r="J50" s="7" t="s">
        <v>190</v>
      </c>
      <c r="K50" s="9">
        <v>1.82</v>
      </c>
    </row>
    <row r="51" spans="1:11">
      <c r="A51" s="7" t="s">
        <v>110</v>
      </c>
      <c r="B51" s="7">
        <v>7.2</v>
      </c>
      <c r="C51" s="7" t="s">
        <v>84</v>
      </c>
      <c r="D51" s="7" t="s">
        <v>191</v>
      </c>
      <c r="E51" s="7" t="s">
        <v>192</v>
      </c>
      <c r="F51" s="7" t="s">
        <v>104</v>
      </c>
      <c r="G51" s="7" t="s">
        <v>193</v>
      </c>
      <c r="H51" s="7" t="s">
        <v>126</v>
      </c>
      <c r="I51" s="7" t="s">
        <v>194</v>
      </c>
      <c r="J51" s="7" t="s">
        <v>195</v>
      </c>
      <c r="K51" s="9">
        <v>1.82</v>
      </c>
    </row>
    <row r="52" spans="1:11">
      <c r="A52" s="7" t="s">
        <v>110</v>
      </c>
      <c r="B52" s="7">
        <v>8.1</v>
      </c>
      <c r="C52" s="7" t="s">
        <v>91</v>
      </c>
      <c r="D52" s="7" t="s">
        <v>243</v>
      </c>
      <c r="E52" s="7" t="s">
        <v>197</v>
      </c>
      <c r="F52" s="7" t="s">
        <v>198</v>
      </c>
      <c r="G52" s="7" t="s">
        <v>199</v>
      </c>
      <c r="H52" s="7" t="s">
        <v>200</v>
      </c>
      <c r="I52" s="7" t="s">
        <v>201</v>
      </c>
      <c r="J52" s="7"/>
      <c r="K52" s="9">
        <v>1.82</v>
      </c>
    </row>
    <row r="53" spans="1:11">
      <c r="A53" s="7" t="s">
        <v>110</v>
      </c>
      <c r="B53" s="7">
        <v>8.2</v>
      </c>
      <c r="C53" s="7" t="s">
        <v>91</v>
      </c>
      <c r="D53" s="7" t="s">
        <v>202</v>
      </c>
      <c r="E53" s="7" t="s">
        <v>203</v>
      </c>
      <c r="F53" s="7" t="s">
        <v>97</v>
      </c>
      <c r="G53" s="7" t="s">
        <v>204</v>
      </c>
      <c r="H53" s="7" t="s">
        <v>126</v>
      </c>
      <c r="I53" s="7" t="s">
        <v>205</v>
      </c>
      <c r="J53" s="7"/>
      <c r="K53" s="9">
        <v>1.82</v>
      </c>
    </row>
    <row r="54" spans="1:11">
      <c r="A54" s="7" t="s">
        <v>110</v>
      </c>
      <c r="B54" s="7">
        <v>9.1</v>
      </c>
      <c r="C54" s="7" t="s">
        <v>98</v>
      </c>
      <c r="D54" s="7" t="s">
        <v>244</v>
      </c>
      <c r="E54" s="7" t="s">
        <v>207</v>
      </c>
      <c r="F54" s="7" t="s">
        <v>208</v>
      </c>
      <c r="G54" s="7" t="s">
        <v>209</v>
      </c>
      <c r="H54" s="7" t="s">
        <v>210</v>
      </c>
      <c r="I54" s="7" t="s">
        <v>211</v>
      </c>
      <c r="J54" s="7" t="s">
        <v>212</v>
      </c>
      <c r="K54" s="9">
        <v>1.82</v>
      </c>
    </row>
    <row r="55" spans="1:11">
      <c r="A55" s="7" t="s">
        <v>110</v>
      </c>
      <c r="B55" s="7">
        <v>9.2</v>
      </c>
      <c r="C55" s="7" t="s">
        <v>98</v>
      </c>
      <c r="D55" s="7" t="s">
        <v>213</v>
      </c>
      <c r="E55" s="7" t="s">
        <v>214</v>
      </c>
      <c r="F55" s="7" t="s">
        <v>104</v>
      </c>
      <c r="G55" s="7" t="s">
        <v>215</v>
      </c>
      <c r="H55" s="7" t="s">
        <v>216</v>
      </c>
      <c r="I55" s="7" t="s">
        <v>217</v>
      </c>
      <c r="J55" s="7" t="s">
        <v>218</v>
      </c>
      <c r="K55" s="9">
        <v>1.82</v>
      </c>
    </row>
    <row r="56" spans="1:11">
      <c r="A56" s="7" t="s">
        <v>110</v>
      </c>
      <c r="B56" s="7">
        <v>9.3</v>
      </c>
      <c r="C56" s="7" t="s">
        <v>98</v>
      </c>
      <c r="D56" s="7" t="s">
        <v>235</v>
      </c>
      <c r="E56" s="7" t="s">
        <v>220</v>
      </c>
      <c r="F56" s="7" t="s">
        <v>221</v>
      </c>
      <c r="G56" s="7" t="s">
        <v>222</v>
      </c>
      <c r="H56" s="7" t="s">
        <v>216</v>
      </c>
      <c r="I56" s="7" t="s">
        <v>223</v>
      </c>
      <c r="J56" s="7" t="s">
        <v>224</v>
      </c>
      <c r="K56" s="9">
        <v>1.82</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39"/>
  <sheetViews>
    <sheetView tabSelected="0" workbookViewId="0" showGridLines="true" showRowColHeaders="1">
      <pane xSplit="3" ySplit="1" activePane="bottomRight" state="frozen" topLeftCell="D2"/>
      <selection pane="bottomRight" activeCell="A1" sqref="A1:I23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245</v>
      </c>
      <c r="C1" s="8" t="s">
        <v>246</v>
      </c>
      <c r="D1" s="8" t="s">
        <v>247</v>
      </c>
      <c r="E1" s="8" t="s">
        <v>38</v>
      </c>
      <c r="F1" s="8" t="s">
        <v>248</v>
      </c>
      <c r="G1" s="8" t="s">
        <v>249</v>
      </c>
      <c r="H1" s="8" t="s">
        <v>250</v>
      </c>
      <c r="I1" s="8" t="s">
        <v>251</v>
      </c>
    </row>
    <row r="2" spans="1:9">
      <c r="A2" s="7" t="s">
        <v>43</v>
      </c>
      <c r="B2" s="7" t="s">
        <v>252</v>
      </c>
      <c r="C2" s="7">
        <v>1</v>
      </c>
      <c r="D2" s="7" t="s">
        <v>253</v>
      </c>
      <c r="E2" s="7"/>
      <c r="F2" s="7"/>
      <c r="G2" s="7"/>
      <c r="H2" s="7"/>
      <c r="I2" s="7"/>
    </row>
    <row r="3" spans="1:9">
      <c r="A3" s="7" t="s">
        <v>43</v>
      </c>
      <c r="B3" s="7" t="s">
        <v>252</v>
      </c>
      <c r="C3" s="7">
        <v>2</v>
      </c>
      <c r="D3" s="7" t="s">
        <v>254</v>
      </c>
      <c r="E3" s="7"/>
      <c r="F3" s="7"/>
      <c r="G3" s="7"/>
      <c r="H3" s="7"/>
      <c r="I3" s="7"/>
    </row>
    <row r="4" spans="1:9">
      <c r="A4" s="7" t="s">
        <v>43</v>
      </c>
      <c r="B4" s="7" t="s">
        <v>252</v>
      </c>
      <c r="C4" s="7">
        <v>3</v>
      </c>
      <c r="D4" s="7" t="s">
        <v>255</v>
      </c>
      <c r="E4" s="7"/>
      <c r="F4" s="7"/>
      <c r="G4" s="7"/>
      <c r="H4" s="7"/>
      <c r="I4" s="7"/>
    </row>
    <row r="5" spans="1:9">
      <c r="A5" s="7" t="s">
        <v>43</v>
      </c>
      <c r="B5" s="7" t="s">
        <v>252</v>
      </c>
      <c r="C5" s="7">
        <v>4</v>
      </c>
      <c r="D5" s="7" t="s">
        <v>256</v>
      </c>
      <c r="E5" s="7"/>
      <c r="F5" s="7"/>
      <c r="G5" s="7"/>
      <c r="H5" s="7"/>
      <c r="I5" s="7"/>
    </row>
    <row r="6" spans="1:9">
      <c r="A6" s="7" t="s">
        <v>43</v>
      </c>
      <c r="B6" s="7" t="s">
        <v>252</v>
      </c>
      <c r="C6" s="7">
        <v>5</v>
      </c>
      <c r="D6" s="7" t="s">
        <v>257</v>
      </c>
      <c r="E6" s="7"/>
      <c r="F6" s="7"/>
      <c r="G6" s="7"/>
      <c r="H6" s="7"/>
      <c r="I6" s="7"/>
    </row>
    <row r="7" spans="1:9">
      <c r="A7" s="7" t="s">
        <v>43</v>
      </c>
      <c r="B7" s="7" t="s">
        <v>252</v>
      </c>
      <c r="C7" s="7">
        <v>6</v>
      </c>
      <c r="D7" s="7" t="s">
        <v>258</v>
      </c>
      <c r="E7" s="7"/>
      <c r="F7" s="7"/>
      <c r="G7" s="7"/>
      <c r="H7" s="7"/>
      <c r="I7" s="7"/>
    </row>
    <row r="8" spans="1:9">
      <c r="A8" s="7" t="s">
        <v>43</v>
      </c>
      <c r="B8" s="7" t="s">
        <v>252</v>
      </c>
      <c r="C8" s="7">
        <v>7</v>
      </c>
      <c r="D8" s="7" t="s">
        <v>259</v>
      </c>
      <c r="E8" s="7"/>
      <c r="F8" s="7"/>
      <c r="G8" s="7"/>
      <c r="H8" s="7"/>
      <c r="I8" s="7"/>
    </row>
    <row r="9" spans="1:9">
      <c r="A9" s="7" t="s">
        <v>43</v>
      </c>
      <c r="B9" s="7" t="s">
        <v>252</v>
      </c>
      <c r="C9" s="7">
        <v>8</v>
      </c>
      <c r="D9" s="7" t="s">
        <v>260</v>
      </c>
      <c r="E9" s="7"/>
      <c r="F9" s="7"/>
      <c r="G9" s="7"/>
      <c r="H9" s="7"/>
      <c r="I9" s="7"/>
    </row>
    <row r="10" spans="1:9">
      <c r="A10" s="7" t="s">
        <v>43</v>
      </c>
      <c r="B10" s="7" t="s">
        <v>252</v>
      </c>
      <c r="C10" s="7">
        <v>1</v>
      </c>
      <c r="D10" s="7" t="s">
        <v>261</v>
      </c>
      <c r="E10" s="7"/>
      <c r="F10" s="7"/>
      <c r="G10" s="7"/>
      <c r="H10" s="7"/>
      <c r="I10" s="7"/>
    </row>
    <row r="11" spans="1:9">
      <c r="A11" s="7" t="s">
        <v>43</v>
      </c>
      <c r="B11" s="7" t="s">
        <v>252</v>
      </c>
      <c r="C11" s="7">
        <v>2</v>
      </c>
      <c r="D11" s="7" t="s">
        <v>262</v>
      </c>
      <c r="E11" s="7"/>
      <c r="F11" s="7"/>
      <c r="G11" s="7"/>
      <c r="H11" s="7"/>
      <c r="I11" s="7"/>
    </row>
    <row r="12" spans="1:9">
      <c r="A12" s="7" t="s">
        <v>43</v>
      </c>
      <c r="B12" s="7" t="s">
        <v>252</v>
      </c>
      <c r="C12" s="7">
        <v>3</v>
      </c>
      <c r="D12" s="7" t="s">
        <v>263</v>
      </c>
      <c r="E12" s="7"/>
      <c r="F12" s="7"/>
      <c r="G12" s="7"/>
      <c r="H12" s="7"/>
      <c r="I12" s="7"/>
    </row>
    <row r="13" spans="1:9">
      <c r="A13" s="7" t="s">
        <v>43</v>
      </c>
      <c r="B13" s="7" t="s">
        <v>252</v>
      </c>
      <c r="C13" s="7">
        <v>4</v>
      </c>
      <c r="D13" s="7" t="s">
        <v>264</v>
      </c>
      <c r="E13" s="7"/>
      <c r="F13" s="7"/>
      <c r="G13" s="7"/>
      <c r="H13" s="7"/>
      <c r="I13" s="7"/>
    </row>
    <row r="14" spans="1:9">
      <c r="A14" s="7" t="s">
        <v>43</v>
      </c>
      <c r="B14" s="7" t="s">
        <v>252</v>
      </c>
      <c r="C14" s="7">
        <v>5</v>
      </c>
      <c r="D14" s="7" t="s">
        <v>265</v>
      </c>
      <c r="E14" s="7"/>
      <c r="F14" s="7"/>
      <c r="G14" s="7"/>
      <c r="H14" s="7"/>
      <c r="I14" s="7"/>
    </row>
    <row r="15" spans="1:9">
      <c r="A15" s="7" t="s">
        <v>43</v>
      </c>
      <c r="B15" s="7" t="s">
        <v>252</v>
      </c>
      <c r="C15" s="7">
        <v>6</v>
      </c>
      <c r="D15" s="7" t="s">
        <v>266</v>
      </c>
      <c r="E15" s="7"/>
      <c r="F15" s="7"/>
      <c r="G15" s="7"/>
      <c r="H15" s="7"/>
      <c r="I15" s="7"/>
    </row>
    <row r="16" spans="1:9">
      <c r="A16" s="7" t="s">
        <v>43</v>
      </c>
      <c r="B16" s="7" t="s">
        <v>252</v>
      </c>
      <c r="C16" s="7">
        <v>7</v>
      </c>
      <c r="D16" s="7" t="s">
        <v>267</v>
      </c>
      <c r="E16" s="7"/>
      <c r="F16" s="7"/>
      <c r="G16" s="7"/>
      <c r="H16" s="7"/>
      <c r="I16" s="7"/>
    </row>
    <row r="17" spans="1:9">
      <c r="A17" s="7" t="s">
        <v>43</v>
      </c>
      <c r="B17" s="7" t="s">
        <v>252</v>
      </c>
      <c r="C17" s="7">
        <v>8</v>
      </c>
      <c r="D17" s="7" t="s">
        <v>268</v>
      </c>
      <c r="E17" s="7"/>
      <c r="F17" s="7"/>
      <c r="G17" s="7"/>
      <c r="H17" s="7"/>
      <c r="I17" s="7"/>
    </row>
    <row r="18" spans="1:9">
      <c r="A18" s="7" t="s">
        <v>43</v>
      </c>
      <c r="B18" s="7" t="s">
        <v>252</v>
      </c>
      <c r="C18" s="7">
        <v>9</v>
      </c>
      <c r="D18" s="7" t="s">
        <v>269</v>
      </c>
      <c r="E18" s="7"/>
      <c r="F18" s="7"/>
      <c r="G18" s="7"/>
      <c r="H18" s="7"/>
      <c r="I18" s="7"/>
    </row>
    <row r="19" spans="1:9">
      <c r="A19" s="7" t="s">
        <v>43</v>
      </c>
      <c r="B19" s="7" t="s">
        <v>252</v>
      </c>
      <c r="C19" s="7">
        <v>10</v>
      </c>
      <c r="D19" s="7" t="s">
        <v>270</v>
      </c>
      <c r="E19" s="7"/>
      <c r="F19" s="7"/>
      <c r="G19" s="7"/>
      <c r="H19" s="7"/>
      <c r="I19" s="7"/>
    </row>
    <row r="20" spans="1:9">
      <c r="A20" s="7" t="s">
        <v>43</v>
      </c>
      <c r="B20" s="7" t="s">
        <v>252</v>
      </c>
      <c r="C20" s="7">
        <v>11</v>
      </c>
      <c r="D20" s="7" t="s">
        <v>271</v>
      </c>
      <c r="E20" s="7"/>
      <c r="F20" s="7"/>
      <c r="G20" s="7"/>
      <c r="H20" s="7"/>
      <c r="I20" s="7"/>
    </row>
    <row r="21" spans="1:9">
      <c r="A21" s="7" t="s">
        <v>43</v>
      </c>
      <c r="B21" s="7" t="s">
        <v>252</v>
      </c>
      <c r="C21" s="7">
        <v>12</v>
      </c>
      <c r="D21" s="7" t="s">
        <v>272</v>
      </c>
      <c r="E21" s="7"/>
      <c r="F21" s="7"/>
      <c r="G21" s="7"/>
      <c r="H21" s="7"/>
      <c r="I21" s="7"/>
    </row>
    <row r="22" spans="1:9">
      <c r="A22" s="7" t="s">
        <v>43</v>
      </c>
      <c r="B22" s="7" t="s">
        <v>252</v>
      </c>
      <c r="C22" s="7">
        <v>13</v>
      </c>
      <c r="D22" s="7" t="s">
        <v>273</v>
      </c>
      <c r="E22" s="7"/>
      <c r="F22" s="7"/>
      <c r="G22" s="7"/>
      <c r="H22" s="7"/>
      <c r="I22" s="7"/>
    </row>
    <row r="23" spans="1:9">
      <c r="A23" s="7" t="s">
        <v>43</v>
      </c>
      <c r="B23" s="7" t="s">
        <v>252</v>
      </c>
      <c r="C23" s="7">
        <v>1</v>
      </c>
      <c r="D23" s="7" t="s">
        <v>274</v>
      </c>
      <c r="E23" s="7"/>
      <c r="F23" s="7"/>
      <c r="G23" s="7"/>
      <c r="H23" s="7"/>
      <c r="I23" s="7"/>
    </row>
    <row r="24" spans="1:9">
      <c r="A24" s="7" t="s">
        <v>43</v>
      </c>
      <c r="B24" s="7" t="s">
        <v>252</v>
      </c>
      <c r="C24" s="7">
        <v>2</v>
      </c>
      <c r="D24" s="7" t="s">
        <v>275</v>
      </c>
      <c r="E24" s="7"/>
      <c r="F24" s="7"/>
      <c r="G24" s="7"/>
      <c r="H24" s="7"/>
      <c r="I24" s="7"/>
    </row>
    <row r="25" spans="1:9">
      <c r="A25" s="7" t="s">
        <v>43</v>
      </c>
      <c r="B25" s="7" t="s">
        <v>252</v>
      </c>
      <c r="C25" s="7">
        <v>3</v>
      </c>
      <c r="D25" s="7" t="s">
        <v>276</v>
      </c>
      <c r="E25" s="7"/>
      <c r="F25" s="7"/>
      <c r="G25" s="7"/>
      <c r="H25" s="7"/>
      <c r="I25" s="7"/>
    </row>
    <row r="26" spans="1:9">
      <c r="A26" s="7" t="s">
        <v>43</v>
      </c>
      <c r="B26" s="7" t="s">
        <v>252</v>
      </c>
      <c r="C26" s="7">
        <v>4</v>
      </c>
      <c r="D26" s="7" t="s">
        <v>277</v>
      </c>
      <c r="E26" s="7"/>
      <c r="F26" s="7"/>
      <c r="G26" s="7"/>
      <c r="H26" s="7"/>
      <c r="I26" s="7"/>
    </row>
    <row r="27" spans="1:9">
      <c r="A27" s="7" t="s">
        <v>43</v>
      </c>
      <c r="B27" s="7" t="s">
        <v>252</v>
      </c>
      <c r="C27" s="7">
        <v>5</v>
      </c>
      <c r="D27" s="7" t="s">
        <v>278</v>
      </c>
      <c r="E27" s="7"/>
      <c r="F27" s="7"/>
      <c r="G27" s="7"/>
      <c r="H27" s="7"/>
      <c r="I27" s="7"/>
    </row>
    <row r="28" spans="1:9">
      <c r="A28" s="7" t="s">
        <v>43</v>
      </c>
      <c r="B28" s="7" t="s">
        <v>252</v>
      </c>
      <c r="C28" s="7">
        <v>6</v>
      </c>
      <c r="D28" s="7" t="s">
        <v>279</v>
      </c>
      <c r="E28" s="7"/>
      <c r="F28" s="7"/>
      <c r="G28" s="7"/>
      <c r="H28" s="7"/>
      <c r="I28" s="7"/>
    </row>
    <row r="29" spans="1:9">
      <c r="A29" s="7" t="s">
        <v>43</v>
      </c>
      <c r="B29" s="7" t="s">
        <v>252</v>
      </c>
      <c r="C29" s="7">
        <v>7</v>
      </c>
      <c r="D29" s="7" t="s">
        <v>280</v>
      </c>
      <c r="E29" s="7"/>
      <c r="F29" s="7"/>
      <c r="G29" s="7"/>
      <c r="H29" s="7"/>
      <c r="I29" s="7"/>
    </row>
    <row r="30" spans="1:9">
      <c r="A30" s="7" t="s">
        <v>43</v>
      </c>
      <c r="B30" s="7" t="s">
        <v>252</v>
      </c>
      <c r="C30" s="7">
        <v>8</v>
      </c>
      <c r="D30" s="7" t="s">
        <v>281</v>
      </c>
      <c r="E30" s="7"/>
      <c r="F30" s="7"/>
      <c r="G30" s="7"/>
      <c r="H30" s="7"/>
      <c r="I30" s="7"/>
    </row>
    <row r="31" spans="1:9">
      <c r="A31" s="7" t="s">
        <v>43</v>
      </c>
      <c r="B31" s="7" t="s">
        <v>252</v>
      </c>
      <c r="C31" s="7">
        <v>9</v>
      </c>
      <c r="D31" s="7" t="s">
        <v>282</v>
      </c>
      <c r="E31" s="7"/>
      <c r="F31" s="7"/>
      <c r="G31" s="7"/>
      <c r="H31" s="7"/>
      <c r="I31" s="7"/>
    </row>
    <row r="32" spans="1:9">
      <c r="A32" s="7" t="s">
        <v>43</v>
      </c>
      <c r="B32" s="7" t="s">
        <v>252</v>
      </c>
      <c r="C32" s="7">
        <v>10</v>
      </c>
      <c r="D32" s="7" t="s">
        <v>283</v>
      </c>
      <c r="E32" s="7"/>
      <c r="F32" s="7"/>
      <c r="G32" s="7"/>
      <c r="H32" s="7"/>
      <c r="I32" s="7"/>
    </row>
    <row r="33" spans="1:9">
      <c r="A33" s="7" t="s">
        <v>43</v>
      </c>
      <c r="B33" s="7" t="s">
        <v>252</v>
      </c>
      <c r="C33" s="7">
        <v>11</v>
      </c>
      <c r="D33" s="7" t="s">
        <v>284</v>
      </c>
      <c r="E33" s="7"/>
      <c r="F33" s="7"/>
      <c r="G33" s="7"/>
      <c r="H33" s="7"/>
      <c r="I33" s="7"/>
    </row>
    <row r="34" spans="1:9">
      <c r="A34" s="7" t="s">
        <v>43</v>
      </c>
      <c r="B34" s="7" t="s">
        <v>252</v>
      </c>
      <c r="C34" s="7">
        <v>12</v>
      </c>
      <c r="D34" s="7" t="s">
        <v>285</v>
      </c>
      <c r="E34" s="7"/>
      <c r="F34" s="7"/>
      <c r="G34" s="7"/>
      <c r="H34" s="7"/>
      <c r="I34" s="7"/>
    </row>
    <row r="35" spans="1:9">
      <c r="A35" s="7" t="s">
        <v>43</v>
      </c>
      <c r="B35" s="7" t="s">
        <v>252</v>
      </c>
      <c r="C35" s="7">
        <v>13</v>
      </c>
      <c r="D35" s="7" t="s">
        <v>286</v>
      </c>
      <c r="E35" s="7"/>
      <c r="F35" s="7"/>
      <c r="G35" s="7"/>
      <c r="H35" s="7"/>
      <c r="I35" s="7"/>
    </row>
    <row r="36" spans="1:9">
      <c r="A36" s="7" t="s">
        <v>43</v>
      </c>
      <c r="B36" s="7" t="s">
        <v>252</v>
      </c>
      <c r="C36" s="7">
        <v>14</v>
      </c>
      <c r="D36" s="7" t="s">
        <v>287</v>
      </c>
      <c r="E36" s="7"/>
      <c r="F36" s="7"/>
      <c r="G36" s="7"/>
      <c r="H36" s="7"/>
      <c r="I36" s="7"/>
    </row>
    <row r="37" spans="1:9">
      <c r="A37" s="7" t="s">
        <v>43</v>
      </c>
      <c r="B37" s="7" t="s">
        <v>252</v>
      </c>
      <c r="C37" s="7">
        <v>15</v>
      </c>
      <c r="D37" s="7" t="s">
        <v>288</v>
      </c>
      <c r="E37" s="7"/>
      <c r="F37" s="7"/>
      <c r="G37" s="7"/>
      <c r="H37" s="7"/>
      <c r="I37" s="7"/>
    </row>
    <row r="38" spans="1:9">
      <c r="A38" s="7" t="s">
        <v>43</v>
      </c>
      <c r="B38" s="7" t="s">
        <v>252</v>
      </c>
      <c r="C38" s="7">
        <v>16</v>
      </c>
      <c r="D38" s="7" t="s">
        <v>289</v>
      </c>
      <c r="E38" s="7"/>
      <c r="F38" s="7"/>
      <c r="G38" s="7"/>
      <c r="H38" s="7"/>
      <c r="I38" s="7"/>
    </row>
    <row r="39" spans="1:9">
      <c r="A39" s="7" t="s">
        <v>43</v>
      </c>
      <c r="B39" s="7" t="s">
        <v>252</v>
      </c>
      <c r="C39" s="7">
        <v>17</v>
      </c>
      <c r="D39" s="7" t="s">
        <v>290</v>
      </c>
      <c r="E39" s="7"/>
      <c r="F39" s="7"/>
      <c r="G39" s="7"/>
      <c r="H39" s="7"/>
      <c r="I39" s="7"/>
    </row>
    <row r="40" spans="1:9">
      <c r="A40" s="7" t="s">
        <v>43</v>
      </c>
      <c r="B40" s="7" t="s">
        <v>252</v>
      </c>
      <c r="C40" s="7">
        <v>18</v>
      </c>
      <c r="D40" s="7" t="s">
        <v>291</v>
      </c>
      <c r="E40" s="7"/>
      <c r="F40" s="7"/>
      <c r="G40" s="7"/>
      <c r="H40" s="7"/>
      <c r="I40" s="7"/>
    </row>
    <row r="41" spans="1:9">
      <c r="A41" s="7" t="s">
        <v>43</v>
      </c>
      <c r="B41" s="7" t="s">
        <v>252</v>
      </c>
      <c r="C41" s="7">
        <v>19</v>
      </c>
      <c r="D41" s="7" t="s">
        <v>292</v>
      </c>
      <c r="E41" s="7"/>
      <c r="F41" s="7"/>
      <c r="G41" s="7"/>
      <c r="H41" s="7"/>
      <c r="I41" s="7"/>
    </row>
    <row r="42" spans="1:9">
      <c r="A42" s="7" t="s">
        <v>43</v>
      </c>
      <c r="B42" s="7" t="s">
        <v>252</v>
      </c>
      <c r="C42" s="7">
        <v>20</v>
      </c>
      <c r="D42" s="7" t="s">
        <v>293</v>
      </c>
      <c r="E42" s="7"/>
      <c r="F42" s="7"/>
      <c r="G42" s="7"/>
      <c r="H42" s="7"/>
      <c r="I42" s="7"/>
    </row>
    <row r="43" spans="1:9">
      <c r="A43" s="7" t="s">
        <v>43</v>
      </c>
      <c r="B43" s="7" t="s">
        <v>252</v>
      </c>
      <c r="C43" s="7">
        <v>21</v>
      </c>
      <c r="D43" s="7" t="s">
        <v>294</v>
      </c>
      <c r="E43" s="7"/>
      <c r="F43" s="7"/>
      <c r="G43" s="7"/>
      <c r="H43" s="7"/>
      <c r="I43" s="7"/>
    </row>
    <row r="44" spans="1:9">
      <c r="A44" s="7" t="s">
        <v>43</v>
      </c>
      <c r="B44" s="7" t="s">
        <v>252</v>
      </c>
      <c r="C44" s="7">
        <v>1</v>
      </c>
      <c r="D44" s="7" t="s">
        <v>295</v>
      </c>
      <c r="E44" s="7"/>
      <c r="F44" s="7"/>
      <c r="G44" s="7"/>
      <c r="H44" s="7"/>
      <c r="I44" s="7"/>
    </row>
    <row r="45" spans="1:9">
      <c r="A45" s="7" t="s">
        <v>43</v>
      </c>
      <c r="B45" s="7" t="s">
        <v>252</v>
      </c>
      <c r="C45" s="7">
        <v>2</v>
      </c>
      <c r="D45" s="7" t="s">
        <v>296</v>
      </c>
      <c r="E45" s="7"/>
      <c r="F45" s="7"/>
      <c r="G45" s="7"/>
      <c r="H45" s="7"/>
      <c r="I45" s="7"/>
    </row>
    <row r="46" spans="1:9">
      <c r="A46" s="7" t="s">
        <v>43</v>
      </c>
      <c r="B46" s="7" t="s">
        <v>252</v>
      </c>
      <c r="C46" s="7">
        <v>3</v>
      </c>
      <c r="D46" s="7" t="s">
        <v>297</v>
      </c>
      <c r="E46" s="7"/>
      <c r="F46" s="7"/>
      <c r="G46" s="7"/>
      <c r="H46" s="7"/>
      <c r="I46" s="7"/>
    </row>
    <row r="47" spans="1:9">
      <c r="A47" s="7" t="s">
        <v>43</v>
      </c>
      <c r="B47" s="7" t="s">
        <v>252</v>
      </c>
      <c r="C47" s="7">
        <v>4</v>
      </c>
      <c r="D47" s="7" t="s">
        <v>298</v>
      </c>
      <c r="E47" s="7"/>
      <c r="F47" s="7"/>
      <c r="G47" s="7"/>
      <c r="H47" s="7"/>
      <c r="I47" s="7"/>
    </row>
    <row r="48" spans="1:9">
      <c r="A48" s="7" t="s">
        <v>43</v>
      </c>
      <c r="B48" s="7" t="s">
        <v>252</v>
      </c>
      <c r="C48" s="7">
        <v>5</v>
      </c>
      <c r="D48" s="7" t="s">
        <v>299</v>
      </c>
      <c r="E48" s="7"/>
      <c r="F48" s="7"/>
      <c r="G48" s="7"/>
      <c r="H48" s="7"/>
      <c r="I48" s="7"/>
    </row>
    <row r="49" spans="1:9">
      <c r="A49" s="7" t="s">
        <v>43</v>
      </c>
      <c r="B49" s="7" t="s">
        <v>252</v>
      </c>
      <c r="C49" s="7">
        <v>6</v>
      </c>
      <c r="D49" s="7" t="s">
        <v>300</v>
      </c>
      <c r="E49" s="7"/>
      <c r="F49" s="7"/>
      <c r="G49" s="7"/>
      <c r="H49" s="7"/>
      <c r="I49" s="7"/>
    </row>
    <row r="50" spans="1:9">
      <c r="A50" s="7" t="s">
        <v>43</v>
      </c>
      <c r="B50" s="7" t="s">
        <v>252</v>
      </c>
      <c r="C50" s="7">
        <v>7</v>
      </c>
      <c r="D50" s="7" t="s">
        <v>301</v>
      </c>
      <c r="E50" s="7"/>
      <c r="F50" s="7"/>
      <c r="G50" s="7"/>
      <c r="H50" s="7"/>
      <c r="I50" s="7"/>
    </row>
    <row r="51" spans="1:9">
      <c r="A51" s="7" t="s">
        <v>43</v>
      </c>
      <c r="B51" s="7" t="s">
        <v>252</v>
      </c>
      <c r="C51" s="7">
        <v>8</v>
      </c>
      <c r="D51" s="7" t="s">
        <v>302</v>
      </c>
      <c r="E51" s="7"/>
      <c r="F51" s="7"/>
      <c r="G51" s="7"/>
      <c r="H51" s="7"/>
      <c r="I51" s="7"/>
    </row>
    <row r="52" spans="1:9">
      <c r="A52" s="7" t="s">
        <v>43</v>
      </c>
      <c r="B52" s="7" t="s">
        <v>252</v>
      </c>
      <c r="C52" s="7">
        <v>9</v>
      </c>
      <c r="D52" s="7" t="s">
        <v>303</v>
      </c>
      <c r="E52" s="7"/>
      <c r="F52" s="7"/>
      <c r="G52" s="7"/>
      <c r="H52" s="7"/>
      <c r="I52" s="7"/>
    </row>
    <row r="53" spans="1:9">
      <c r="A53" s="7" t="s">
        <v>43</v>
      </c>
      <c r="B53" s="7" t="s">
        <v>252</v>
      </c>
      <c r="C53" s="7">
        <v>10</v>
      </c>
      <c r="D53" s="7" t="s">
        <v>304</v>
      </c>
      <c r="E53" s="7"/>
      <c r="F53" s="7"/>
      <c r="G53" s="7"/>
      <c r="H53" s="7"/>
      <c r="I53" s="7"/>
    </row>
    <row r="54" spans="1:9">
      <c r="A54" s="7" t="s">
        <v>43</v>
      </c>
      <c r="B54" s="7" t="s">
        <v>252</v>
      </c>
      <c r="C54" s="7">
        <v>11</v>
      </c>
      <c r="D54" s="7" t="s">
        <v>305</v>
      </c>
      <c r="E54" s="7"/>
      <c r="F54" s="7"/>
      <c r="G54" s="7"/>
      <c r="H54" s="7"/>
      <c r="I54" s="7"/>
    </row>
    <row r="55" spans="1:9">
      <c r="A55" s="7" t="s">
        <v>43</v>
      </c>
      <c r="B55" s="7" t="s">
        <v>252</v>
      </c>
      <c r="C55" s="7">
        <v>12</v>
      </c>
      <c r="D55" s="7" t="s">
        <v>306</v>
      </c>
      <c r="E55" s="7"/>
      <c r="F55" s="7"/>
      <c r="G55" s="7"/>
      <c r="H55" s="7"/>
      <c r="I55" s="7"/>
    </row>
    <row r="56" spans="1:9">
      <c r="A56" s="7" t="s">
        <v>43</v>
      </c>
      <c r="B56" s="7" t="s">
        <v>252</v>
      </c>
      <c r="C56" s="7">
        <v>13</v>
      </c>
      <c r="D56" s="7" t="s">
        <v>307</v>
      </c>
      <c r="E56" s="7"/>
      <c r="F56" s="7"/>
      <c r="G56" s="7"/>
      <c r="H56" s="7"/>
      <c r="I56" s="7"/>
    </row>
    <row r="57" spans="1:9">
      <c r="A57" s="7" t="s">
        <v>43</v>
      </c>
      <c r="B57" s="7" t="s">
        <v>252</v>
      </c>
      <c r="C57" s="7">
        <v>14</v>
      </c>
      <c r="D57" s="7" t="s">
        <v>308</v>
      </c>
      <c r="E57" s="7"/>
      <c r="F57" s="7"/>
      <c r="G57" s="7"/>
      <c r="H57" s="7"/>
      <c r="I57" s="7"/>
    </row>
    <row r="58" spans="1:9">
      <c r="A58" s="7" t="s">
        <v>43</v>
      </c>
      <c r="B58" s="7" t="s">
        <v>252</v>
      </c>
      <c r="C58" s="7">
        <v>15</v>
      </c>
      <c r="D58" s="7" t="s">
        <v>309</v>
      </c>
      <c r="E58" s="7"/>
      <c r="F58" s="7"/>
      <c r="G58" s="7"/>
      <c r="H58" s="7"/>
      <c r="I58" s="7"/>
    </row>
    <row r="59" spans="1:9">
      <c r="A59" s="7" t="s">
        <v>43</v>
      </c>
      <c r="B59" s="7" t="s">
        <v>252</v>
      </c>
      <c r="C59" s="7">
        <v>16</v>
      </c>
      <c r="D59" s="7" t="s">
        <v>310</v>
      </c>
      <c r="E59" s="7"/>
      <c r="F59" s="7"/>
      <c r="G59" s="7"/>
      <c r="H59" s="7"/>
      <c r="I59" s="7"/>
    </row>
    <row r="60" spans="1:9">
      <c r="A60" s="7" t="s">
        <v>43</v>
      </c>
      <c r="B60" s="7" t="s">
        <v>252</v>
      </c>
      <c r="C60" s="7">
        <v>17</v>
      </c>
      <c r="D60" s="7" t="s">
        <v>311</v>
      </c>
      <c r="E60" s="7"/>
      <c r="F60" s="7"/>
      <c r="G60" s="7"/>
      <c r="H60" s="7"/>
      <c r="I60" s="7"/>
    </row>
    <row r="61" spans="1:9">
      <c r="A61" s="7" t="s">
        <v>43</v>
      </c>
      <c r="B61" s="7" t="s">
        <v>252</v>
      </c>
      <c r="C61" s="7">
        <v>18</v>
      </c>
      <c r="D61" s="7" t="s">
        <v>312</v>
      </c>
      <c r="E61" s="7"/>
      <c r="F61" s="7"/>
      <c r="G61" s="7"/>
      <c r="H61" s="7"/>
      <c r="I61" s="7"/>
    </row>
    <row r="62" spans="1:9">
      <c r="A62" s="7" t="s">
        <v>43</v>
      </c>
      <c r="B62" s="7" t="s">
        <v>252</v>
      </c>
      <c r="C62" s="7">
        <v>19</v>
      </c>
      <c r="D62" s="7" t="s">
        <v>313</v>
      </c>
      <c r="E62" s="7"/>
      <c r="F62" s="7"/>
      <c r="G62" s="7"/>
      <c r="H62" s="7"/>
      <c r="I62" s="7"/>
    </row>
    <row r="63" spans="1:9">
      <c r="A63" s="7" t="s">
        <v>43</v>
      </c>
      <c r="B63" s="7" t="s">
        <v>252</v>
      </c>
      <c r="C63" s="7">
        <v>20</v>
      </c>
      <c r="D63" s="7" t="s">
        <v>314</v>
      </c>
      <c r="E63" s="7"/>
      <c r="F63" s="7"/>
      <c r="G63" s="7"/>
      <c r="H63" s="7"/>
      <c r="I63" s="7"/>
    </row>
    <row r="64" spans="1:9">
      <c r="A64" s="7" t="s">
        <v>43</v>
      </c>
      <c r="B64" s="7" t="s">
        <v>252</v>
      </c>
      <c r="C64" s="7">
        <v>21</v>
      </c>
      <c r="D64" s="7" t="s">
        <v>315</v>
      </c>
      <c r="E64" s="7"/>
      <c r="F64" s="7"/>
      <c r="G64" s="7"/>
      <c r="H64" s="7"/>
      <c r="I64" s="7"/>
    </row>
    <row r="65" spans="1:9">
      <c r="A65" s="7" t="s">
        <v>43</v>
      </c>
      <c r="B65" s="7" t="s">
        <v>252</v>
      </c>
      <c r="C65" s="7">
        <v>22</v>
      </c>
      <c r="D65" s="7" t="s">
        <v>316</v>
      </c>
      <c r="E65" s="7"/>
      <c r="F65" s="7"/>
      <c r="G65" s="7"/>
      <c r="H65" s="7"/>
      <c r="I65" s="7"/>
    </row>
    <row r="66" spans="1:9">
      <c r="A66" s="7" t="s">
        <v>43</v>
      </c>
      <c r="B66" s="7" t="s">
        <v>252</v>
      </c>
      <c r="C66" s="7">
        <v>1</v>
      </c>
      <c r="D66" s="7" t="s">
        <v>317</v>
      </c>
      <c r="E66" s="7"/>
      <c r="F66" s="7"/>
      <c r="G66" s="7"/>
      <c r="H66" s="7"/>
      <c r="I66" s="7"/>
    </row>
    <row r="67" spans="1:9">
      <c r="A67" s="7" t="s">
        <v>43</v>
      </c>
      <c r="B67" s="7" t="s">
        <v>252</v>
      </c>
      <c r="C67" s="7">
        <v>2</v>
      </c>
      <c r="D67" s="7" t="s">
        <v>318</v>
      </c>
      <c r="E67" s="7"/>
      <c r="F67" s="7"/>
      <c r="G67" s="7"/>
      <c r="H67" s="7"/>
      <c r="I67" s="7"/>
    </row>
    <row r="68" spans="1:9">
      <c r="A68" s="7" t="s">
        <v>43</v>
      </c>
      <c r="B68" s="7" t="s">
        <v>252</v>
      </c>
      <c r="C68" s="7">
        <v>3</v>
      </c>
      <c r="D68" s="7" t="s">
        <v>319</v>
      </c>
      <c r="E68" s="7"/>
      <c r="F68" s="7"/>
      <c r="G68" s="7"/>
      <c r="H68" s="7"/>
      <c r="I68" s="7"/>
    </row>
    <row r="69" spans="1:9">
      <c r="A69" s="7" t="s">
        <v>43</v>
      </c>
      <c r="B69" s="7" t="s">
        <v>252</v>
      </c>
      <c r="C69" s="7">
        <v>4</v>
      </c>
      <c r="D69" s="7" t="s">
        <v>320</v>
      </c>
      <c r="E69" s="7"/>
      <c r="F69" s="7"/>
      <c r="G69" s="7"/>
      <c r="H69" s="7"/>
      <c r="I69" s="7"/>
    </row>
    <row r="70" spans="1:9">
      <c r="A70" s="7" t="s">
        <v>43</v>
      </c>
      <c r="B70" s="7" t="s">
        <v>252</v>
      </c>
      <c r="C70" s="7">
        <v>5</v>
      </c>
      <c r="D70" s="7" t="s">
        <v>321</v>
      </c>
      <c r="E70" s="7"/>
      <c r="F70" s="7"/>
      <c r="G70" s="7"/>
      <c r="H70" s="7"/>
      <c r="I70" s="7"/>
    </row>
    <row r="71" spans="1:9">
      <c r="A71" s="7" t="s">
        <v>43</v>
      </c>
      <c r="B71" s="7" t="s">
        <v>252</v>
      </c>
      <c r="C71" s="7">
        <v>6</v>
      </c>
      <c r="D71" s="7" t="s">
        <v>322</v>
      </c>
      <c r="E71" s="7"/>
      <c r="F71" s="7"/>
      <c r="G71" s="7"/>
      <c r="H71" s="7"/>
      <c r="I71" s="7"/>
    </row>
    <row r="72" spans="1:9">
      <c r="A72" s="7" t="s">
        <v>43</v>
      </c>
      <c r="B72" s="7" t="s">
        <v>252</v>
      </c>
      <c r="C72" s="7">
        <v>7</v>
      </c>
      <c r="D72" s="7" t="s">
        <v>323</v>
      </c>
      <c r="E72" s="7"/>
      <c r="F72" s="7"/>
      <c r="G72" s="7"/>
      <c r="H72" s="7"/>
      <c r="I72" s="7"/>
    </row>
    <row r="73" spans="1:9">
      <c r="A73" s="7" t="s">
        <v>105</v>
      </c>
      <c r="B73" s="7" t="s">
        <v>252</v>
      </c>
      <c r="C73" s="7">
        <v>1</v>
      </c>
      <c r="D73" s="7" t="s">
        <v>253</v>
      </c>
      <c r="E73" s="7"/>
      <c r="F73" s="7"/>
      <c r="G73" s="7"/>
      <c r="H73" s="7"/>
      <c r="I73" s="7"/>
    </row>
    <row r="74" spans="1:9">
      <c r="A74" s="7" t="s">
        <v>105</v>
      </c>
      <c r="B74" s="7" t="s">
        <v>252</v>
      </c>
      <c r="C74" s="7">
        <v>2</v>
      </c>
      <c r="D74" s="7" t="s">
        <v>324</v>
      </c>
      <c r="E74" s="7"/>
      <c r="F74" s="7"/>
      <c r="G74" s="7"/>
      <c r="H74" s="7"/>
      <c r="I74" s="7"/>
    </row>
    <row r="75" spans="1:9">
      <c r="A75" s="7" t="s">
        <v>105</v>
      </c>
      <c r="B75" s="7" t="s">
        <v>252</v>
      </c>
      <c r="C75" s="7">
        <v>3</v>
      </c>
      <c r="D75" s="7" t="s">
        <v>325</v>
      </c>
      <c r="E75" s="7"/>
      <c r="F75" s="7"/>
      <c r="G75" s="7"/>
      <c r="H75" s="7"/>
      <c r="I75" s="7"/>
    </row>
    <row r="76" spans="1:9">
      <c r="A76" s="7" t="s">
        <v>105</v>
      </c>
      <c r="B76" s="7" t="s">
        <v>252</v>
      </c>
      <c r="C76" s="7">
        <v>4</v>
      </c>
      <c r="D76" s="7" t="s">
        <v>326</v>
      </c>
      <c r="E76" s="7"/>
      <c r="F76" s="7"/>
      <c r="G76" s="7"/>
      <c r="H76" s="7"/>
      <c r="I76" s="7"/>
    </row>
    <row r="77" spans="1:9">
      <c r="A77" s="7" t="s">
        <v>105</v>
      </c>
      <c r="B77" s="7" t="s">
        <v>252</v>
      </c>
      <c r="C77" s="7">
        <v>5</v>
      </c>
      <c r="D77" s="7" t="s">
        <v>327</v>
      </c>
      <c r="E77" s="7"/>
      <c r="F77" s="7"/>
      <c r="G77" s="7"/>
      <c r="H77" s="7"/>
      <c r="I77" s="7"/>
    </row>
    <row r="78" spans="1:9">
      <c r="A78" s="7" t="s">
        <v>105</v>
      </c>
      <c r="B78" s="7" t="s">
        <v>252</v>
      </c>
      <c r="C78" s="7">
        <v>6</v>
      </c>
      <c r="D78" s="7" t="s">
        <v>328</v>
      </c>
      <c r="E78" s="7"/>
      <c r="F78" s="7"/>
      <c r="G78" s="7"/>
      <c r="H78" s="7"/>
      <c r="I78" s="7"/>
    </row>
    <row r="79" spans="1:9">
      <c r="A79" s="7" t="s">
        <v>105</v>
      </c>
      <c r="B79" s="7" t="s">
        <v>252</v>
      </c>
      <c r="C79" s="7">
        <v>7</v>
      </c>
      <c r="D79" s="7" t="s">
        <v>329</v>
      </c>
      <c r="E79" s="7"/>
      <c r="F79" s="7"/>
      <c r="G79" s="7"/>
      <c r="H79" s="7"/>
      <c r="I79" s="7"/>
    </row>
    <row r="80" spans="1:9">
      <c r="A80" s="7" t="s">
        <v>105</v>
      </c>
      <c r="B80" s="7" t="s">
        <v>252</v>
      </c>
      <c r="C80" s="7">
        <v>8</v>
      </c>
      <c r="D80" s="7" t="s">
        <v>330</v>
      </c>
      <c r="E80" s="7"/>
      <c r="F80" s="7"/>
      <c r="G80" s="7"/>
      <c r="H80" s="7"/>
      <c r="I80" s="7"/>
    </row>
    <row r="81" spans="1:9">
      <c r="A81" s="7" t="s">
        <v>105</v>
      </c>
      <c r="B81" s="7" t="s">
        <v>252</v>
      </c>
      <c r="C81" s="7">
        <v>9</v>
      </c>
      <c r="D81" s="7" t="s">
        <v>259</v>
      </c>
      <c r="E81" s="7"/>
      <c r="F81" s="7"/>
      <c r="G81" s="7"/>
      <c r="H81" s="7"/>
      <c r="I81" s="7"/>
    </row>
    <row r="82" spans="1:9">
      <c r="A82" s="7" t="s">
        <v>105</v>
      </c>
      <c r="B82" s="7" t="s">
        <v>252</v>
      </c>
      <c r="C82" s="7">
        <v>10</v>
      </c>
      <c r="D82" s="7" t="s">
        <v>331</v>
      </c>
      <c r="E82" s="7"/>
      <c r="F82" s="7"/>
      <c r="G82" s="7"/>
      <c r="H82" s="7"/>
      <c r="I82" s="7"/>
    </row>
    <row r="83" spans="1:9">
      <c r="A83" s="7" t="s">
        <v>105</v>
      </c>
      <c r="B83" s="7" t="s">
        <v>252</v>
      </c>
      <c r="C83" s="7">
        <v>11</v>
      </c>
      <c r="D83" s="7" t="s">
        <v>332</v>
      </c>
      <c r="E83" s="7"/>
      <c r="F83" s="7"/>
      <c r="G83" s="7"/>
      <c r="H83" s="7"/>
      <c r="I83" s="7"/>
    </row>
    <row r="84" spans="1:9">
      <c r="A84" s="7" t="s">
        <v>105</v>
      </c>
      <c r="B84" s="7" t="s">
        <v>252</v>
      </c>
      <c r="C84" s="7">
        <v>1</v>
      </c>
      <c r="D84" s="7" t="s">
        <v>261</v>
      </c>
      <c r="E84" s="7"/>
      <c r="F84" s="7"/>
      <c r="G84" s="7"/>
      <c r="H84" s="7"/>
      <c r="I84" s="7"/>
    </row>
    <row r="85" spans="1:9">
      <c r="A85" s="7" t="s">
        <v>105</v>
      </c>
      <c r="B85" s="7" t="s">
        <v>252</v>
      </c>
      <c r="C85" s="7">
        <v>2</v>
      </c>
      <c r="D85" s="7" t="s">
        <v>262</v>
      </c>
      <c r="E85" s="7"/>
      <c r="F85" s="7"/>
      <c r="G85" s="7"/>
      <c r="H85" s="7"/>
      <c r="I85" s="7"/>
    </row>
    <row r="86" spans="1:9">
      <c r="A86" s="7" t="s">
        <v>105</v>
      </c>
      <c r="B86" s="7" t="s">
        <v>252</v>
      </c>
      <c r="C86" s="7">
        <v>3</v>
      </c>
      <c r="D86" s="7" t="s">
        <v>263</v>
      </c>
      <c r="E86" s="7"/>
      <c r="F86" s="7"/>
      <c r="G86" s="7"/>
      <c r="H86" s="7"/>
      <c r="I86" s="7"/>
    </row>
    <row r="87" spans="1:9">
      <c r="A87" s="7" t="s">
        <v>105</v>
      </c>
      <c r="B87" s="7" t="s">
        <v>252</v>
      </c>
      <c r="C87" s="7">
        <v>4</v>
      </c>
      <c r="D87" s="7" t="s">
        <v>333</v>
      </c>
      <c r="E87" s="7"/>
      <c r="F87" s="7"/>
      <c r="G87" s="7"/>
      <c r="H87" s="7"/>
      <c r="I87" s="7"/>
    </row>
    <row r="88" spans="1:9">
      <c r="A88" s="7" t="s">
        <v>105</v>
      </c>
      <c r="B88" s="7" t="s">
        <v>252</v>
      </c>
      <c r="C88" s="7">
        <v>5</v>
      </c>
      <c r="D88" s="7" t="s">
        <v>334</v>
      </c>
      <c r="E88" s="7"/>
      <c r="F88" s="7"/>
      <c r="G88" s="7"/>
      <c r="H88" s="7"/>
      <c r="I88" s="7"/>
    </row>
    <row r="89" spans="1:9">
      <c r="A89" s="7" t="s">
        <v>105</v>
      </c>
      <c r="B89" s="7" t="s">
        <v>252</v>
      </c>
      <c r="C89" s="7">
        <v>6</v>
      </c>
      <c r="D89" s="7" t="s">
        <v>335</v>
      </c>
      <c r="E89" s="7"/>
      <c r="F89" s="7"/>
      <c r="G89" s="7"/>
      <c r="H89" s="7"/>
      <c r="I89" s="7"/>
    </row>
    <row r="90" spans="1:9">
      <c r="A90" s="7" t="s">
        <v>105</v>
      </c>
      <c r="B90" s="7" t="s">
        <v>252</v>
      </c>
      <c r="C90" s="7">
        <v>7</v>
      </c>
      <c r="D90" s="7" t="s">
        <v>336</v>
      </c>
      <c r="E90" s="7"/>
      <c r="F90" s="7"/>
      <c r="G90" s="7"/>
      <c r="H90" s="7"/>
      <c r="I90" s="7"/>
    </row>
    <row r="91" spans="1:9">
      <c r="A91" s="7" t="s">
        <v>105</v>
      </c>
      <c r="B91" s="7" t="s">
        <v>252</v>
      </c>
      <c r="C91" s="7">
        <v>8</v>
      </c>
      <c r="D91" s="7" t="s">
        <v>337</v>
      </c>
      <c r="E91" s="7"/>
      <c r="F91" s="7"/>
      <c r="G91" s="7"/>
      <c r="H91" s="7"/>
      <c r="I91" s="7"/>
    </row>
    <row r="92" spans="1:9">
      <c r="A92" s="7" t="s">
        <v>105</v>
      </c>
      <c r="B92" s="7" t="s">
        <v>252</v>
      </c>
      <c r="C92" s="7">
        <v>9</v>
      </c>
      <c r="D92" s="7" t="s">
        <v>338</v>
      </c>
      <c r="E92" s="7"/>
      <c r="F92" s="7"/>
      <c r="G92" s="7"/>
      <c r="H92" s="7"/>
      <c r="I92" s="7"/>
    </row>
    <row r="93" spans="1:9">
      <c r="A93" s="7" t="s">
        <v>105</v>
      </c>
      <c r="B93" s="7" t="s">
        <v>252</v>
      </c>
      <c r="C93" s="7">
        <v>1</v>
      </c>
      <c r="D93" s="7" t="s">
        <v>339</v>
      </c>
      <c r="E93" s="7"/>
      <c r="F93" s="7"/>
      <c r="G93" s="7"/>
      <c r="H93" s="7"/>
      <c r="I93" s="7"/>
    </row>
    <row r="94" spans="1:9">
      <c r="A94" s="7" t="s">
        <v>105</v>
      </c>
      <c r="B94" s="7" t="s">
        <v>252</v>
      </c>
      <c r="C94" s="7">
        <v>2</v>
      </c>
      <c r="D94" s="7" t="s">
        <v>340</v>
      </c>
      <c r="E94" s="7"/>
      <c r="F94" s="7"/>
      <c r="G94" s="7"/>
      <c r="H94" s="7"/>
      <c r="I94" s="7"/>
    </row>
    <row r="95" spans="1:9">
      <c r="A95" s="7" t="s">
        <v>105</v>
      </c>
      <c r="B95" s="7" t="s">
        <v>252</v>
      </c>
      <c r="C95" s="7">
        <v>3</v>
      </c>
      <c r="D95" s="7" t="s">
        <v>341</v>
      </c>
      <c r="E95" s="7"/>
      <c r="F95" s="7"/>
      <c r="G95" s="7"/>
      <c r="H95" s="7"/>
      <c r="I95" s="7"/>
    </row>
    <row r="96" spans="1:9">
      <c r="A96" s="7" t="s">
        <v>105</v>
      </c>
      <c r="B96" s="7" t="s">
        <v>252</v>
      </c>
      <c r="C96" s="7">
        <v>4</v>
      </c>
      <c r="D96" s="7" t="s">
        <v>342</v>
      </c>
      <c r="E96" s="7"/>
      <c r="F96" s="7"/>
      <c r="G96" s="7"/>
      <c r="H96" s="7"/>
      <c r="I96" s="7"/>
    </row>
    <row r="97" spans="1:9">
      <c r="A97" s="7" t="s">
        <v>105</v>
      </c>
      <c r="B97" s="7" t="s">
        <v>252</v>
      </c>
      <c r="C97" s="7">
        <v>1</v>
      </c>
      <c r="D97" s="7" t="s">
        <v>274</v>
      </c>
      <c r="E97" s="7"/>
      <c r="F97" s="7"/>
      <c r="G97" s="7"/>
      <c r="H97" s="7"/>
      <c r="I97" s="7"/>
    </row>
    <row r="98" spans="1:9">
      <c r="A98" s="7" t="s">
        <v>105</v>
      </c>
      <c r="B98" s="7" t="s">
        <v>252</v>
      </c>
      <c r="C98" s="7">
        <v>2</v>
      </c>
      <c r="D98" s="7" t="s">
        <v>275</v>
      </c>
      <c r="E98" s="7"/>
      <c r="F98" s="7"/>
      <c r="G98" s="7"/>
      <c r="H98" s="7"/>
      <c r="I98" s="7"/>
    </row>
    <row r="99" spans="1:9">
      <c r="A99" s="7" t="s">
        <v>105</v>
      </c>
      <c r="B99" s="7" t="s">
        <v>252</v>
      </c>
      <c r="C99" s="7">
        <v>3</v>
      </c>
      <c r="D99" s="7" t="s">
        <v>343</v>
      </c>
      <c r="E99" s="7"/>
      <c r="F99" s="7"/>
      <c r="G99" s="7"/>
      <c r="H99" s="7"/>
      <c r="I99" s="7"/>
    </row>
    <row r="100" spans="1:9">
      <c r="A100" s="7" t="s">
        <v>105</v>
      </c>
      <c r="B100" s="7" t="s">
        <v>252</v>
      </c>
      <c r="C100" s="7">
        <v>4</v>
      </c>
      <c r="D100" s="7" t="s">
        <v>276</v>
      </c>
      <c r="E100" s="7"/>
      <c r="F100" s="7"/>
      <c r="G100" s="7"/>
      <c r="H100" s="7"/>
      <c r="I100" s="7"/>
    </row>
    <row r="101" spans="1:9">
      <c r="A101" s="7" t="s">
        <v>105</v>
      </c>
      <c r="B101" s="7" t="s">
        <v>252</v>
      </c>
      <c r="C101" s="7">
        <v>5</v>
      </c>
      <c r="D101" s="7" t="s">
        <v>344</v>
      </c>
      <c r="E101" s="7"/>
      <c r="F101" s="7"/>
      <c r="G101" s="7"/>
      <c r="H101" s="7"/>
      <c r="I101" s="7"/>
    </row>
    <row r="102" spans="1:9">
      <c r="A102" s="7" t="s">
        <v>105</v>
      </c>
      <c r="B102" s="7" t="s">
        <v>252</v>
      </c>
      <c r="C102" s="7">
        <v>6</v>
      </c>
      <c r="D102" s="7" t="s">
        <v>345</v>
      </c>
      <c r="E102" s="7"/>
      <c r="F102" s="7"/>
      <c r="G102" s="7"/>
      <c r="H102" s="7"/>
      <c r="I102" s="7"/>
    </row>
    <row r="103" spans="1:9">
      <c r="A103" s="7" t="s">
        <v>105</v>
      </c>
      <c r="B103" s="7" t="s">
        <v>252</v>
      </c>
      <c r="C103" s="7">
        <v>7</v>
      </c>
      <c r="D103" s="7" t="s">
        <v>346</v>
      </c>
      <c r="E103" s="7"/>
      <c r="F103" s="7"/>
      <c r="G103" s="7"/>
      <c r="H103" s="7"/>
      <c r="I103" s="7"/>
    </row>
    <row r="104" spans="1:9">
      <c r="A104" s="7" t="s">
        <v>105</v>
      </c>
      <c r="B104" s="7" t="s">
        <v>252</v>
      </c>
      <c r="C104" s="7">
        <v>8</v>
      </c>
      <c r="D104" s="7" t="s">
        <v>279</v>
      </c>
      <c r="E104" s="7"/>
      <c r="F104" s="7"/>
      <c r="G104" s="7"/>
      <c r="H104" s="7"/>
      <c r="I104" s="7"/>
    </row>
    <row r="105" spans="1:9">
      <c r="A105" s="7" t="s">
        <v>105</v>
      </c>
      <c r="B105" s="7" t="s">
        <v>252</v>
      </c>
      <c r="C105" s="7">
        <v>9</v>
      </c>
      <c r="D105" s="7" t="s">
        <v>347</v>
      </c>
      <c r="E105" s="7"/>
      <c r="F105" s="7"/>
      <c r="G105" s="7"/>
      <c r="H105" s="7"/>
      <c r="I105" s="7"/>
    </row>
    <row r="106" spans="1:9">
      <c r="A106" s="7" t="s">
        <v>105</v>
      </c>
      <c r="B106" s="7" t="s">
        <v>252</v>
      </c>
      <c r="C106" s="7">
        <v>10</v>
      </c>
      <c r="D106" s="7" t="s">
        <v>286</v>
      </c>
      <c r="E106" s="7"/>
      <c r="F106" s="7"/>
      <c r="G106" s="7"/>
      <c r="H106" s="7"/>
      <c r="I106" s="7"/>
    </row>
    <row r="107" spans="1:9">
      <c r="A107" s="7" t="s">
        <v>105</v>
      </c>
      <c r="B107" s="7" t="s">
        <v>252</v>
      </c>
      <c r="C107" s="7">
        <v>11</v>
      </c>
      <c r="D107" s="7" t="s">
        <v>348</v>
      </c>
      <c r="E107" s="7"/>
      <c r="F107" s="7"/>
      <c r="G107" s="7"/>
      <c r="H107" s="7"/>
      <c r="I107" s="7"/>
    </row>
    <row r="108" spans="1:9">
      <c r="A108" s="7" t="s">
        <v>105</v>
      </c>
      <c r="B108" s="7" t="s">
        <v>252</v>
      </c>
      <c r="C108" s="7">
        <v>12</v>
      </c>
      <c r="D108" s="7" t="s">
        <v>349</v>
      </c>
      <c r="E108" s="7"/>
      <c r="F108" s="7"/>
      <c r="G108" s="7"/>
      <c r="H108" s="7"/>
      <c r="I108" s="7"/>
    </row>
    <row r="109" spans="1:9">
      <c r="A109" s="7" t="s">
        <v>105</v>
      </c>
      <c r="B109" s="7" t="s">
        <v>252</v>
      </c>
      <c r="C109" s="7">
        <v>13</v>
      </c>
      <c r="D109" s="7" t="s">
        <v>350</v>
      </c>
      <c r="E109" s="7"/>
      <c r="F109" s="7"/>
      <c r="G109" s="7"/>
      <c r="H109" s="7"/>
      <c r="I109" s="7"/>
    </row>
    <row r="110" spans="1:9">
      <c r="A110" s="7" t="s">
        <v>105</v>
      </c>
      <c r="B110" s="7" t="s">
        <v>252</v>
      </c>
      <c r="C110" s="7">
        <v>14</v>
      </c>
      <c r="D110" s="7" t="s">
        <v>292</v>
      </c>
      <c r="E110" s="7"/>
      <c r="F110" s="7"/>
      <c r="G110" s="7"/>
      <c r="H110" s="7"/>
      <c r="I110" s="7"/>
    </row>
    <row r="111" spans="1:9">
      <c r="A111" s="7" t="s">
        <v>105</v>
      </c>
      <c r="B111" s="7" t="s">
        <v>252</v>
      </c>
      <c r="C111" s="7">
        <v>15</v>
      </c>
      <c r="D111" s="7" t="s">
        <v>351</v>
      </c>
      <c r="E111" s="7"/>
      <c r="F111" s="7"/>
      <c r="G111" s="7"/>
      <c r="H111" s="7"/>
      <c r="I111" s="7"/>
    </row>
    <row r="112" spans="1:9">
      <c r="A112" s="7" t="s">
        <v>105</v>
      </c>
      <c r="B112" s="7" t="s">
        <v>252</v>
      </c>
      <c r="C112" s="7">
        <v>1</v>
      </c>
      <c r="D112" s="7" t="s">
        <v>295</v>
      </c>
      <c r="E112" s="7"/>
      <c r="F112" s="7"/>
      <c r="G112" s="7"/>
      <c r="H112" s="7"/>
      <c r="I112" s="7"/>
    </row>
    <row r="113" spans="1:9">
      <c r="A113" s="7" t="s">
        <v>105</v>
      </c>
      <c r="B113" s="7" t="s">
        <v>252</v>
      </c>
      <c r="C113" s="7">
        <v>2</v>
      </c>
      <c r="D113" s="7" t="s">
        <v>352</v>
      </c>
      <c r="E113" s="7"/>
      <c r="F113" s="7"/>
      <c r="G113" s="7"/>
      <c r="H113" s="7"/>
      <c r="I113" s="7"/>
    </row>
    <row r="114" spans="1:9">
      <c r="A114" s="7" t="s">
        <v>105</v>
      </c>
      <c r="B114" s="7" t="s">
        <v>252</v>
      </c>
      <c r="C114" s="7">
        <v>3</v>
      </c>
      <c r="D114" s="7" t="s">
        <v>353</v>
      </c>
      <c r="E114" s="7"/>
      <c r="F114" s="7"/>
      <c r="G114" s="7"/>
      <c r="H114" s="7"/>
      <c r="I114" s="7"/>
    </row>
    <row r="115" spans="1:9">
      <c r="A115" s="7" t="s">
        <v>105</v>
      </c>
      <c r="B115" s="7" t="s">
        <v>252</v>
      </c>
      <c r="C115" s="7">
        <v>4</v>
      </c>
      <c r="D115" s="7" t="s">
        <v>354</v>
      </c>
      <c r="E115" s="7"/>
      <c r="F115" s="7"/>
      <c r="G115" s="7"/>
      <c r="H115" s="7"/>
      <c r="I115" s="7"/>
    </row>
    <row r="116" spans="1:9">
      <c r="A116" s="7" t="s">
        <v>105</v>
      </c>
      <c r="B116" s="7" t="s">
        <v>252</v>
      </c>
      <c r="C116" s="7">
        <v>5</v>
      </c>
      <c r="D116" s="7" t="s">
        <v>298</v>
      </c>
      <c r="E116" s="7"/>
      <c r="F116" s="7"/>
      <c r="G116" s="7"/>
      <c r="H116" s="7"/>
      <c r="I116" s="7"/>
    </row>
    <row r="117" spans="1:9">
      <c r="A117" s="7" t="s">
        <v>105</v>
      </c>
      <c r="B117" s="7" t="s">
        <v>252</v>
      </c>
      <c r="C117" s="7">
        <v>6</v>
      </c>
      <c r="D117" s="7" t="s">
        <v>355</v>
      </c>
      <c r="E117" s="7"/>
      <c r="F117" s="7"/>
      <c r="G117" s="7"/>
      <c r="H117" s="7"/>
      <c r="I117" s="7"/>
    </row>
    <row r="118" spans="1:9">
      <c r="A118" s="7" t="s">
        <v>105</v>
      </c>
      <c r="B118" s="7" t="s">
        <v>252</v>
      </c>
      <c r="C118" s="7">
        <v>7</v>
      </c>
      <c r="D118" s="7" t="s">
        <v>356</v>
      </c>
      <c r="E118" s="7"/>
      <c r="F118" s="7"/>
      <c r="G118" s="7"/>
      <c r="H118" s="7"/>
      <c r="I118" s="7"/>
    </row>
    <row r="119" spans="1:9">
      <c r="A119" s="7" t="s">
        <v>105</v>
      </c>
      <c r="B119" s="7" t="s">
        <v>252</v>
      </c>
      <c r="C119" s="7">
        <v>8</v>
      </c>
      <c r="D119" s="7" t="s">
        <v>302</v>
      </c>
      <c r="E119" s="7"/>
      <c r="F119" s="7"/>
      <c r="G119" s="7"/>
      <c r="H119" s="7"/>
      <c r="I119" s="7"/>
    </row>
    <row r="120" spans="1:9">
      <c r="A120" s="7" t="s">
        <v>105</v>
      </c>
      <c r="B120" s="7" t="s">
        <v>252</v>
      </c>
      <c r="C120" s="7">
        <v>9</v>
      </c>
      <c r="D120" s="7" t="s">
        <v>303</v>
      </c>
      <c r="E120" s="7"/>
      <c r="F120" s="7"/>
      <c r="G120" s="7"/>
      <c r="H120" s="7"/>
      <c r="I120" s="7"/>
    </row>
    <row r="121" spans="1:9">
      <c r="A121" s="7" t="s">
        <v>105</v>
      </c>
      <c r="B121" s="7" t="s">
        <v>252</v>
      </c>
      <c r="C121" s="7">
        <v>10</v>
      </c>
      <c r="D121" s="7" t="s">
        <v>357</v>
      </c>
      <c r="E121" s="7"/>
      <c r="F121" s="7"/>
      <c r="G121" s="7"/>
      <c r="H121" s="7"/>
      <c r="I121" s="7"/>
    </row>
    <row r="122" spans="1:9">
      <c r="A122" s="7" t="s">
        <v>105</v>
      </c>
      <c r="B122" s="7" t="s">
        <v>252</v>
      </c>
      <c r="C122" s="7">
        <v>11</v>
      </c>
      <c r="D122" s="7" t="s">
        <v>358</v>
      </c>
      <c r="E122" s="7"/>
      <c r="F122" s="7"/>
      <c r="G122" s="7"/>
      <c r="H122" s="7"/>
      <c r="I122" s="7"/>
    </row>
    <row r="123" spans="1:9">
      <c r="A123" s="7" t="s">
        <v>105</v>
      </c>
      <c r="B123" s="7" t="s">
        <v>252</v>
      </c>
      <c r="C123" s="7">
        <v>12</v>
      </c>
      <c r="D123" s="7" t="s">
        <v>359</v>
      </c>
      <c r="E123" s="7"/>
      <c r="F123" s="7"/>
      <c r="G123" s="7"/>
      <c r="H123" s="7"/>
      <c r="I123" s="7"/>
    </row>
    <row r="124" spans="1:9">
      <c r="A124" s="7" t="s">
        <v>105</v>
      </c>
      <c r="B124" s="7" t="s">
        <v>252</v>
      </c>
      <c r="C124" s="7">
        <v>13</v>
      </c>
      <c r="D124" s="7" t="s">
        <v>310</v>
      </c>
      <c r="E124" s="7"/>
      <c r="F124" s="7"/>
      <c r="G124" s="7"/>
      <c r="H124" s="7"/>
      <c r="I124" s="7"/>
    </row>
    <row r="125" spans="1:9">
      <c r="A125" s="7" t="s">
        <v>105</v>
      </c>
      <c r="B125" s="7" t="s">
        <v>252</v>
      </c>
      <c r="C125" s="7">
        <v>14</v>
      </c>
      <c r="D125" s="7" t="s">
        <v>360</v>
      </c>
      <c r="E125" s="7"/>
      <c r="F125" s="7"/>
      <c r="G125" s="7"/>
      <c r="H125" s="7"/>
      <c r="I125" s="7"/>
    </row>
    <row r="126" spans="1:9">
      <c r="A126" s="7" t="s">
        <v>105</v>
      </c>
      <c r="B126" s="7" t="s">
        <v>252</v>
      </c>
      <c r="C126" s="7">
        <v>15</v>
      </c>
      <c r="D126" s="7" t="s">
        <v>361</v>
      </c>
      <c r="E126" s="7"/>
      <c r="F126" s="7"/>
      <c r="G126" s="7"/>
      <c r="H126" s="7"/>
      <c r="I126" s="7"/>
    </row>
    <row r="127" spans="1:9">
      <c r="A127" s="7" t="s">
        <v>105</v>
      </c>
      <c r="B127" s="7" t="s">
        <v>252</v>
      </c>
      <c r="C127" s="7">
        <v>16</v>
      </c>
      <c r="D127" s="7" t="s">
        <v>362</v>
      </c>
      <c r="E127" s="7"/>
      <c r="F127" s="7"/>
      <c r="G127" s="7"/>
      <c r="H127" s="7"/>
      <c r="I127" s="7"/>
    </row>
    <row r="128" spans="1:9">
      <c r="A128" s="7" t="s">
        <v>105</v>
      </c>
      <c r="B128" s="7" t="s">
        <v>252</v>
      </c>
      <c r="C128" s="7">
        <v>17</v>
      </c>
      <c r="D128" s="7" t="s">
        <v>363</v>
      </c>
      <c r="E128" s="7"/>
      <c r="F128" s="7"/>
      <c r="G128" s="7"/>
      <c r="H128" s="7"/>
      <c r="I128" s="7"/>
    </row>
    <row r="129" spans="1:9">
      <c r="A129" s="7" t="s">
        <v>105</v>
      </c>
      <c r="B129" s="7" t="s">
        <v>252</v>
      </c>
      <c r="C129" s="7">
        <v>18</v>
      </c>
      <c r="D129" s="7" t="s">
        <v>314</v>
      </c>
      <c r="E129" s="7"/>
      <c r="F129" s="7"/>
      <c r="G129" s="7"/>
      <c r="H129" s="7"/>
      <c r="I129" s="7"/>
    </row>
    <row r="130" spans="1:9">
      <c r="A130" s="7" t="s">
        <v>105</v>
      </c>
      <c r="B130" s="7" t="s">
        <v>252</v>
      </c>
      <c r="C130" s="7">
        <v>19</v>
      </c>
      <c r="D130" s="7" t="s">
        <v>364</v>
      </c>
      <c r="E130" s="7"/>
      <c r="F130" s="7"/>
      <c r="G130" s="7"/>
      <c r="H130" s="7"/>
      <c r="I130" s="7"/>
    </row>
    <row r="131" spans="1:9">
      <c r="A131" s="7" t="s">
        <v>105</v>
      </c>
      <c r="B131" s="7" t="s">
        <v>252</v>
      </c>
      <c r="C131" s="7">
        <v>20</v>
      </c>
      <c r="D131" s="7" t="s">
        <v>365</v>
      </c>
      <c r="E131" s="7"/>
      <c r="F131" s="7"/>
      <c r="G131" s="7"/>
      <c r="H131" s="7"/>
      <c r="I131" s="7"/>
    </row>
    <row r="132" spans="1:9">
      <c r="A132" s="7" t="s">
        <v>105</v>
      </c>
      <c r="B132" s="7" t="s">
        <v>252</v>
      </c>
      <c r="C132" s="7">
        <v>21</v>
      </c>
      <c r="D132" s="7" t="s">
        <v>366</v>
      </c>
      <c r="E132" s="7"/>
      <c r="F132" s="7"/>
      <c r="G132" s="7"/>
      <c r="H132" s="7"/>
      <c r="I132" s="7"/>
    </row>
    <row r="133" spans="1:9">
      <c r="A133" s="7" t="s">
        <v>105</v>
      </c>
      <c r="B133" s="7" t="s">
        <v>252</v>
      </c>
      <c r="C133" s="7">
        <v>22</v>
      </c>
      <c r="D133" s="7" t="s">
        <v>367</v>
      </c>
      <c r="E133" s="7"/>
      <c r="F133" s="7"/>
      <c r="G133" s="7"/>
      <c r="H133" s="7"/>
      <c r="I133" s="7"/>
    </row>
    <row r="134" spans="1:9">
      <c r="A134" s="7" t="s">
        <v>105</v>
      </c>
      <c r="B134" s="7" t="s">
        <v>252</v>
      </c>
      <c r="C134" s="7">
        <v>1</v>
      </c>
      <c r="D134" s="7" t="s">
        <v>317</v>
      </c>
      <c r="E134" s="7"/>
      <c r="F134" s="7"/>
      <c r="G134" s="7"/>
      <c r="H134" s="7"/>
      <c r="I134" s="7"/>
    </row>
    <row r="135" spans="1:9">
      <c r="A135" s="7" t="s">
        <v>105</v>
      </c>
      <c r="B135" s="7" t="s">
        <v>252</v>
      </c>
      <c r="C135" s="7">
        <v>2</v>
      </c>
      <c r="D135" s="7" t="s">
        <v>368</v>
      </c>
      <c r="E135" s="7"/>
      <c r="F135" s="7"/>
      <c r="G135" s="7"/>
      <c r="H135" s="7"/>
      <c r="I135" s="7"/>
    </row>
    <row r="136" spans="1:9">
      <c r="A136" s="7" t="s">
        <v>105</v>
      </c>
      <c r="B136" s="7" t="s">
        <v>252</v>
      </c>
      <c r="C136" s="7">
        <v>3</v>
      </c>
      <c r="D136" s="7" t="s">
        <v>369</v>
      </c>
      <c r="E136" s="7"/>
      <c r="F136" s="7"/>
      <c r="G136" s="7"/>
      <c r="H136" s="7"/>
      <c r="I136" s="7"/>
    </row>
    <row r="137" spans="1:9">
      <c r="A137" s="7" t="s">
        <v>105</v>
      </c>
      <c r="B137" s="7" t="s">
        <v>252</v>
      </c>
      <c r="C137" s="7">
        <v>4</v>
      </c>
      <c r="D137" s="7" t="s">
        <v>319</v>
      </c>
      <c r="E137" s="7"/>
      <c r="F137" s="7"/>
      <c r="G137" s="7"/>
      <c r="H137" s="7"/>
      <c r="I137" s="7"/>
    </row>
    <row r="138" spans="1:9">
      <c r="A138" s="7" t="s">
        <v>105</v>
      </c>
      <c r="B138" s="7" t="s">
        <v>252</v>
      </c>
      <c r="C138" s="7">
        <v>5</v>
      </c>
      <c r="D138" s="7" t="s">
        <v>370</v>
      </c>
      <c r="E138" s="7"/>
      <c r="F138" s="7"/>
      <c r="G138" s="7"/>
      <c r="H138" s="7"/>
      <c r="I138" s="7"/>
    </row>
    <row r="139" spans="1:9">
      <c r="A139" s="7" t="s">
        <v>105</v>
      </c>
      <c r="B139" s="7" t="s">
        <v>252</v>
      </c>
      <c r="C139" s="7">
        <v>6</v>
      </c>
      <c r="D139" s="7" t="s">
        <v>321</v>
      </c>
      <c r="E139" s="7"/>
      <c r="F139" s="7"/>
      <c r="G139" s="7"/>
      <c r="H139" s="7"/>
      <c r="I139" s="7"/>
    </row>
    <row r="140" spans="1:9">
      <c r="A140" s="7" t="s">
        <v>105</v>
      </c>
      <c r="B140" s="7" t="s">
        <v>252</v>
      </c>
      <c r="C140" s="7">
        <v>7</v>
      </c>
      <c r="D140" s="7" t="s">
        <v>371</v>
      </c>
      <c r="E140" s="7"/>
      <c r="F140" s="7"/>
      <c r="G140" s="7"/>
      <c r="H140" s="7"/>
      <c r="I140" s="7"/>
    </row>
    <row r="141" spans="1:9">
      <c r="A141" s="7" t="s">
        <v>105</v>
      </c>
      <c r="B141" s="7" t="s">
        <v>252</v>
      </c>
      <c r="C141" s="7">
        <v>8</v>
      </c>
      <c r="D141" s="7" t="s">
        <v>372</v>
      </c>
      <c r="E141" s="7"/>
      <c r="F141" s="7"/>
      <c r="G141" s="7"/>
      <c r="H141" s="7"/>
      <c r="I141" s="7"/>
    </row>
    <row r="142" spans="1:9">
      <c r="A142" s="7" t="s">
        <v>105</v>
      </c>
      <c r="B142" s="7" t="s">
        <v>252</v>
      </c>
      <c r="C142" s="7">
        <v>9</v>
      </c>
      <c r="D142" s="7" t="s">
        <v>373</v>
      </c>
      <c r="E142" s="7"/>
      <c r="F142" s="7"/>
      <c r="G142" s="7"/>
      <c r="H142" s="7"/>
      <c r="I142" s="7"/>
    </row>
    <row r="143" spans="1:9">
      <c r="A143" s="7" t="s">
        <v>105</v>
      </c>
      <c r="B143" s="7" t="s">
        <v>252</v>
      </c>
      <c r="C143" s="7">
        <v>10</v>
      </c>
      <c r="D143" s="7" t="s">
        <v>374</v>
      </c>
      <c r="E143" s="7"/>
      <c r="F143" s="7"/>
      <c r="G143" s="7"/>
      <c r="H143" s="7"/>
      <c r="I143" s="7"/>
    </row>
    <row r="144" spans="1:9">
      <c r="A144" s="7" t="s">
        <v>110</v>
      </c>
      <c r="B144" s="7" t="s">
        <v>252</v>
      </c>
      <c r="C144" s="7">
        <v>1</v>
      </c>
      <c r="D144" s="7" t="s">
        <v>257</v>
      </c>
      <c r="E144" s="7"/>
      <c r="F144" s="7"/>
      <c r="G144" s="7"/>
      <c r="H144" s="7"/>
      <c r="I144" s="7"/>
    </row>
    <row r="145" spans="1:9">
      <c r="A145" s="7" t="s">
        <v>110</v>
      </c>
      <c r="B145" s="7" t="s">
        <v>252</v>
      </c>
      <c r="C145" s="7">
        <v>2</v>
      </c>
      <c r="D145" s="7" t="s">
        <v>375</v>
      </c>
      <c r="E145" s="7"/>
      <c r="F145" s="7"/>
      <c r="G145" s="7"/>
      <c r="H145" s="7"/>
      <c r="I145" s="7"/>
    </row>
    <row r="146" spans="1:9">
      <c r="A146" s="7" t="s">
        <v>110</v>
      </c>
      <c r="B146" s="7" t="s">
        <v>252</v>
      </c>
      <c r="C146" s="7">
        <v>3</v>
      </c>
      <c r="D146" s="7" t="s">
        <v>376</v>
      </c>
      <c r="E146" s="7"/>
      <c r="F146" s="7"/>
      <c r="G146" s="7"/>
      <c r="H146" s="7"/>
      <c r="I146" s="7"/>
    </row>
    <row r="147" spans="1:9">
      <c r="A147" s="7" t="s">
        <v>110</v>
      </c>
      <c r="B147" s="7" t="s">
        <v>252</v>
      </c>
      <c r="C147" s="7">
        <v>4</v>
      </c>
      <c r="D147" s="7" t="s">
        <v>377</v>
      </c>
      <c r="E147" s="7"/>
      <c r="F147" s="7"/>
      <c r="G147" s="7"/>
      <c r="H147" s="7"/>
      <c r="I147" s="7"/>
    </row>
    <row r="148" spans="1:9">
      <c r="A148" s="7" t="s">
        <v>110</v>
      </c>
      <c r="B148" s="7" t="s">
        <v>252</v>
      </c>
      <c r="C148" s="7">
        <v>5</v>
      </c>
      <c r="D148" s="7" t="s">
        <v>378</v>
      </c>
      <c r="E148" s="7"/>
      <c r="F148" s="7"/>
      <c r="G148" s="7"/>
      <c r="H148" s="7"/>
      <c r="I148" s="7"/>
    </row>
    <row r="149" spans="1:9">
      <c r="A149" s="7" t="s">
        <v>110</v>
      </c>
      <c r="B149" s="7" t="s">
        <v>252</v>
      </c>
      <c r="C149" s="7">
        <v>6</v>
      </c>
      <c r="D149" s="7" t="s">
        <v>329</v>
      </c>
      <c r="E149" s="7"/>
      <c r="F149" s="7"/>
      <c r="G149" s="7"/>
      <c r="H149" s="7"/>
      <c r="I149" s="7"/>
    </row>
    <row r="150" spans="1:9">
      <c r="A150" s="7" t="s">
        <v>110</v>
      </c>
      <c r="B150" s="7" t="s">
        <v>252</v>
      </c>
      <c r="C150" s="7">
        <v>7</v>
      </c>
      <c r="D150" s="7" t="s">
        <v>379</v>
      </c>
      <c r="E150" s="7"/>
      <c r="F150" s="7"/>
      <c r="G150" s="7"/>
      <c r="H150" s="7"/>
      <c r="I150" s="7"/>
    </row>
    <row r="151" spans="1:9">
      <c r="A151" s="7" t="s">
        <v>110</v>
      </c>
      <c r="B151" s="7" t="s">
        <v>252</v>
      </c>
      <c r="C151" s="7">
        <v>8</v>
      </c>
      <c r="D151" s="7" t="s">
        <v>380</v>
      </c>
      <c r="E151" s="7"/>
      <c r="F151" s="7"/>
      <c r="G151" s="7"/>
      <c r="H151" s="7"/>
      <c r="I151" s="7"/>
    </row>
    <row r="152" spans="1:9">
      <c r="A152" s="7" t="s">
        <v>110</v>
      </c>
      <c r="B152" s="7" t="s">
        <v>252</v>
      </c>
      <c r="C152" s="7">
        <v>9</v>
      </c>
      <c r="D152" s="7" t="s">
        <v>381</v>
      </c>
      <c r="E152" s="7"/>
      <c r="F152" s="7"/>
      <c r="G152" s="7"/>
      <c r="H152" s="7"/>
      <c r="I152" s="7"/>
    </row>
    <row r="153" spans="1:9">
      <c r="A153" s="7" t="s">
        <v>110</v>
      </c>
      <c r="B153" s="7" t="s">
        <v>252</v>
      </c>
      <c r="C153" s="7">
        <v>10</v>
      </c>
      <c r="D153" s="7" t="s">
        <v>382</v>
      </c>
      <c r="E153" s="7"/>
      <c r="F153" s="7"/>
      <c r="G153" s="7"/>
      <c r="H153" s="7"/>
      <c r="I153" s="7"/>
    </row>
    <row r="154" spans="1:9">
      <c r="A154" s="7" t="s">
        <v>110</v>
      </c>
      <c r="B154" s="7" t="s">
        <v>252</v>
      </c>
      <c r="C154" s="7">
        <v>11</v>
      </c>
      <c r="D154" s="7" t="s">
        <v>383</v>
      </c>
      <c r="E154" s="7"/>
      <c r="F154" s="7"/>
      <c r="G154" s="7"/>
      <c r="H154" s="7"/>
      <c r="I154" s="7"/>
    </row>
    <row r="155" spans="1:9">
      <c r="A155" s="7" t="s">
        <v>110</v>
      </c>
      <c r="B155" s="7" t="s">
        <v>252</v>
      </c>
      <c r="C155" s="7">
        <v>12</v>
      </c>
      <c r="D155" s="7" t="s">
        <v>384</v>
      </c>
      <c r="E155" s="7"/>
      <c r="F155" s="7"/>
      <c r="G155" s="7"/>
      <c r="H155" s="7"/>
      <c r="I155" s="7"/>
    </row>
    <row r="156" spans="1:9">
      <c r="A156" s="7" t="s">
        <v>110</v>
      </c>
      <c r="B156" s="7" t="s">
        <v>252</v>
      </c>
      <c r="C156" s="7">
        <v>1</v>
      </c>
      <c r="D156" s="7" t="s">
        <v>261</v>
      </c>
      <c r="E156" s="7"/>
      <c r="F156" s="7"/>
      <c r="G156" s="7"/>
      <c r="H156" s="7"/>
      <c r="I156" s="7"/>
    </row>
    <row r="157" spans="1:9">
      <c r="A157" s="7" t="s">
        <v>110</v>
      </c>
      <c r="B157" s="7" t="s">
        <v>252</v>
      </c>
      <c r="C157" s="7">
        <v>2</v>
      </c>
      <c r="D157" s="7" t="s">
        <v>385</v>
      </c>
      <c r="E157" s="7"/>
      <c r="F157" s="7"/>
      <c r="G157" s="7"/>
      <c r="H157" s="7"/>
      <c r="I157" s="7"/>
    </row>
    <row r="158" spans="1:9">
      <c r="A158" s="7" t="s">
        <v>110</v>
      </c>
      <c r="B158" s="7" t="s">
        <v>252</v>
      </c>
      <c r="C158" s="7">
        <v>3</v>
      </c>
      <c r="D158" s="7" t="s">
        <v>386</v>
      </c>
      <c r="E158" s="7"/>
      <c r="F158" s="7"/>
      <c r="G158" s="7"/>
      <c r="H158" s="7"/>
      <c r="I158" s="7"/>
    </row>
    <row r="159" spans="1:9">
      <c r="A159" s="7" t="s">
        <v>110</v>
      </c>
      <c r="B159" s="7" t="s">
        <v>252</v>
      </c>
      <c r="C159" s="7">
        <v>4</v>
      </c>
      <c r="D159" s="7" t="s">
        <v>387</v>
      </c>
      <c r="E159" s="7"/>
      <c r="F159" s="7"/>
      <c r="G159" s="7"/>
      <c r="H159" s="7"/>
      <c r="I159" s="7"/>
    </row>
    <row r="160" spans="1:9">
      <c r="A160" s="7" t="s">
        <v>110</v>
      </c>
      <c r="B160" s="7" t="s">
        <v>252</v>
      </c>
      <c r="C160" s="7">
        <v>5</v>
      </c>
      <c r="D160" s="7" t="s">
        <v>388</v>
      </c>
      <c r="E160" s="7"/>
      <c r="F160" s="7"/>
      <c r="G160" s="7"/>
      <c r="H160" s="7"/>
      <c r="I160" s="7"/>
    </row>
    <row r="161" spans="1:9">
      <c r="A161" s="7" t="s">
        <v>110</v>
      </c>
      <c r="B161" s="7" t="s">
        <v>252</v>
      </c>
      <c r="C161" s="7">
        <v>6</v>
      </c>
      <c r="D161" s="7" t="s">
        <v>389</v>
      </c>
      <c r="E161" s="7"/>
      <c r="F161" s="7"/>
      <c r="G161" s="7"/>
      <c r="H161" s="7"/>
      <c r="I161" s="7"/>
    </row>
    <row r="162" spans="1:9">
      <c r="A162" s="7" t="s">
        <v>110</v>
      </c>
      <c r="B162" s="7" t="s">
        <v>252</v>
      </c>
      <c r="C162" s="7">
        <v>7</v>
      </c>
      <c r="D162" s="7" t="s">
        <v>262</v>
      </c>
      <c r="E162" s="7"/>
      <c r="F162" s="7"/>
      <c r="G162" s="7"/>
      <c r="H162" s="7"/>
      <c r="I162" s="7"/>
    </row>
    <row r="163" spans="1:9">
      <c r="A163" s="7" t="s">
        <v>110</v>
      </c>
      <c r="B163" s="7" t="s">
        <v>252</v>
      </c>
      <c r="C163" s="7">
        <v>8</v>
      </c>
      <c r="D163" s="7" t="s">
        <v>390</v>
      </c>
      <c r="E163" s="7"/>
      <c r="F163" s="7"/>
      <c r="G163" s="7"/>
      <c r="H163" s="7"/>
      <c r="I163" s="7"/>
    </row>
    <row r="164" spans="1:9">
      <c r="A164" s="7" t="s">
        <v>110</v>
      </c>
      <c r="B164" s="7" t="s">
        <v>252</v>
      </c>
      <c r="C164" s="7">
        <v>9</v>
      </c>
      <c r="D164" s="7" t="s">
        <v>263</v>
      </c>
      <c r="E164" s="7"/>
      <c r="F164" s="7"/>
      <c r="G164" s="7"/>
      <c r="H164" s="7"/>
      <c r="I164" s="7"/>
    </row>
    <row r="165" spans="1:9">
      <c r="A165" s="7" t="s">
        <v>110</v>
      </c>
      <c r="B165" s="7" t="s">
        <v>252</v>
      </c>
      <c r="C165" s="7">
        <v>10</v>
      </c>
      <c r="D165" s="7" t="s">
        <v>264</v>
      </c>
      <c r="E165" s="7"/>
      <c r="F165" s="7"/>
      <c r="G165" s="7"/>
      <c r="H165" s="7"/>
      <c r="I165" s="7"/>
    </row>
    <row r="166" spans="1:9">
      <c r="A166" s="7" t="s">
        <v>110</v>
      </c>
      <c r="B166" s="7" t="s">
        <v>252</v>
      </c>
      <c r="C166" s="7">
        <v>11</v>
      </c>
      <c r="D166" s="7" t="s">
        <v>391</v>
      </c>
      <c r="E166" s="7"/>
      <c r="F166" s="7"/>
      <c r="G166" s="7"/>
      <c r="H166" s="7"/>
      <c r="I166" s="7"/>
    </row>
    <row r="167" spans="1:9">
      <c r="A167" s="7" t="s">
        <v>110</v>
      </c>
      <c r="B167" s="7" t="s">
        <v>252</v>
      </c>
      <c r="C167" s="7">
        <v>12</v>
      </c>
      <c r="D167" s="7" t="s">
        <v>266</v>
      </c>
      <c r="E167" s="7"/>
      <c r="F167" s="7"/>
      <c r="G167" s="7"/>
      <c r="H167" s="7"/>
      <c r="I167" s="7"/>
    </row>
    <row r="168" spans="1:9">
      <c r="A168" s="7" t="s">
        <v>110</v>
      </c>
      <c r="B168" s="7" t="s">
        <v>252</v>
      </c>
      <c r="C168" s="7">
        <v>13</v>
      </c>
      <c r="D168" s="7" t="s">
        <v>267</v>
      </c>
      <c r="E168" s="7"/>
      <c r="F168" s="7"/>
      <c r="G168" s="7"/>
      <c r="H168" s="7"/>
      <c r="I168" s="7"/>
    </row>
    <row r="169" spans="1:9">
      <c r="A169" s="7" t="s">
        <v>110</v>
      </c>
      <c r="B169" s="7" t="s">
        <v>252</v>
      </c>
      <c r="C169" s="7">
        <v>14</v>
      </c>
      <c r="D169" s="7" t="s">
        <v>268</v>
      </c>
      <c r="E169" s="7"/>
      <c r="F169" s="7"/>
      <c r="G169" s="7"/>
      <c r="H169" s="7"/>
      <c r="I169" s="7"/>
    </row>
    <row r="170" spans="1:9">
      <c r="A170" s="7" t="s">
        <v>110</v>
      </c>
      <c r="B170" s="7" t="s">
        <v>252</v>
      </c>
      <c r="C170" s="7">
        <v>15</v>
      </c>
      <c r="D170" s="7" t="s">
        <v>269</v>
      </c>
      <c r="E170" s="7"/>
      <c r="F170" s="7"/>
      <c r="G170" s="7"/>
      <c r="H170" s="7"/>
      <c r="I170" s="7"/>
    </row>
    <row r="171" spans="1:9">
      <c r="A171" s="7" t="s">
        <v>110</v>
      </c>
      <c r="B171" s="7" t="s">
        <v>252</v>
      </c>
      <c r="C171" s="7">
        <v>16</v>
      </c>
      <c r="D171" s="7" t="s">
        <v>392</v>
      </c>
      <c r="E171" s="7"/>
      <c r="F171" s="7"/>
      <c r="G171" s="7"/>
      <c r="H171" s="7"/>
      <c r="I171" s="7"/>
    </row>
    <row r="172" spans="1:9">
      <c r="A172" s="7" t="s">
        <v>110</v>
      </c>
      <c r="B172" s="7" t="s">
        <v>252</v>
      </c>
      <c r="C172" s="7">
        <v>17</v>
      </c>
      <c r="D172" s="7" t="s">
        <v>393</v>
      </c>
      <c r="E172" s="7"/>
      <c r="F172" s="7"/>
      <c r="G172" s="7"/>
      <c r="H172" s="7"/>
      <c r="I172" s="7"/>
    </row>
    <row r="173" spans="1:9">
      <c r="A173" s="7" t="s">
        <v>110</v>
      </c>
      <c r="B173" s="7" t="s">
        <v>252</v>
      </c>
      <c r="C173" s="7">
        <v>18</v>
      </c>
      <c r="D173" s="7" t="s">
        <v>273</v>
      </c>
      <c r="E173" s="7"/>
      <c r="F173" s="7"/>
      <c r="G173" s="7"/>
      <c r="H173" s="7"/>
      <c r="I173" s="7"/>
    </row>
    <row r="174" spans="1:9">
      <c r="A174" s="7" t="s">
        <v>110</v>
      </c>
      <c r="B174" s="7" t="s">
        <v>252</v>
      </c>
      <c r="C174" s="7">
        <v>19</v>
      </c>
      <c r="D174" s="7" t="s">
        <v>394</v>
      </c>
      <c r="E174" s="7"/>
      <c r="F174" s="7"/>
      <c r="G174" s="7"/>
      <c r="H174" s="7"/>
      <c r="I174" s="7"/>
    </row>
    <row r="175" spans="1:9">
      <c r="A175" s="7" t="s">
        <v>110</v>
      </c>
      <c r="B175" s="7" t="s">
        <v>252</v>
      </c>
      <c r="C175" s="7">
        <v>1</v>
      </c>
      <c r="D175" s="7" t="s">
        <v>395</v>
      </c>
      <c r="E175" s="7"/>
      <c r="F175" s="7"/>
      <c r="G175" s="7"/>
      <c r="H175" s="7"/>
      <c r="I175" s="7"/>
    </row>
    <row r="176" spans="1:9">
      <c r="A176" s="7" t="s">
        <v>110</v>
      </c>
      <c r="B176" s="7" t="s">
        <v>252</v>
      </c>
      <c r="C176" s="7">
        <v>2</v>
      </c>
      <c r="D176" s="7" t="s">
        <v>396</v>
      </c>
      <c r="E176" s="7"/>
      <c r="F176" s="7"/>
      <c r="G176" s="7"/>
      <c r="H176" s="7"/>
      <c r="I176" s="7"/>
    </row>
    <row r="177" spans="1:9">
      <c r="A177" s="7" t="s">
        <v>110</v>
      </c>
      <c r="B177" s="7" t="s">
        <v>252</v>
      </c>
      <c r="C177" s="7">
        <v>3</v>
      </c>
      <c r="D177" s="7" t="s">
        <v>397</v>
      </c>
      <c r="E177" s="7"/>
      <c r="F177" s="7"/>
      <c r="G177" s="7"/>
      <c r="H177" s="7"/>
      <c r="I177" s="7"/>
    </row>
    <row r="178" spans="1:9">
      <c r="A178" s="7" t="s">
        <v>110</v>
      </c>
      <c r="B178" s="7" t="s">
        <v>252</v>
      </c>
      <c r="C178" s="7">
        <v>4</v>
      </c>
      <c r="D178" s="7" t="s">
        <v>398</v>
      </c>
      <c r="E178" s="7"/>
      <c r="F178" s="7"/>
      <c r="G178" s="7"/>
      <c r="H178" s="7"/>
      <c r="I178" s="7"/>
    </row>
    <row r="179" spans="1:9">
      <c r="A179" s="7" t="s">
        <v>110</v>
      </c>
      <c r="B179" s="7" t="s">
        <v>252</v>
      </c>
      <c r="C179" s="7">
        <v>5</v>
      </c>
      <c r="D179" s="7" t="s">
        <v>399</v>
      </c>
      <c r="E179" s="7"/>
      <c r="F179" s="7"/>
      <c r="G179" s="7"/>
      <c r="H179" s="7"/>
      <c r="I179" s="7"/>
    </row>
    <row r="180" spans="1:9">
      <c r="A180" s="7" t="s">
        <v>110</v>
      </c>
      <c r="B180" s="7" t="s">
        <v>252</v>
      </c>
      <c r="C180" s="7">
        <v>6</v>
      </c>
      <c r="D180" s="7" t="s">
        <v>400</v>
      </c>
      <c r="E180" s="7"/>
      <c r="F180" s="7"/>
      <c r="G180" s="7"/>
      <c r="H180" s="7"/>
      <c r="I180" s="7"/>
    </row>
    <row r="181" spans="1:9">
      <c r="A181" s="7" t="s">
        <v>110</v>
      </c>
      <c r="B181" s="7" t="s">
        <v>252</v>
      </c>
      <c r="C181" s="7">
        <v>7</v>
      </c>
      <c r="D181" s="7" t="s">
        <v>401</v>
      </c>
      <c r="E181" s="7"/>
      <c r="F181" s="7"/>
      <c r="G181" s="7"/>
      <c r="H181" s="7"/>
      <c r="I181" s="7"/>
    </row>
    <row r="182" spans="1:9">
      <c r="A182" s="7" t="s">
        <v>110</v>
      </c>
      <c r="B182" s="7" t="s">
        <v>252</v>
      </c>
      <c r="C182" s="7">
        <v>8</v>
      </c>
      <c r="D182" s="7" t="s">
        <v>402</v>
      </c>
      <c r="E182" s="7"/>
      <c r="F182" s="7"/>
      <c r="G182" s="7"/>
      <c r="H182" s="7"/>
      <c r="I182" s="7"/>
    </row>
    <row r="183" spans="1:9">
      <c r="A183" s="7" t="s">
        <v>110</v>
      </c>
      <c r="B183" s="7" t="s">
        <v>252</v>
      </c>
      <c r="C183" s="7">
        <v>9</v>
      </c>
      <c r="D183" s="7" t="s">
        <v>403</v>
      </c>
      <c r="E183" s="7"/>
      <c r="F183" s="7"/>
      <c r="G183" s="7"/>
      <c r="H183" s="7"/>
      <c r="I183" s="7"/>
    </row>
    <row r="184" spans="1:9">
      <c r="A184" s="7" t="s">
        <v>110</v>
      </c>
      <c r="B184" s="7" t="s">
        <v>252</v>
      </c>
      <c r="C184" s="7">
        <v>10</v>
      </c>
      <c r="D184" s="7" t="s">
        <v>404</v>
      </c>
      <c r="E184" s="7"/>
      <c r="F184" s="7"/>
      <c r="G184" s="7"/>
      <c r="H184" s="7"/>
      <c r="I184" s="7"/>
    </row>
    <row r="185" spans="1:9">
      <c r="A185" s="7" t="s">
        <v>110</v>
      </c>
      <c r="B185" s="7" t="s">
        <v>252</v>
      </c>
      <c r="C185" s="7">
        <v>11</v>
      </c>
      <c r="D185" s="7" t="s">
        <v>405</v>
      </c>
      <c r="E185" s="7"/>
      <c r="F185" s="7"/>
      <c r="G185" s="7"/>
      <c r="H185" s="7"/>
      <c r="I185" s="7"/>
    </row>
    <row r="186" spans="1:9">
      <c r="A186" s="7" t="s">
        <v>110</v>
      </c>
      <c r="B186" s="7" t="s">
        <v>252</v>
      </c>
      <c r="C186" s="7">
        <v>12</v>
      </c>
      <c r="D186" s="7" t="s">
        <v>406</v>
      </c>
      <c r="E186" s="7"/>
      <c r="F186" s="7"/>
      <c r="G186" s="7"/>
      <c r="H186" s="7"/>
      <c r="I186" s="7"/>
    </row>
    <row r="187" spans="1:9">
      <c r="A187" s="7" t="s">
        <v>110</v>
      </c>
      <c r="B187" s="7" t="s">
        <v>252</v>
      </c>
      <c r="C187" s="7">
        <v>13</v>
      </c>
      <c r="D187" s="7" t="s">
        <v>407</v>
      </c>
      <c r="E187" s="7"/>
      <c r="F187" s="7"/>
      <c r="G187" s="7"/>
      <c r="H187" s="7"/>
      <c r="I187" s="7"/>
    </row>
    <row r="188" spans="1:9">
      <c r="A188" s="7" t="s">
        <v>110</v>
      </c>
      <c r="B188" s="7" t="s">
        <v>252</v>
      </c>
      <c r="C188" s="7">
        <v>14</v>
      </c>
      <c r="D188" s="7" t="s">
        <v>408</v>
      </c>
      <c r="E188" s="7"/>
      <c r="F188" s="7"/>
      <c r="G188" s="7"/>
      <c r="H188" s="7"/>
      <c r="I188" s="7"/>
    </row>
    <row r="189" spans="1:9">
      <c r="A189" s="7" t="s">
        <v>110</v>
      </c>
      <c r="B189" s="7" t="s">
        <v>252</v>
      </c>
      <c r="C189" s="7">
        <v>15</v>
      </c>
      <c r="D189" s="7" t="s">
        <v>339</v>
      </c>
      <c r="E189" s="7"/>
      <c r="F189" s="7"/>
      <c r="G189" s="7"/>
      <c r="H189" s="7"/>
      <c r="I189" s="7"/>
    </row>
    <row r="190" spans="1:9">
      <c r="A190" s="7" t="s">
        <v>110</v>
      </c>
      <c r="B190" s="7" t="s">
        <v>252</v>
      </c>
      <c r="C190" s="7">
        <v>16</v>
      </c>
      <c r="D190" s="7" t="s">
        <v>409</v>
      </c>
      <c r="E190" s="7"/>
      <c r="F190" s="7"/>
      <c r="G190" s="7"/>
      <c r="H190" s="7"/>
      <c r="I190" s="7"/>
    </row>
    <row r="191" spans="1:9">
      <c r="A191" s="7" t="s">
        <v>110</v>
      </c>
      <c r="B191" s="7" t="s">
        <v>252</v>
      </c>
      <c r="C191" s="7">
        <v>17</v>
      </c>
      <c r="D191" s="7" t="s">
        <v>410</v>
      </c>
      <c r="E191" s="7"/>
      <c r="F191" s="7"/>
      <c r="G191" s="7"/>
      <c r="H191" s="7"/>
      <c r="I191" s="7"/>
    </row>
    <row r="192" spans="1:9">
      <c r="A192" s="7" t="s">
        <v>110</v>
      </c>
      <c r="B192" s="7" t="s">
        <v>252</v>
      </c>
      <c r="C192" s="7">
        <v>18</v>
      </c>
      <c r="D192" s="7" t="s">
        <v>411</v>
      </c>
      <c r="E192" s="7"/>
      <c r="F192" s="7"/>
      <c r="G192" s="7"/>
      <c r="H192" s="7"/>
      <c r="I192" s="7"/>
    </row>
    <row r="193" spans="1:9">
      <c r="A193" s="7" t="s">
        <v>110</v>
      </c>
      <c r="B193" s="7" t="s">
        <v>252</v>
      </c>
      <c r="C193" s="7">
        <v>19</v>
      </c>
      <c r="D193" s="7" t="s">
        <v>412</v>
      </c>
      <c r="E193" s="7"/>
      <c r="F193" s="7"/>
      <c r="G193" s="7"/>
      <c r="H193" s="7"/>
      <c r="I193" s="7"/>
    </row>
    <row r="194" spans="1:9">
      <c r="A194" s="7" t="s">
        <v>110</v>
      </c>
      <c r="B194" s="7" t="s">
        <v>252</v>
      </c>
      <c r="C194" s="7">
        <v>1</v>
      </c>
      <c r="D194" s="7" t="s">
        <v>274</v>
      </c>
      <c r="E194" s="7"/>
      <c r="F194" s="7"/>
      <c r="G194" s="7"/>
      <c r="H194" s="7"/>
      <c r="I194" s="7"/>
    </row>
    <row r="195" spans="1:9">
      <c r="A195" s="7" t="s">
        <v>110</v>
      </c>
      <c r="B195" s="7" t="s">
        <v>252</v>
      </c>
      <c r="C195" s="7">
        <v>2</v>
      </c>
      <c r="D195" s="7" t="s">
        <v>275</v>
      </c>
      <c r="E195" s="7"/>
      <c r="F195" s="7"/>
      <c r="G195" s="7"/>
      <c r="H195" s="7"/>
      <c r="I195" s="7"/>
    </row>
    <row r="196" spans="1:9">
      <c r="A196" s="7" t="s">
        <v>110</v>
      </c>
      <c r="B196" s="7" t="s">
        <v>252</v>
      </c>
      <c r="C196" s="7">
        <v>3</v>
      </c>
      <c r="D196" s="7" t="s">
        <v>413</v>
      </c>
      <c r="E196" s="7"/>
      <c r="F196" s="7"/>
      <c r="G196" s="7"/>
      <c r="H196" s="7"/>
      <c r="I196" s="7"/>
    </row>
    <row r="197" spans="1:9">
      <c r="A197" s="7" t="s">
        <v>110</v>
      </c>
      <c r="B197" s="7" t="s">
        <v>252</v>
      </c>
      <c r="C197" s="7">
        <v>4</v>
      </c>
      <c r="D197" s="7" t="s">
        <v>276</v>
      </c>
      <c r="E197" s="7"/>
      <c r="F197" s="7"/>
      <c r="G197" s="7"/>
      <c r="H197" s="7"/>
      <c r="I197" s="7"/>
    </row>
    <row r="198" spans="1:9">
      <c r="A198" s="7" t="s">
        <v>110</v>
      </c>
      <c r="B198" s="7" t="s">
        <v>252</v>
      </c>
      <c r="C198" s="7">
        <v>5</v>
      </c>
      <c r="D198" s="7" t="s">
        <v>414</v>
      </c>
      <c r="E198" s="7"/>
      <c r="F198" s="7"/>
      <c r="G198" s="7"/>
      <c r="H198" s="7"/>
      <c r="I198" s="7"/>
    </row>
    <row r="199" spans="1:9">
      <c r="A199" s="7" t="s">
        <v>110</v>
      </c>
      <c r="B199" s="7" t="s">
        <v>252</v>
      </c>
      <c r="C199" s="7">
        <v>6</v>
      </c>
      <c r="D199" s="7" t="s">
        <v>415</v>
      </c>
      <c r="E199" s="7"/>
      <c r="F199" s="7"/>
      <c r="G199" s="7"/>
      <c r="H199" s="7"/>
      <c r="I199" s="7"/>
    </row>
    <row r="200" spans="1:9">
      <c r="A200" s="7" t="s">
        <v>110</v>
      </c>
      <c r="B200" s="7" t="s">
        <v>252</v>
      </c>
      <c r="C200" s="7">
        <v>7</v>
      </c>
      <c r="D200" s="7" t="s">
        <v>279</v>
      </c>
      <c r="E200" s="7"/>
      <c r="F200" s="7"/>
      <c r="G200" s="7"/>
      <c r="H200" s="7"/>
      <c r="I200" s="7"/>
    </row>
    <row r="201" spans="1:9">
      <c r="A201" s="7" t="s">
        <v>110</v>
      </c>
      <c r="B201" s="7" t="s">
        <v>252</v>
      </c>
      <c r="C201" s="7">
        <v>8</v>
      </c>
      <c r="D201" s="7" t="s">
        <v>280</v>
      </c>
      <c r="E201" s="7"/>
      <c r="F201" s="7"/>
      <c r="G201" s="7"/>
      <c r="H201" s="7"/>
      <c r="I201" s="7"/>
    </row>
    <row r="202" spans="1:9">
      <c r="A202" s="7" t="s">
        <v>110</v>
      </c>
      <c r="B202" s="7" t="s">
        <v>252</v>
      </c>
      <c r="C202" s="7">
        <v>9</v>
      </c>
      <c r="D202" s="7" t="s">
        <v>281</v>
      </c>
      <c r="E202" s="7"/>
      <c r="F202" s="7"/>
      <c r="G202" s="7"/>
      <c r="H202" s="7"/>
      <c r="I202" s="7"/>
    </row>
    <row r="203" spans="1:9">
      <c r="A203" s="7" t="s">
        <v>110</v>
      </c>
      <c r="B203" s="7" t="s">
        <v>252</v>
      </c>
      <c r="C203" s="7">
        <v>10</v>
      </c>
      <c r="D203" s="7" t="s">
        <v>416</v>
      </c>
      <c r="E203" s="7"/>
      <c r="F203" s="7"/>
      <c r="G203" s="7"/>
      <c r="H203" s="7"/>
      <c r="I203" s="7"/>
    </row>
    <row r="204" spans="1:9">
      <c r="A204" s="7" t="s">
        <v>110</v>
      </c>
      <c r="B204" s="7" t="s">
        <v>252</v>
      </c>
      <c r="C204" s="7">
        <v>11</v>
      </c>
      <c r="D204" s="7" t="s">
        <v>284</v>
      </c>
      <c r="E204" s="7"/>
      <c r="F204" s="7"/>
      <c r="G204" s="7"/>
      <c r="H204" s="7"/>
      <c r="I204" s="7"/>
    </row>
    <row r="205" spans="1:9">
      <c r="A205" s="7" t="s">
        <v>110</v>
      </c>
      <c r="B205" s="7" t="s">
        <v>252</v>
      </c>
      <c r="C205" s="7">
        <v>12</v>
      </c>
      <c r="D205" s="7" t="s">
        <v>417</v>
      </c>
      <c r="E205" s="7"/>
      <c r="F205" s="7"/>
      <c r="G205" s="7"/>
      <c r="H205" s="7"/>
      <c r="I205" s="7"/>
    </row>
    <row r="206" spans="1:9">
      <c r="A206" s="7" t="s">
        <v>110</v>
      </c>
      <c r="B206" s="7" t="s">
        <v>252</v>
      </c>
      <c r="C206" s="7">
        <v>13</v>
      </c>
      <c r="D206" s="7" t="s">
        <v>418</v>
      </c>
      <c r="E206" s="7"/>
      <c r="F206" s="7"/>
      <c r="G206" s="7"/>
      <c r="H206" s="7"/>
      <c r="I206" s="7"/>
    </row>
    <row r="207" spans="1:9">
      <c r="A207" s="7" t="s">
        <v>110</v>
      </c>
      <c r="B207" s="7" t="s">
        <v>252</v>
      </c>
      <c r="C207" s="7">
        <v>14</v>
      </c>
      <c r="D207" s="7" t="s">
        <v>286</v>
      </c>
      <c r="E207" s="7"/>
      <c r="F207" s="7"/>
      <c r="G207" s="7"/>
      <c r="H207" s="7"/>
      <c r="I207" s="7"/>
    </row>
    <row r="208" spans="1:9">
      <c r="A208" s="7" t="s">
        <v>110</v>
      </c>
      <c r="B208" s="7" t="s">
        <v>252</v>
      </c>
      <c r="C208" s="7">
        <v>15</v>
      </c>
      <c r="D208" s="7" t="s">
        <v>419</v>
      </c>
      <c r="E208" s="7"/>
      <c r="F208" s="7"/>
      <c r="G208" s="7"/>
      <c r="H208" s="7"/>
      <c r="I208" s="7"/>
    </row>
    <row r="209" spans="1:9">
      <c r="A209" s="7" t="s">
        <v>110</v>
      </c>
      <c r="B209" s="7" t="s">
        <v>252</v>
      </c>
      <c r="C209" s="7">
        <v>16</v>
      </c>
      <c r="D209" s="7" t="s">
        <v>287</v>
      </c>
      <c r="E209" s="7"/>
      <c r="F209" s="7"/>
      <c r="G209" s="7"/>
      <c r="H209" s="7"/>
      <c r="I209" s="7"/>
    </row>
    <row r="210" spans="1:9">
      <c r="A210" s="7" t="s">
        <v>110</v>
      </c>
      <c r="B210" s="7" t="s">
        <v>252</v>
      </c>
      <c r="C210" s="7">
        <v>17</v>
      </c>
      <c r="D210" s="7" t="s">
        <v>420</v>
      </c>
      <c r="E210" s="7"/>
      <c r="F210" s="7"/>
      <c r="G210" s="7"/>
      <c r="H210" s="7"/>
      <c r="I210" s="7"/>
    </row>
    <row r="211" spans="1:9">
      <c r="A211" s="7" t="s">
        <v>110</v>
      </c>
      <c r="B211" s="7" t="s">
        <v>252</v>
      </c>
      <c r="C211" s="7">
        <v>18</v>
      </c>
      <c r="D211" s="7" t="s">
        <v>421</v>
      </c>
      <c r="E211" s="7"/>
      <c r="F211" s="7"/>
      <c r="G211" s="7"/>
      <c r="H211" s="7"/>
      <c r="I211" s="7"/>
    </row>
    <row r="212" spans="1:9">
      <c r="A212" s="7" t="s">
        <v>110</v>
      </c>
      <c r="B212" s="7" t="s">
        <v>252</v>
      </c>
      <c r="C212" s="7">
        <v>19</v>
      </c>
      <c r="D212" s="7" t="s">
        <v>422</v>
      </c>
      <c r="E212" s="7"/>
      <c r="F212" s="7"/>
      <c r="G212" s="7"/>
      <c r="H212" s="7"/>
      <c r="I212" s="7"/>
    </row>
    <row r="213" spans="1:9">
      <c r="A213" s="7" t="s">
        <v>110</v>
      </c>
      <c r="B213" s="7" t="s">
        <v>252</v>
      </c>
      <c r="C213" s="7">
        <v>20</v>
      </c>
      <c r="D213" s="7" t="s">
        <v>292</v>
      </c>
      <c r="E213" s="7"/>
      <c r="F213" s="7"/>
      <c r="G213" s="7"/>
      <c r="H213" s="7"/>
      <c r="I213" s="7"/>
    </row>
    <row r="214" spans="1:9">
      <c r="A214" s="7" t="s">
        <v>110</v>
      </c>
      <c r="B214" s="7" t="s">
        <v>252</v>
      </c>
      <c r="C214" s="7">
        <v>21</v>
      </c>
      <c r="D214" s="7" t="s">
        <v>423</v>
      </c>
      <c r="E214" s="7"/>
      <c r="F214" s="7"/>
      <c r="G214" s="7"/>
      <c r="H214" s="7"/>
      <c r="I214" s="7"/>
    </row>
    <row r="215" spans="1:9">
      <c r="A215" s="7" t="s">
        <v>110</v>
      </c>
      <c r="B215" s="7" t="s">
        <v>252</v>
      </c>
      <c r="C215" s="7">
        <v>22</v>
      </c>
      <c r="D215" s="7" t="s">
        <v>294</v>
      </c>
      <c r="E215" s="7"/>
      <c r="F215" s="7"/>
      <c r="G215" s="7"/>
      <c r="H215" s="7"/>
      <c r="I215" s="7"/>
    </row>
    <row r="216" spans="1:9">
      <c r="A216" s="7" t="s">
        <v>110</v>
      </c>
      <c r="B216" s="7" t="s">
        <v>252</v>
      </c>
      <c r="C216" s="7">
        <v>1</v>
      </c>
      <c r="D216" s="7" t="s">
        <v>295</v>
      </c>
      <c r="E216" s="7"/>
      <c r="F216" s="7"/>
      <c r="G216" s="7"/>
      <c r="H216" s="7"/>
      <c r="I216" s="7"/>
    </row>
    <row r="217" spans="1:9">
      <c r="A217" s="7" t="s">
        <v>110</v>
      </c>
      <c r="B217" s="7" t="s">
        <v>252</v>
      </c>
      <c r="C217" s="7">
        <v>2</v>
      </c>
      <c r="D217" s="7" t="s">
        <v>424</v>
      </c>
      <c r="E217" s="7"/>
      <c r="F217" s="7"/>
      <c r="G217" s="7"/>
      <c r="H217" s="7"/>
      <c r="I217" s="7"/>
    </row>
    <row r="218" spans="1:9">
      <c r="A218" s="7" t="s">
        <v>110</v>
      </c>
      <c r="B218" s="7" t="s">
        <v>252</v>
      </c>
      <c r="C218" s="7">
        <v>3</v>
      </c>
      <c r="D218" s="7" t="s">
        <v>297</v>
      </c>
      <c r="E218" s="7"/>
      <c r="F218" s="7"/>
      <c r="G218" s="7"/>
      <c r="H218" s="7"/>
      <c r="I218" s="7"/>
    </row>
    <row r="219" spans="1:9">
      <c r="A219" s="7" t="s">
        <v>110</v>
      </c>
      <c r="B219" s="7" t="s">
        <v>252</v>
      </c>
      <c r="C219" s="7">
        <v>4</v>
      </c>
      <c r="D219" s="7" t="s">
        <v>425</v>
      </c>
      <c r="E219" s="7"/>
      <c r="F219" s="7"/>
      <c r="G219" s="7"/>
      <c r="H219" s="7"/>
      <c r="I219" s="7"/>
    </row>
    <row r="220" spans="1:9">
      <c r="A220" s="7" t="s">
        <v>110</v>
      </c>
      <c r="B220" s="7" t="s">
        <v>252</v>
      </c>
      <c r="C220" s="7">
        <v>5</v>
      </c>
      <c r="D220" s="7" t="s">
        <v>426</v>
      </c>
      <c r="E220" s="7"/>
      <c r="F220" s="7"/>
      <c r="G220" s="7"/>
      <c r="H220" s="7"/>
      <c r="I220" s="7"/>
    </row>
    <row r="221" spans="1:9">
      <c r="A221" s="7" t="s">
        <v>110</v>
      </c>
      <c r="B221" s="7" t="s">
        <v>252</v>
      </c>
      <c r="C221" s="7">
        <v>6</v>
      </c>
      <c r="D221" s="7" t="s">
        <v>427</v>
      </c>
      <c r="E221" s="7"/>
      <c r="F221" s="7"/>
      <c r="G221" s="7"/>
      <c r="H221" s="7"/>
      <c r="I221" s="7"/>
    </row>
    <row r="222" spans="1:9">
      <c r="A222" s="7" t="s">
        <v>110</v>
      </c>
      <c r="B222" s="7" t="s">
        <v>252</v>
      </c>
      <c r="C222" s="7">
        <v>7</v>
      </c>
      <c r="D222" s="7" t="s">
        <v>302</v>
      </c>
      <c r="E222" s="7"/>
      <c r="F222" s="7"/>
      <c r="G222" s="7"/>
      <c r="H222" s="7"/>
      <c r="I222" s="7"/>
    </row>
    <row r="223" spans="1:9">
      <c r="A223" s="7" t="s">
        <v>110</v>
      </c>
      <c r="B223" s="7" t="s">
        <v>252</v>
      </c>
      <c r="C223" s="7">
        <v>8</v>
      </c>
      <c r="D223" s="7" t="s">
        <v>303</v>
      </c>
      <c r="E223" s="7"/>
      <c r="F223" s="7"/>
      <c r="G223" s="7"/>
      <c r="H223" s="7"/>
      <c r="I223" s="7"/>
    </row>
    <row r="224" spans="1:9">
      <c r="A224" s="7" t="s">
        <v>110</v>
      </c>
      <c r="B224" s="7" t="s">
        <v>252</v>
      </c>
      <c r="C224" s="7">
        <v>9</v>
      </c>
      <c r="D224" s="7" t="s">
        <v>304</v>
      </c>
      <c r="E224" s="7"/>
      <c r="F224" s="7"/>
      <c r="G224" s="7"/>
      <c r="H224" s="7"/>
      <c r="I224" s="7"/>
    </row>
    <row r="225" spans="1:9">
      <c r="A225" s="7" t="s">
        <v>110</v>
      </c>
      <c r="B225" s="7" t="s">
        <v>252</v>
      </c>
      <c r="C225" s="7">
        <v>10</v>
      </c>
      <c r="D225" s="7" t="s">
        <v>305</v>
      </c>
      <c r="E225" s="7"/>
      <c r="F225" s="7"/>
      <c r="G225" s="7"/>
      <c r="H225" s="7"/>
      <c r="I225" s="7"/>
    </row>
    <row r="226" spans="1:9">
      <c r="A226" s="7" t="s">
        <v>110</v>
      </c>
      <c r="B226" s="7" t="s">
        <v>252</v>
      </c>
      <c r="C226" s="7">
        <v>11</v>
      </c>
      <c r="D226" s="7" t="s">
        <v>306</v>
      </c>
      <c r="E226" s="7"/>
      <c r="F226" s="7"/>
      <c r="G226" s="7"/>
      <c r="H226" s="7"/>
      <c r="I226" s="7"/>
    </row>
    <row r="227" spans="1:9">
      <c r="A227" s="7" t="s">
        <v>110</v>
      </c>
      <c r="B227" s="7" t="s">
        <v>252</v>
      </c>
      <c r="C227" s="7">
        <v>12</v>
      </c>
      <c r="D227" s="7" t="s">
        <v>307</v>
      </c>
      <c r="E227" s="7"/>
      <c r="F227" s="7"/>
      <c r="G227" s="7"/>
      <c r="H227" s="7"/>
      <c r="I227" s="7"/>
    </row>
    <row r="228" spans="1:9">
      <c r="A228" s="7" t="s">
        <v>110</v>
      </c>
      <c r="B228" s="7" t="s">
        <v>252</v>
      </c>
      <c r="C228" s="7">
        <v>13</v>
      </c>
      <c r="D228" s="7" t="s">
        <v>308</v>
      </c>
      <c r="E228" s="7"/>
      <c r="F228" s="7"/>
      <c r="G228" s="7"/>
      <c r="H228" s="7"/>
      <c r="I228" s="7"/>
    </row>
    <row r="229" spans="1:9">
      <c r="A229" s="7" t="s">
        <v>110</v>
      </c>
      <c r="B229" s="7" t="s">
        <v>252</v>
      </c>
      <c r="C229" s="7">
        <v>14</v>
      </c>
      <c r="D229" s="7" t="s">
        <v>309</v>
      </c>
      <c r="E229" s="7"/>
      <c r="F229" s="7"/>
      <c r="G229" s="7"/>
      <c r="H229" s="7"/>
      <c r="I229" s="7"/>
    </row>
    <row r="230" spans="1:9">
      <c r="A230" s="7" t="s">
        <v>110</v>
      </c>
      <c r="B230" s="7" t="s">
        <v>252</v>
      </c>
      <c r="C230" s="7">
        <v>15</v>
      </c>
      <c r="D230" s="7" t="s">
        <v>314</v>
      </c>
      <c r="E230" s="7"/>
      <c r="F230" s="7"/>
      <c r="G230" s="7"/>
      <c r="H230" s="7"/>
      <c r="I230" s="7"/>
    </row>
    <row r="231" spans="1:9">
      <c r="A231" s="7" t="s">
        <v>110</v>
      </c>
      <c r="B231" s="7" t="s">
        <v>252</v>
      </c>
      <c r="C231" s="7">
        <v>16</v>
      </c>
      <c r="D231" s="7" t="s">
        <v>428</v>
      </c>
      <c r="E231" s="7"/>
      <c r="F231" s="7"/>
      <c r="G231" s="7"/>
      <c r="H231" s="7"/>
      <c r="I231" s="7"/>
    </row>
    <row r="232" spans="1:9">
      <c r="A232" s="7" t="s">
        <v>110</v>
      </c>
      <c r="B232" s="7" t="s">
        <v>252</v>
      </c>
      <c r="C232" s="7">
        <v>1</v>
      </c>
      <c r="D232" s="7" t="s">
        <v>317</v>
      </c>
      <c r="E232" s="7"/>
      <c r="F232" s="7"/>
      <c r="G232" s="7"/>
      <c r="H232" s="7"/>
      <c r="I232" s="7"/>
    </row>
    <row r="233" spans="1:9">
      <c r="A233" s="7" t="s">
        <v>110</v>
      </c>
      <c r="B233" s="7" t="s">
        <v>252</v>
      </c>
      <c r="C233" s="7">
        <v>2</v>
      </c>
      <c r="D233" s="7" t="s">
        <v>318</v>
      </c>
      <c r="E233" s="7"/>
      <c r="F233" s="7"/>
      <c r="G233" s="7"/>
      <c r="H233" s="7"/>
      <c r="I233" s="7"/>
    </row>
    <row r="234" spans="1:9">
      <c r="A234" s="7" t="s">
        <v>110</v>
      </c>
      <c r="B234" s="7" t="s">
        <v>252</v>
      </c>
      <c r="C234" s="7">
        <v>3</v>
      </c>
      <c r="D234" s="7" t="s">
        <v>319</v>
      </c>
      <c r="E234" s="7"/>
      <c r="F234" s="7"/>
      <c r="G234" s="7"/>
      <c r="H234" s="7"/>
      <c r="I234" s="7"/>
    </row>
    <row r="235" spans="1:9">
      <c r="A235" s="7" t="s">
        <v>110</v>
      </c>
      <c r="B235" s="7" t="s">
        <v>252</v>
      </c>
      <c r="C235" s="7">
        <v>4</v>
      </c>
      <c r="D235" s="7" t="s">
        <v>429</v>
      </c>
      <c r="E235" s="7"/>
      <c r="F235" s="7"/>
      <c r="G235" s="7"/>
      <c r="H235" s="7"/>
      <c r="I235" s="7"/>
    </row>
    <row r="236" spans="1:9">
      <c r="A236" s="7" t="s">
        <v>110</v>
      </c>
      <c r="B236" s="7" t="s">
        <v>252</v>
      </c>
      <c r="C236" s="7">
        <v>5</v>
      </c>
      <c r="D236" s="7" t="s">
        <v>321</v>
      </c>
      <c r="E236" s="7"/>
      <c r="F236" s="7"/>
      <c r="G236" s="7"/>
      <c r="H236" s="7"/>
      <c r="I236" s="7"/>
    </row>
    <row r="237" spans="1:9">
      <c r="A237" s="7" t="s">
        <v>110</v>
      </c>
      <c r="B237" s="7" t="s">
        <v>252</v>
      </c>
      <c r="C237" s="7">
        <v>6</v>
      </c>
      <c r="D237" s="7" t="s">
        <v>430</v>
      </c>
      <c r="E237" s="7"/>
      <c r="F237" s="7"/>
      <c r="G237" s="7"/>
      <c r="H237" s="7"/>
      <c r="I237" s="7"/>
    </row>
    <row r="238" spans="1:9">
      <c r="A238" s="7" t="s">
        <v>110</v>
      </c>
      <c r="B238" s="7" t="s">
        <v>252</v>
      </c>
      <c r="C238" s="7">
        <v>7</v>
      </c>
      <c r="D238" s="7" t="s">
        <v>322</v>
      </c>
      <c r="E238" s="7"/>
      <c r="F238" s="7"/>
      <c r="G238" s="7"/>
      <c r="H238" s="7"/>
      <c r="I238" s="7"/>
    </row>
    <row r="239" spans="1:9">
      <c r="A239" s="7" t="s">
        <v>110</v>
      </c>
      <c r="B239" s="7" t="s">
        <v>252</v>
      </c>
      <c r="C239" s="7">
        <v>8</v>
      </c>
      <c r="D239" s="7" t="s">
        <v>431</v>
      </c>
      <c r="E239" s="7"/>
      <c r="F239" s="7"/>
      <c r="G239" s="7"/>
      <c r="H239" s="7"/>
      <c r="I239"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432</v>
      </c>
      <c r="B1" s="4"/>
      <c r="C1" s="4"/>
      <c r="D1" s="4"/>
      <c r="E1" s="4"/>
      <c r="F1" s="4"/>
      <c r="G1" s="4"/>
    </row>
    <row r="2" spans="1:7">
      <c r="A2" s="8" t="s">
        <v>433</v>
      </c>
      <c r="B2" s="8" t="s">
        <v>434</v>
      </c>
      <c r="C2" s="8" t="s">
        <v>435</v>
      </c>
      <c r="D2" s="8" t="s">
        <v>436</v>
      </c>
      <c r="E2" s="8" t="s">
        <v>437</v>
      </c>
      <c r="F2" s="8" t="s">
        <v>438</v>
      </c>
      <c r="G2" s="8" t="s">
        <v>439</v>
      </c>
    </row>
    <row r="3" spans="1:7">
      <c r="A3" s="7" t="s">
        <v>44</v>
      </c>
      <c r="B3" s="7">
        <v>25</v>
      </c>
      <c r="C3" s="7" t="s">
        <v>440</v>
      </c>
      <c r="D3" s="7">
        <v>1</v>
      </c>
      <c r="E3" s="7" t="s">
        <v>441</v>
      </c>
      <c r="F3" s="7" t="s">
        <v>442</v>
      </c>
      <c r="G3" s="7" t="s">
        <v>443</v>
      </c>
    </row>
    <row r="4" spans="1:7">
      <c r="A4" s="7"/>
      <c r="B4" s="7"/>
      <c r="C4" s="7"/>
      <c r="D4" s="7">
        <v>2</v>
      </c>
      <c r="E4" s="7" t="s">
        <v>444</v>
      </c>
      <c r="F4" s="7" t="s">
        <v>445</v>
      </c>
      <c r="G4" s="7" t="s">
        <v>446</v>
      </c>
    </row>
    <row r="5" spans="1:7">
      <c r="A5" s="7"/>
      <c r="B5" s="7"/>
      <c r="C5" s="7"/>
      <c r="D5" s="7">
        <v>3</v>
      </c>
      <c r="E5" s="7" t="s">
        <v>447</v>
      </c>
      <c r="F5" s="7" t="s">
        <v>448</v>
      </c>
      <c r="G5" s="7" t="s">
        <v>449</v>
      </c>
    </row>
    <row r="6" spans="1:7">
      <c r="A6" s="7"/>
      <c r="B6" s="7"/>
      <c r="C6" s="7"/>
      <c r="D6" s="7">
        <v>4</v>
      </c>
      <c r="E6" s="7" t="s">
        <v>450</v>
      </c>
      <c r="F6" s="7" t="s">
        <v>451</v>
      </c>
      <c r="G6" s="7" t="s">
        <v>452</v>
      </c>
    </row>
    <row r="7" spans="1:7">
      <c r="A7" s="7" t="s">
        <v>51</v>
      </c>
      <c r="B7" s="7">
        <v>25</v>
      </c>
      <c r="C7" s="7" t="s">
        <v>440</v>
      </c>
      <c r="D7" s="7">
        <v>1</v>
      </c>
      <c r="E7" s="7" t="s">
        <v>441</v>
      </c>
      <c r="F7" s="7" t="s">
        <v>442</v>
      </c>
      <c r="G7" s="7" t="s">
        <v>453</v>
      </c>
    </row>
    <row r="8" spans="1:7">
      <c r="A8" s="7"/>
      <c r="B8" s="7"/>
      <c r="C8" s="7"/>
      <c r="D8" s="7">
        <v>2</v>
      </c>
      <c r="E8" s="7" t="s">
        <v>444</v>
      </c>
      <c r="F8" s="7" t="s">
        <v>445</v>
      </c>
      <c r="G8" s="7" t="s">
        <v>454</v>
      </c>
    </row>
    <row r="9" spans="1:7">
      <c r="A9" s="7"/>
      <c r="B9" s="7"/>
      <c r="C9" s="7"/>
      <c r="D9" s="7">
        <v>3</v>
      </c>
      <c r="E9" s="7" t="s">
        <v>447</v>
      </c>
      <c r="F9" s="7" t="s">
        <v>448</v>
      </c>
      <c r="G9" s="7" t="s">
        <v>455</v>
      </c>
    </row>
    <row r="10" spans="1:7">
      <c r="A10" s="7"/>
      <c r="B10" s="7"/>
      <c r="C10" s="7"/>
      <c r="D10" s="7">
        <v>4</v>
      </c>
      <c r="E10" s="7" t="s">
        <v>450</v>
      </c>
      <c r="F10" s="7" t="s">
        <v>451</v>
      </c>
      <c r="G10" s="7" t="s">
        <v>456</v>
      </c>
    </row>
    <row r="11" spans="1:7">
      <c r="A11" s="7" t="s">
        <v>58</v>
      </c>
      <c r="B11" s="7">
        <v>20</v>
      </c>
      <c r="C11" s="7" t="s">
        <v>440</v>
      </c>
      <c r="D11" s="7">
        <v>1</v>
      </c>
      <c r="E11" s="7" t="s">
        <v>441</v>
      </c>
      <c r="F11" s="7" t="s">
        <v>442</v>
      </c>
      <c r="G11" s="7" t="s">
        <v>457</v>
      </c>
    </row>
    <row r="12" spans="1:7">
      <c r="A12" s="7"/>
      <c r="B12" s="7"/>
      <c r="C12" s="7"/>
      <c r="D12" s="7">
        <v>2</v>
      </c>
      <c r="E12" s="7" t="s">
        <v>444</v>
      </c>
      <c r="F12" s="7" t="s">
        <v>445</v>
      </c>
      <c r="G12" s="7" t="s">
        <v>458</v>
      </c>
    </row>
    <row r="13" spans="1:7">
      <c r="A13" s="7"/>
      <c r="B13" s="7"/>
      <c r="C13" s="7"/>
      <c r="D13" s="7">
        <v>3</v>
      </c>
      <c r="E13" s="7" t="s">
        <v>447</v>
      </c>
      <c r="F13" s="7" t="s">
        <v>448</v>
      </c>
      <c r="G13" s="7" t="s">
        <v>459</v>
      </c>
    </row>
    <row r="14" spans="1:7">
      <c r="A14" s="7"/>
      <c r="B14" s="7"/>
      <c r="C14" s="7"/>
      <c r="D14" s="7">
        <v>4</v>
      </c>
      <c r="E14" s="7" t="s">
        <v>450</v>
      </c>
      <c r="F14" s="7" t="s">
        <v>451</v>
      </c>
      <c r="G14" s="7" t="s">
        <v>460</v>
      </c>
    </row>
    <row r="15" spans="1:7">
      <c r="A15" s="7" t="s">
        <v>65</v>
      </c>
      <c r="B15" s="7">
        <v>20</v>
      </c>
      <c r="C15" s="7" t="s">
        <v>440</v>
      </c>
      <c r="D15" s="7">
        <v>1</v>
      </c>
      <c r="E15" s="7" t="s">
        <v>441</v>
      </c>
      <c r="F15" s="7" t="s">
        <v>442</v>
      </c>
      <c r="G15" s="7" t="s">
        <v>461</v>
      </c>
    </row>
    <row r="16" spans="1:7">
      <c r="A16" s="7"/>
      <c r="B16" s="7"/>
      <c r="C16" s="7"/>
      <c r="D16" s="7">
        <v>2</v>
      </c>
      <c r="E16" s="7" t="s">
        <v>444</v>
      </c>
      <c r="F16" s="7" t="s">
        <v>445</v>
      </c>
      <c r="G16" s="7" t="s">
        <v>462</v>
      </c>
    </row>
    <row r="17" spans="1:7">
      <c r="A17" s="7"/>
      <c r="B17" s="7"/>
      <c r="C17" s="7"/>
      <c r="D17" s="7">
        <v>3</v>
      </c>
      <c r="E17" s="7" t="s">
        <v>447</v>
      </c>
      <c r="F17" s="7" t="s">
        <v>448</v>
      </c>
      <c r="G17" s="7" t="s">
        <v>463</v>
      </c>
    </row>
    <row r="18" spans="1:7">
      <c r="A18" s="7"/>
      <c r="B18" s="7"/>
      <c r="C18" s="7"/>
      <c r="D18" s="7">
        <v>4</v>
      </c>
      <c r="E18" s="7" t="s">
        <v>450</v>
      </c>
      <c r="F18" s="7" t="s">
        <v>451</v>
      </c>
      <c r="G18" s="7" t="s">
        <v>464</v>
      </c>
    </row>
    <row r="19" spans="1:7">
      <c r="A19" s="7" t="s">
        <v>71</v>
      </c>
      <c r="B19" s="7">
        <v>20</v>
      </c>
      <c r="C19" s="7" t="s">
        <v>440</v>
      </c>
      <c r="D19" s="7">
        <v>1</v>
      </c>
      <c r="E19" s="7" t="s">
        <v>441</v>
      </c>
      <c r="F19" s="7" t="s">
        <v>442</v>
      </c>
      <c r="G19" s="7" t="s">
        <v>465</v>
      </c>
    </row>
    <row r="20" spans="1:7">
      <c r="A20" s="7"/>
      <c r="B20" s="7"/>
      <c r="C20" s="7"/>
      <c r="D20" s="7">
        <v>2</v>
      </c>
      <c r="E20" s="7" t="s">
        <v>444</v>
      </c>
      <c r="F20" s="7" t="s">
        <v>445</v>
      </c>
      <c r="G20" s="7" t="s">
        <v>466</v>
      </c>
    </row>
    <row r="21" spans="1:7">
      <c r="A21" s="7"/>
      <c r="B21" s="7"/>
      <c r="C21" s="7"/>
      <c r="D21" s="7">
        <v>3</v>
      </c>
      <c r="E21" s="7" t="s">
        <v>447</v>
      </c>
      <c r="F21" s="7" t="s">
        <v>448</v>
      </c>
      <c r="G21" s="7" t="s">
        <v>467</v>
      </c>
    </row>
    <row r="22" spans="1:7">
      <c r="A22" s="7"/>
      <c r="B22" s="7"/>
      <c r="C22" s="7"/>
      <c r="D22" s="7">
        <v>4</v>
      </c>
      <c r="E22" s="7" t="s">
        <v>450</v>
      </c>
      <c r="F22" s="7" t="s">
        <v>451</v>
      </c>
      <c r="G22" s="7" t="s">
        <v>468</v>
      </c>
    </row>
    <row r="23" spans="1:7">
      <c r="A23" s="7" t="s">
        <v>78</v>
      </c>
      <c r="B23" s="7">
        <v>20</v>
      </c>
      <c r="C23" s="7" t="s">
        <v>440</v>
      </c>
      <c r="D23" s="7">
        <v>1</v>
      </c>
      <c r="E23" s="7" t="s">
        <v>441</v>
      </c>
      <c r="F23" s="7" t="s">
        <v>442</v>
      </c>
      <c r="G23" s="7" t="s">
        <v>469</v>
      </c>
    </row>
    <row r="24" spans="1:7">
      <c r="A24" s="7"/>
      <c r="B24" s="7"/>
      <c r="C24" s="7"/>
      <c r="D24" s="7">
        <v>2</v>
      </c>
      <c r="E24" s="7" t="s">
        <v>444</v>
      </c>
      <c r="F24" s="7" t="s">
        <v>445</v>
      </c>
      <c r="G24" s="7" t="s">
        <v>470</v>
      </c>
    </row>
    <row r="25" spans="1:7">
      <c r="A25" s="7"/>
      <c r="B25" s="7"/>
      <c r="C25" s="7"/>
      <c r="D25" s="7">
        <v>3</v>
      </c>
      <c r="E25" s="7" t="s">
        <v>447</v>
      </c>
      <c r="F25" s="7" t="s">
        <v>448</v>
      </c>
      <c r="G25" s="7" t="s">
        <v>471</v>
      </c>
    </row>
    <row r="26" spans="1:7">
      <c r="A26" s="7"/>
      <c r="B26" s="7"/>
      <c r="C26" s="7"/>
      <c r="D26" s="7">
        <v>4</v>
      </c>
      <c r="E26" s="7" t="s">
        <v>450</v>
      </c>
      <c r="F26" s="7" t="s">
        <v>451</v>
      </c>
      <c r="G26" s="7" t="s">
        <v>472</v>
      </c>
    </row>
    <row r="27" spans="1:7">
      <c r="A27" s="7" t="s">
        <v>84</v>
      </c>
      <c r="B27" s="7">
        <v>20</v>
      </c>
      <c r="C27" s="7" t="s">
        <v>216</v>
      </c>
      <c r="D27" s="7">
        <v>1</v>
      </c>
      <c r="E27" s="7" t="s">
        <v>441</v>
      </c>
      <c r="F27" s="7" t="s">
        <v>442</v>
      </c>
      <c r="G27" s="7" t="s">
        <v>473</v>
      </c>
    </row>
    <row r="28" spans="1:7">
      <c r="A28" s="7"/>
      <c r="B28" s="7"/>
      <c r="C28" s="7"/>
      <c r="D28" s="7">
        <v>2</v>
      </c>
      <c r="E28" s="7" t="s">
        <v>444</v>
      </c>
      <c r="F28" s="7" t="s">
        <v>445</v>
      </c>
      <c r="G28" s="7" t="s">
        <v>474</v>
      </c>
    </row>
    <row r="29" spans="1:7">
      <c r="A29" s="7"/>
      <c r="B29" s="7"/>
      <c r="C29" s="7"/>
      <c r="D29" s="7">
        <v>3</v>
      </c>
      <c r="E29" s="7" t="s">
        <v>447</v>
      </c>
      <c r="F29" s="7" t="s">
        <v>448</v>
      </c>
      <c r="G29" s="7" t="s">
        <v>475</v>
      </c>
    </row>
    <row r="30" spans="1:7">
      <c r="A30" s="7"/>
      <c r="B30" s="7"/>
      <c r="C30" s="7"/>
      <c r="D30" s="7">
        <v>4</v>
      </c>
      <c r="E30" s="7" t="s">
        <v>450</v>
      </c>
      <c r="F30" s="7" t="s">
        <v>451</v>
      </c>
      <c r="G30" s="7" t="s">
        <v>476</v>
      </c>
    </row>
    <row r="31" spans="1:7">
      <c r="A31" s="7" t="s">
        <v>91</v>
      </c>
      <c r="B31" s="7">
        <v>15</v>
      </c>
      <c r="C31" s="7" t="s">
        <v>200</v>
      </c>
      <c r="D31" s="7">
        <v>1</v>
      </c>
      <c r="E31" s="7" t="s">
        <v>441</v>
      </c>
      <c r="F31" s="7" t="s">
        <v>442</v>
      </c>
      <c r="G31" s="7" t="s">
        <v>477</v>
      </c>
    </row>
    <row r="32" spans="1:7">
      <c r="A32" s="7"/>
      <c r="B32" s="7"/>
      <c r="C32" s="7"/>
      <c r="D32" s="7">
        <v>2</v>
      </c>
      <c r="E32" s="7" t="s">
        <v>444</v>
      </c>
      <c r="F32" s="7" t="s">
        <v>445</v>
      </c>
      <c r="G32" s="7" t="s">
        <v>478</v>
      </c>
    </row>
    <row r="33" spans="1:7">
      <c r="A33" s="7"/>
      <c r="B33" s="7"/>
      <c r="C33" s="7"/>
      <c r="D33" s="7">
        <v>3</v>
      </c>
      <c r="E33" s="7" t="s">
        <v>447</v>
      </c>
      <c r="F33" s="7" t="s">
        <v>448</v>
      </c>
      <c r="G33" s="7" t="s">
        <v>479</v>
      </c>
    </row>
    <row r="34" spans="1:7">
      <c r="A34" s="7"/>
      <c r="B34" s="7"/>
      <c r="C34" s="7"/>
      <c r="D34" s="7">
        <v>4</v>
      </c>
      <c r="E34" s="7" t="s">
        <v>450</v>
      </c>
      <c r="F34" s="7" t="s">
        <v>451</v>
      </c>
      <c r="G34" s="7" t="s">
        <v>480</v>
      </c>
    </row>
    <row r="35" spans="1:7">
      <c r="A35" s="7" t="s">
        <v>98</v>
      </c>
      <c r="B35" s="7">
        <v>15</v>
      </c>
      <c r="C35" s="7" t="s">
        <v>216</v>
      </c>
      <c r="D35" s="7">
        <v>1</v>
      </c>
      <c r="E35" s="7" t="s">
        <v>441</v>
      </c>
      <c r="F35" s="7" t="s">
        <v>442</v>
      </c>
      <c r="G35" s="7" t="s">
        <v>481</v>
      </c>
    </row>
    <row r="36" spans="1:7">
      <c r="A36" s="7"/>
      <c r="B36" s="7"/>
      <c r="C36" s="7"/>
      <c r="D36" s="7">
        <v>2</v>
      </c>
      <c r="E36" s="7" t="s">
        <v>444</v>
      </c>
      <c r="F36" s="7" t="s">
        <v>445</v>
      </c>
      <c r="G36" s="7" t="s">
        <v>482</v>
      </c>
    </row>
    <row r="37" spans="1:7">
      <c r="A37" s="7"/>
      <c r="B37" s="7"/>
      <c r="C37" s="7"/>
      <c r="D37" s="7">
        <v>3</v>
      </c>
      <c r="E37" s="7" t="s">
        <v>447</v>
      </c>
      <c r="F37" s="7" t="s">
        <v>448</v>
      </c>
      <c r="G37" s="7" t="s">
        <v>483</v>
      </c>
    </row>
    <row r="38" spans="1:7">
      <c r="A38" s="7"/>
      <c r="B38" s="7"/>
      <c r="C38" s="7"/>
      <c r="D38" s="7">
        <v>4</v>
      </c>
      <c r="E38" s="7" t="s">
        <v>450</v>
      </c>
      <c r="F38" s="7" t="s">
        <v>451</v>
      </c>
      <c r="G38" s="7" t="s">
        <v>484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485</v>
      </c>
      <c r="B1" s="4"/>
      <c r="C1" s="4"/>
      <c r="D1" s="4"/>
      <c r="E1" s="4"/>
      <c r="F1" s="4"/>
      <c r="G1" s="4"/>
    </row>
    <row r="2" spans="1:7">
      <c r="A2" s="8" t="s">
        <v>486</v>
      </c>
      <c r="B2" s="8" t="s">
        <v>487</v>
      </c>
      <c r="C2" s="8" t="s">
        <v>488</v>
      </c>
      <c r="D2" s="8" t="s">
        <v>489</v>
      </c>
      <c r="E2" s="8" t="s">
        <v>490</v>
      </c>
      <c r="F2" s="8" t="s">
        <v>491</v>
      </c>
      <c r="G2" s="8" t="s">
        <v>492</v>
      </c>
    </row>
    <row r="3" spans="1:7">
      <c r="A3" s="7">
        <v>1</v>
      </c>
      <c r="B3" s="7" t="s">
        <v>493</v>
      </c>
      <c r="C3" s="7">
        <v>35</v>
      </c>
      <c r="D3" s="7" t="s">
        <v>494</v>
      </c>
      <c r="E3" s="7" t="s">
        <v>495</v>
      </c>
      <c r="F3" s="7" t="s">
        <v>496</v>
      </c>
      <c r="G3" s="7" t="s">
        <v>497</v>
      </c>
    </row>
    <row r="4" spans="1:7">
      <c r="A4" s="7"/>
      <c r="B4" s="7" t="s">
        <v>498</v>
      </c>
      <c r="C4" s="7"/>
      <c r="D4" s="7" t="s">
        <v>499</v>
      </c>
      <c r="E4" s="7"/>
      <c r="F4" s="7"/>
      <c r="G4" s="7"/>
    </row>
    <row r="5" spans="1:7">
      <c r="A5" s="7">
        <v>2</v>
      </c>
      <c r="B5" s="7" t="s">
        <v>500</v>
      </c>
      <c r="C5" s="7">
        <v>35</v>
      </c>
      <c r="D5" s="7" t="s">
        <v>501</v>
      </c>
      <c r="E5" s="7" t="s">
        <v>502</v>
      </c>
      <c r="F5" s="7" t="s">
        <v>503</v>
      </c>
      <c r="G5" s="7" t="s">
        <v>504</v>
      </c>
    </row>
    <row r="6" spans="1:7">
      <c r="A6" s="7"/>
      <c r="B6" s="7" t="s">
        <v>498</v>
      </c>
      <c r="C6" s="7"/>
      <c r="D6" s="7" t="s">
        <v>505</v>
      </c>
      <c r="E6" s="7"/>
      <c r="F6" s="7"/>
      <c r="G6" s="7"/>
    </row>
    <row r="7" spans="1:7">
      <c r="A7" s="7">
        <v>3</v>
      </c>
      <c r="B7" s="7" t="s">
        <v>506</v>
      </c>
      <c r="C7" s="7">
        <v>35</v>
      </c>
      <c r="D7" s="7" t="s">
        <v>507</v>
      </c>
      <c r="E7" s="7" t="s">
        <v>508</v>
      </c>
      <c r="F7" s="7" t="s">
        <v>509</v>
      </c>
      <c r="G7" s="7" t="s">
        <v>510</v>
      </c>
    </row>
    <row r="8" spans="1:7">
      <c r="A8" s="7"/>
      <c r="B8" s="7" t="s">
        <v>498</v>
      </c>
      <c r="C8" s="7"/>
      <c r="D8" s="7" t="s">
        <v>511</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512</v>
      </c>
      <c r="B1" s="4"/>
      <c r="C1" s="4"/>
      <c r="D1" s="4"/>
      <c r="E1" s="4"/>
    </row>
    <row r="2" spans="1:5">
      <c r="A2" s="1" t="s">
        <v>513</v>
      </c>
      <c r="B2" s="1" t="s">
        <v>514</v>
      </c>
      <c r="C2" s="1"/>
      <c r="D2" s="1"/>
      <c r="E2" s="1"/>
    </row>
    <row r="3" spans="1:5">
      <c r="A3" s="10" t="s">
        <v>515</v>
      </c>
      <c r="B3" s="7" t="s">
        <v>516</v>
      </c>
      <c r="C3" s="5"/>
      <c r="D3" s="5"/>
      <c r="E3" s="5"/>
    </row>
    <row r="4" spans="1:5">
      <c r="A4" s="10" t="s">
        <v>517</v>
      </c>
      <c r="B4" s="7" t="s">
        <v>518</v>
      </c>
      <c r="C4" s="5"/>
      <c r="D4" s="5"/>
      <c r="E4" s="5"/>
    </row>
    <row r="5" spans="1:5">
      <c r="A5" s="10" t="s">
        <v>519</v>
      </c>
      <c r="B5" s="7" t="s">
        <v>520</v>
      </c>
      <c r="C5" s="5"/>
      <c r="D5" s="5"/>
      <c r="E5" s="5"/>
    </row>
    <row r="6" spans="1:5">
      <c r="A6" s="10" t="s">
        <v>521</v>
      </c>
      <c r="B6" s="7" t="s">
        <v>522</v>
      </c>
      <c r="C6" s="5"/>
      <c r="D6" s="5"/>
      <c r="E6" s="5"/>
    </row>
    <row r="7" spans="1:5">
      <c r="A7" s="10" t="s">
        <v>523</v>
      </c>
      <c r="B7" s="7" t="s">
        <v>524</v>
      </c>
      <c r="C7" s="5"/>
      <c r="D7" s="5"/>
      <c r="E7" s="5"/>
    </row>
    <row r="8" spans="1:5">
      <c r="A8" s="11" t="s">
        <v>246</v>
      </c>
      <c r="B8" s="11" t="s">
        <v>525</v>
      </c>
      <c r="C8" s="11" t="s">
        <v>526</v>
      </c>
      <c r="D8" s="11" t="s">
        <v>527</v>
      </c>
      <c r="E8" s="11" t="s">
        <v>528</v>
      </c>
    </row>
    <row r="9" spans="1:5">
      <c r="A9" s="7">
        <v>1</v>
      </c>
      <c r="B9" s="7" t="s">
        <v>529</v>
      </c>
      <c r="C9" s="7" t="s">
        <v>530</v>
      </c>
      <c r="D9" s="7" t="s">
        <v>531</v>
      </c>
      <c r="E9" s="7" t="s">
        <v>532</v>
      </c>
    </row>
    <row r="10" spans="1:5">
      <c r="A10" s="7">
        <v>2</v>
      </c>
      <c r="B10" s="7" t="s">
        <v>533</v>
      </c>
      <c r="C10" s="7" t="s">
        <v>534</v>
      </c>
      <c r="D10" s="7" t="s">
        <v>535</v>
      </c>
      <c r="E10" s="7" t="s">
        <v>536</v>
      </c>
    </row>
    <row r="11" spans="1:5">
      <c r="A11" s="7">
        <v>3</v>
      </c>
      <c r="B11" s="7" t="s">
        <v>537</v>
      </c>
      <c r="C11" s="7" t="s">
        <v>534</v>
      </c>
      <c r="D11" s="7" t="s">
        <v>538</v>
      </c>
      <c r="E11" s="7" t="s">
        <v>539</v>
      </c>
    </row>
    <row r="12" spans="1:5">
      <c r="A12" s="7">
        <v>4</v>
      </c>
      <c r="B12" s="7" t="s">
        <v>540</v>
      </c>
      <c r="C12" s="7" t="s">
        <v>534</v>
      </c>
      <c r="D12" s="7" t="s">
        <v>541</v>
      </c>
      <c r="E12" s="7" t="s">
        <v>542</v>
      </c>
    </row>
    <row r="13" spans="1:5">
      <c r="A13" s="7">
        <v>5</v>
      </c>
      <c r="B13" s="7" t="s">
        <v>543</v>
      </c>
      <c r="C13" s="7" t="s">
        <v>530</v>
      </c>
      <c r="D13" s="7" t="s">
        <v>544</v>
      </c>
      <c r="E13" s="7" t="s">
        <v>545</v>
      </c>
    </row>
    <row r="15" spans="1:5">
      <c r="A15" s="1" t="s">
        <v>546</v>
      </c>
      <c r="B15" s="1" t="s">
        <v>547</v>
      </c>
      <c r="C15" s="1"/>
      <c r="D15" s="1"/>
      <c r="E15" s="1"/>
    </row>
    <row r="16" spans="1:5">
      <c r="A16" s="10" t="s">
        <v>515</v>
      </c>
      <c r="B16" s="7" t="s">
        <v>548</v>
      </c>
      <c r="C16" s="5"/>
      <c r="D16" s="5"/>
      <c r="E16" s="5"/>
    </row>
    <row r="17" spans="1:5">
      <c r="A17" s="10" t="s">
        <v>517</v>
      </c>
      <c r="B17" s="7" t="s">
        <v>549</v>
      </c>
      <c r="C17" s="5"/>
      <c r="D17" s="5"/>
      <c r="E17" s="5"/>
    </row>
    <row r="18" spans="1:5">
      <c r="A18" s="10" t="s">
        <v>519</v>
      </c>
      <c r="B18" s="7" t="s">
        <v>550</v>
      </c>
      <c r="C18" s="5"/>
      <c r="D18" s="5"/>
      <c r="E18" s="5"/>
    </row>
    <row r="19" spans="1:5">
      <c r="A19" s="10" t="s">
        <v>521</v>
      </c>
      <c r="B19" s="7" t="s">
        <v>551</v>
      </c>
      <c r="C19" s="5"/>
      <c r="D19" s="5"/>
      <c r="E19" s="5"/>
    </row>
    <row r="20" spans="1:5">
      <c r="A20" s="10" t="s">
        <v>523</v>
      </c>
      <c r="B20" s="7" t="s">
        <v>552</v>
      </c>
      <c r="C20" s="5"/>
      <c r="D20" s="5"/>
      <c r="E20" s="5"/>
    </row>
    <row r="21" spans="1:5">
      <c r="A21" s="11" t="s">
        <v>246</v>
      </c>
      <c r="B21" s="11" t="s">
        <v>525</v>
      </c>
      <c r="C21" s="11" t="s">
        <v>526</v>
      </c>
      <c r="D21" s="11" t="s">
        <v>527</v>
      </c>
      <c r="E21" s="11" t="s">
        <v>528</v>
      </c>
    </row>
    <row r="22" spans="1:5">
      <c r="A22" s="7">
        <v>1</v>
      </c>
      <c r="B22" s="7" t="s">
        <v>529</v>
      </c>
      <c r="C22" s="7" t="s">
        <v>534</v>
      </c>
      <c r="D22" s="7" t="s">
        <v>553</v>
      </c>
      <c r="E22" s="7" t="s">
        <v>554</v>
      </c>
    </row>
    <row r="23" spans="1:5">
      <c r="A23" s="7">
        <v>2</v>
      </c>
      <c r="B23" s="7" t="s">
        <v>533</v>
      </c>
      <c r="C23" s="7" t="s">
        <v>534</v>
      </c>
      <c r="D23" s="7" t="s">
        <v>555</v>
      </c>
      <c r="E23" s="7" t="s">
        <v>556</v>
      </c>
    </row>
    <row r="24" spans="1:5">
      <c r="A24" s="7">
        <v>3</v>
      </c>
      <c r="B24" s="7" t="s">
        <v>537</v>
      </c>
      <c r="C24" s="7" t="s">
        <v>557</v>
      </c>
      <c r="D24" s="7" t="s">
        <v>558</v>
      </c>
      <c r="E24" s="7" t="s">
        <v>559</v>
      </c>
    </row>
    <row r="25" spans="1:5">
      <c r="A25" s="7">
        <v>4</v>
      </c>
      <c r="B25" s="7" t="s">
        <v>540</v>
      </c>
      <c r="C25" s="7" t="s">
        <v>534</v>
      </c>
      <c r="D25" s="7" t="s">
        <v>560</v>
      </c>
      <c r="E25" s="7" t="s">
        <v>561</v>
      </c>
    </row>
    <row r="26" spans="1:5">
      <c r="A26" s="7">
        <v>5</v>
      </c>
      <c r="B26" s="7" t="s">
        <v>543</v>
      </c>
      <c r="C26" s="7" t="s">
        <v>530</v>
      </c>
      <c r="D26" s="7" t="s">
        <v>562</v>
      </c>
      <c r="E26" s="7" t="s">
        <v>563</v>
      </c>
    </row>
    <row r="28" spans="1:5">
      <c r="A28" s="1" t="s">
        <v>564</v>
      </c>
      <c r="B28" s="1" t="s">
        <v>565</v>
      </c>
      <c r="C28" s="1"/>
      <c r="D28" s="1"/>
      <c r="E28" s="1"/>
    </row>
    <row r="29" spans="1:5">
      <c r="A29" s="10" t="s">
        <v>515</v>
      </c>
      <c r="B29" s="7" t="s">
        <v>566</v>
      </c>
      <c r="C29" s="5"/>
      <c r="D29" s="5"/>
      <c r="E29" s="5"/>
    </row>
    <row r="30" spans="1:5">
      <c r="A30" s="10" t="s">
        <v>517</v>
      </c>
      <c r="B30" s="7" t="s">
        <v>567</v>
      </c>
      <c r="C30" s="5"/>
      <c r="D30" s="5"/>
      <c r="E30" s="5"/>
    </row>
    <row r="31" spans="1:5">
      <c r="A31" s="10" t="s">
        <v>519</v>
      </c>
      <c r="B31" s="7" t="s">
        <v>568</v>
      </c>
      <c r="C31" s="5"/>
      <c r="D31" s="5"/>
      <c r="E31" s="5"/>
    </row>
    <row r="32" spans="1:5">
      <c r="A32" s="10" t="s">
        <v>521</v>
      </c>
      <c r="B32" s="7" t="s">
        <v>569</v>
      </c>
      <c r="C32" s="5"/>
      <c r="D32" s="5"/>
      <c r="E32" s="5"/>
    </row>
    <row r="33" spans="1:5">
      <c r="A33" s="10" t="s">
        <v>523</v>
      </c>
      <c r="B33" s="7" t="s">
        <v>570</v>
      </c>
      <c r="C33" s="5"/>
      <c r="D33" s="5"/>
      <c r="E33" s="5"/>
    </row>
    <row r="34" spans="1:5">
      <c r="A34" s="11" t="s">
        <v>246</v>
      </c>
      <c r="B34" s="11" t="s">
        <v>525</v>
      </c>
      <c r="C34" s="11" t="s">
        <v>526</v>
      </c>
      <c r="D34" s="11" t="s">
        <v>527</v>
      </c>
      <c r="E34" s="11" t="s">
        <v>528</v>
      </c>
    </row>
    <row r="35" spans="1:5">
      <c r="A35" s="7">
        <v>1</v>
      </c>
      <c r="B35" s="7" t="s">
        <v>529</v>
      </c>
      <c r="C35" s="7" t="s">
        <v>530</v>
      </c>
      <c r="D35" s="7" t="s">
        <v>571</v>
      </c>
      <c r="E35" s="7" t="s">
        <v>572</v>
      </c>
    </row>
    <row r="36" spans="1:5">
      <c r="A36" s="7">
        <v>2</v>
      </c>
      <c r="B36" s="7" t="s">
        <v>533</v>
      </c>
      <c r="C36" s="7" t="s">
        <v>534</v>
      </c>
      <c r="D36" s="7" t="s">
        <v>573</v>
      </c>
      <c r="E36" s="7" t="s">
        <v>574</v>
      </c>
    </row>
    <row r="37" spans="1:5">
      <c r="A37" s="7">
        <v>3</v>
      </c>
      <c r="B37" s="7" t="s">
        <v>537</v>
      </c>
      <c r="C37" s="7" t="s">
        <v>557</v>
      </c>
      <c r="D37" s="7" t="s">
        <v>575</v>
      </c>
      <c r="E37" s="7" t="s">
        <v>576</v>
      </c>
    </row>
    <row r="38" spans="1:5">
      <c r="A38" s="7">
        <v>4</v>
      </c>
      <c r="B38" s="7" t="s">
        <v>540</v>
      </c>
      <c r="C38" s="7" t="s">
        <v>534</v>
      </c>
      <c r="D38" s="7" t="s">
        <v>577</v>
      </c>
      <c r="E38" s="7" t="s">
        <v>578</v>
      </c>
    </row>
    <row r="39" spans="1:5">
      <c r="A39" s="7">
        <v>5</v>
      </c>
      <c r="B39" s="7" t="s">
        <v>543</v>
      </c>
      <c r="C39" s="7" t="s">
        <v>530</v>
      </c>
      <c r="D39" s="7" t="s">
        <v>579</v>
      </c>
      <c r="E39" s="7" t="s">
        <v>580</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581</v>
      </c>
      <c r="B1" s="4"/>
      <c r="C1" s="4"/>
      <c r="D1" s="4"/>
    </row>
    <row r="2" spans="1:4">
      <c r="A2" s="8" t="s">
        <v>433</v>
      </c>
      <c r="B2" s="8" t="s">
        <v>582</v>
      </c>
      <c r="C2" s="8" t="s">
        <v>583</v>
      </c>
      <c r="D2" s="8" t="s">
        <v>584</v>
      </c>
    </row>
    <row r="3" spans="1:4">
      <c r="A3" s="7" t="s">
        <v>44</v>
      </c>
      <c r="B3" s="7" t="s">
        <v>585</v>
      </c>
      <c r="C3" s="7" t="s">
        <v>586</v>
      </c>
      <c r="D3" s="7" t="s">
        <v>587</v>
      </c>
    </row>
    <row r="4" spans="1:4">
      <c r="A4" s="7" t="s">
        <v>44</v>
      </c>
      <c r="B4" s="7" t="s">
        <v>588</v>
      </c>
      <c r="C4" s="7" t="s">
        <v>589</v>
      </c>
      <c r="D4" s="7" t="s">
        <v>590</v>
      </c>
    </row>
    <row r="5" spans="1:4">
      <c r="A5" s="7" t="s">
        <v>44</v>
      </c>
      <c r="B5" s="7" t="s">
        <v>591</v>
      </c>
      <c r="C5" s="7" t="s">
        <v>592</v>
      </c>
      <c r="D5" s="7" t="s">
        <v>593</v>
      </c>
    </row>
    <row r="6" spans="1:4">
      <c r="A6" s="7" t="s">
        <v>51</v>
      </c>
      <c r="B6" s="7" t="s">
        <v>585</v>
      </c>
      <c r="C6" s="7" t="s">
        <v>594</v>
      </c>
      <c r="D6" s="7" t="s">
        <v>595</v>
      </c>
    </row>
    <row r="7" spans="1:4">
      <c r="A7" s="7" t="s">
        <v>51</v>
      </c>
      <c r="B7" s="7" t="s">
        <v>588</v>
      </c>
      <c r="C7" s="7" t="s">
        <v>596</v>
      </c>
      <c r="D7" s="7" t="s">
        <v>597</v>
      </c>
    </row>
    <row r="8" spans="1:4">
      <c r="A8" s="7" t="s">
        <v>51</v>
      </c>
      <c r="B8" s="7" t="s">
        <v>591</v>
      </c>
      <c r="C8" s="7" t="s">
        <v>598</v>
      </c>
      <c r="D8" s="7" t="s">
        <v>599</v>
      </c>
    </row>
    <row r="9" spans="1:4">
      <c r="A9" s="7" t="s">
        <v>58</v>
      </c>
      <c r="B9" s="7" t="s">
        <v>585</v>
      </c>
      <c r="C9" s="7" t="s">
        <v>600</v>
      </c>
      <c r="D9" s="7" t="s">
        <v>601</v>
      </c>
    </row>
    <row r="10" spans="1:4">
      <c r="A10" s="7" t="s">
        <v>58</v>
      </c>
      <c r="B10" s="7" t="s">
        <v>588</v>
      </c>
      <c r="C10" s="7" t="s">
        <v>602</v>
      </c>
      <c r="D10" s="7" t="s">
        <v>603</v>
      </c>
    </row>
    <row r="11" spans="1:4">
      <c r="A11" s="7" t="s">
        <v>58</v>
      </c>
      <c r="B11" s="7" t="s">
        <v>591</v>
      </c>
      <c r="C11" s="7" t="s">
        <v>604</v>
      </c>
      <c r="D11" s="7" t="s">
        <v>605</v>
      </c>
    </row>
    <row r="12" spans="1:4">
      <c r="A12" s="7" t="s">
        <v>65</v>
      </c>
      <c r="B12" s="7" t="s">
        <v>585</v>
      </c>
      <c r="C12" s="7" t="s">
        <v>600</v>
      </c>
      <c r="D12" s="7" t="s">
        <v>606</v>
      </c>
    </row>
    <row r="13" spans="1:4">
      <c r="A13" s="7" t="s">
        <v>65</v>
      </c>
      <c r="B13" s="7" t="s">
        <v>588</v>
      </c>
      <c r="C13" s="7" t="s">
        <v>607</v>
      </c>
      <c r="D13" s="7" t="s">
        <v>608</v>
      </c>
    </row>
    <row r="14" spans="1:4">
      <c r="A14" s="7" t="s">
        <v>65</v>
      </c>
      <c r="B14" s="7" t="s">
        <v>591</v>
      </c>
      <c r="C14" s="7" t="s">
        <v>604</v>
      </c>
      <c r="D14" s="7" t="s">
        <v>609</v>
      </c>
    </row>
    <row r="15" spans="1:4">
      <c r="A15" s="7" t="s">
        <v>71</v>
      </c>
      <c r="B15" s="7" t="s">
        <v>585</v>
      </c>
      <c r="C15" s="7" t="s">
        <v>610</v>
      </c>
      <c r="D15" s="7" t="s">
        <v>611</v>
      </c>
    </row>
    <row r="16" spans="1:4">
      <c r="A16" s="7" t="s">
        <v>71</v>
      </c>
      <c r="B16" s="7" t="s">
        <v>588</v>
      </c>
      <c r="C16" s="7" t="s">
        <v>612</v>
      </c>
      <c r="D16" s="7" t="s">
        <v>613</v>
      </c>
    </row>
    <row r="17" spans="1:4">
      <c r="A17" s="7" t="s">
        <v>71</v>
      </c>
      <c r="B17" s="7" t="s">
        <v>591</v>
      </c>
      <c r="C17" s="7" t="s">
        <v>614</v>
      </c>
      <c r="D17" s="7" t="s">
        <v>615</v>
      </c>
    </row>
    <row r="18" spans="1:4">
      <c r="A18" s="7" t="s">
        <v>78</v>
      </c>
      <c r="B18" s="7" t="s">
        <v>585</v>
      </c>
      <c r="C18" s="7" t="s">
        <v>586</v>
      </c>
      <c r="D18" s="7" t="s">
        <v>616</v>
      </c>
    </row>
    <row r="19" spans="1:4">
      <c r="A19" s="7" t="s">
        <v>78</v>
      </c>
      <c r="B19" s="7" t="s">
        <v>588</v>
      </c>
      <c r="C19" s="7" t="s">
        <v>617</v>
      </c>
      <c r="D19" s="7" t="s">
        <v>618</v>
      </c>
    </row>
    <row r="20" spans="1:4">
      <c r="A20" s="7" t="s">
        <v>78</v>
      </c>
      <c r="B20" s="7" t="s">
        <v>591</v>
      </c>
      <c r="C20" s="7" t="s">
        <v>619</v>
      </c>
      <c r="D20" s="7" t="s">
        <v>620</v>
      </c>
    </row>
    <row r="21" spans="1:4">
      <c r="A21" s="7" t="s">
        <v>84</v>
      </c>
      <c r="B21" s="7" t="s">
        <v>585</v>
      </c>
      <c r="C21" s="7" t="s">
        <v>621</v>
      </c>
      <c r="D21" s="7" t="s">
        <v>622</v>
      </c>
    </row>
    <row r="22" spans="1:4">
      <c r="A22" s="7" t="s">
        <v>84</v>
      </c>
      <c r="B22" s="7" t="s">
        <v>588</v>
      </c>
      <c r="C22" s="7" t="s">
        <v>623</v>
      </c>
      <c r="D22" s="7" t="s">
        <v>624</v>
      </c>
    </row>
    <row r="23" spans="1:4">
      <c r="A23" s="7" t="s">
        <v>84</v>
      </c>
      <c r="B23" s="7" t="s">
        <v>591</v>
      </c>
      <c r="C23" s="7" t="s">
        <v>625</v>
      </c>
      <c r="D23" s="7" t="s">
        <v>626</v>
      </c>
    </row>
    <row r="24" spans="1:4">
      <c r="A24" s="7" t="s">
        <v>91</v>
      </c>
      <c r="B24" s="7" t="s">
        <v>585</v>
      </c>
      <c r="C24" s="7" t="s">
        <v>627</v>
      </c>
      <c r="D24" s="7" t="s">
        <v>628</v>
      </c>
    </row>
    <row r="25" spans="1:4">
      <c r="A25" s="7" t="s">
        <v>91</v>
      </c>
      <c r="B25" s="7" t="s">
        <v>588</v>
      </c>
      <c r="C25" s="7" t="s">
        <v>629</v>
      </c>
      <c r="D25" s="7" t="s">
        <v>630</v>
      </c>
    </row>
    <row r="26" spans="1:4">
      <c r="A26" s="7" t="s">
        <v>91</v>
      </c>
      <c r="B26" s="7" t="s">
        <v>591</v>
      </c>
      <c r="C26" s="7" t="s">
        <v>631</v>
      </c>
      <c r="D26" s="7" t="s">
        <v>632</v>
      </c>
    </row>
    <row r="27" spans="1:4">
      <c r="A27" s="7" t="s">
        <v>98</v>
      </c>
      <c r="B27" s="7" t="s">
        <v>585</v>
      </c>
      <c r="C27" s="7" t="s">
        <v>633</v>
      </c>
      <c r="D27" s="7" t="s">
        <v>634</v>
      </c>
    </row>
    <row r="28" spans="1:4">
      <c r="A28" s="7" t="s">
        <v>98</v>
      </c>
      <c r="B28" s="7" t="s">
        <v>588</v>
      </c>
      <c r="C28" s="7" t="s">
        <v>635</v>
      </c>
      <c r="D28" s="7" t="s">
        <v>636</v>
      </c>
    </row>
    <row r="29" spans="1:4">
      <c r="A29" s="7" t="s">
        <v>98</v>
      </c>
      <c r="B29" s="7" t="s">
        <v>591</v>
      </c>
      <c r="C29" s="7" t="s">
        <v>637</v>
      </c>
      <c r="D29" s="7" t="s">
        <v>638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2026-09-01T13:17:08+02:00</dcterms:created>
  <dcterms:modified xsi:type="dcterms:W3CDTF">2026-09-01T13:17:08+02:00</dcterms:modified>
  <dc:title>Currículo LOMLOE Matemáticas 1.º Bachillerato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