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<sst xmlns="http://schemas.openxmlformats.org/spreadsheetml/2006/main" uniqueCount="285">
  <si>
    <t>Corrigiendo.es</t>
  </si>
  <si>
    <t>Materia</t>
  </si>
  <si>
    <t>Matemáticas</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</si>
  <si>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</si>
  <si>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</si>
  <si>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</si>
  <si>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</si>
  <si>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</si>
  <si>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</si>
  <si>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</si>
  <si>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</si>
  <si>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</si>
  <si>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</si>
  <si>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</si>
  <si>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</si>
  <si>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</si>
  <si>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</si>
  <si>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</si>
  <si>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</si>
  <si>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</si>
  <si>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</si>
  <si>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</si>
  <si>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</si>
  <si>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</si>
  <si>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</si>
  <si>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</si>
  <si>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</si>
  <si>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</si>
  <si>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</si>
  <si>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</si>
  <si>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</si>
  <si>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</si>
  <si>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</si>
  <si>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</si>
  <si>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</si>
  <si>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t>
  </si>
  <si>
    <t>CE.1</t>
  </si>
  <si>
    <t>Modelizar y resolver problemas de la vida cotidiana y de las ciencias sociales aplicando diferentes estrategias y maneras de razonamiento para obtener posibles soluciones.</t>
  </si>
  <si>
    <t>CE.2</t>
  </si>
  <si>
    <t>Verificar la validez de las posibles soluciones de un problema empleando el razonamiento y la argumentación para contrastar su idoneidad.</t>
  </si>
  <si>
    <t>CE.3</t>
  </si>
  <si>
    <t>Formular conjeturas o problemas, utilizando el razonamiento y la argumentación, con apoyo de herramientas tecnológicas, para generar nuevo conocimiento matemático.</t>
  </si>
  <si>
    <t>CE.4</t>
  </si>
  <si>
    <t>Utilizar el pensamiento computacional de forma eficaz modificando, creando y generalizando algoritmos mediante el uso de las matemáticas, para modelizar y resolver situaciones de la vida cotidiana y del ámbito de las ciencias sociales.</t>
  </si>
  <si>
    <t>CE.5</t>
  </si>
  <si>
    <t>Reconocer y utilizar conexiones entre las diferentes ideas matemáticas estableciendo vínculos entre conceptos, procedimientos y argumentos para generar una visión matemática integrada de la realidad social. Establecer conexiones entre las diferentes ideas matemáticas proporciona una comprensión más profunda de cómo varios enfoques de un mismo problema pueden producir resultados equivalentes.</t>
  </si>
  <si>
    <t>CE.6</t>
  </si>
  <si>
    <t>Descubrir los vínculos y profundizar en las relaciones de las matemáticas con otras áreas de conocimiento, interrelacionando conceptos y procedimientos en situaciones diversas, especialmente de las ciencias sociales, para resolver problemas y desarrollar la capacidad crítica, creativa e innovadora. Observar relaciones y establecer conexiones matemáticas es un aspecto clave del quehacer matemático. Cuando el alumnado aumenta sus conocimientos, su destreza para utilizar un amplio conjunto de representaciones y el acceso a la tecnología, el establecer nuevas conexiones con otras áreas de conocimiento, especialmente con las ciencias sociales, les confiere una gran potencia matemática.</t>
  </si>
  <si>
    <t>CE.7</t>
  </si>
  <si>
    <t>Representar fenómenos y situaciones de la realidad social mediante conceptos y procedimientos matemáticos seleccionando diferentes tecnologías para visualizar ideas y estructurar razonamientos.</t>
  </si>
  <si>
    <t>CE.8</t>
  </si>
  <si>
    <t>Comunicar las ideas matemáticas, de forma individual y colectiva, empleando el soporte, la terminología y el rigor apropiados, para organizar y consolidar el pensamiento matemático.</t>
  </si>
  <si>
    <t>CE.9</t>
  </si>
  <si>
    <t>Utilizar destrezas, tanto personales como sociales, identificando y gestionando emociones, aceptando el error y la incertidumbre, creando relaciones saludables y participando activa y reflexivamente en proyectos en grupos heterogéneos, para mejorar la consecución de los objetivos en el aprendizaje de las matemáticas.</t>
  </si>
  <si>
    <t>Matemáticas Generales</t>
  </si>
  <si>
    <t>Modelizar y resolver problemas de la vida cotidiana y de diversos ámbitos aplicando diferentes estrategias y formas de razonamiento, con ayuda de herramientas tecnológicas, para obtener posibles soluciones.</t>
  </si>
  <si>
    <t>Generar preguntas de tipo matemático aplicando saberes y estrategias conocidas para dar respuesta a situaciones de la vida cotidiana.</t>
  </si>
  <si>
    <t>Utilizar el pensamiento computacional de forma eficaz para modelizar y resolver situaciones de la vida cotidiana modificando o creando algoritmos.</t>
  </si>
  <si>
    <t>Reconocer y utilizar conexiones entre las diferentes ideas matemáticas estableciendo vínculos entre conceptos y procedimientos para generar una visión matemática integrada de la realidad. Establecer conexiones entre las diferentes ideas matemáticas proporcionan una comprensión más profunda de cómo varios enfoques de un mismo problema pueden producir resultados equivalentes.</t>
  </si>
  <si>
    <t>Descubrir los vínculos y profundizar en las relaciones de las matemáticas con otras áreas de conocimiento, interrelacionando conceptos y procedimientos, para resolver problemas en situaciones diversas de la vida real. Observar relaciones y establecer conexiones matemáticas es un aspecto clave del quehacer matemático. Cuando el alumnado aumenta sus conocimientos, su destreza para utilizar un amplio conjunto de representaciones y el acceso a la tecnología, las conexiones con otras áreas de conocimiento, especialmente con la técnica y las ciencias sociales, les confiere una gran potencia matemática.</t>
  </si>
  <si>
    <t>Representar fenómenos y situaciones comunes mediante conceptos y procesos matemáticos seleccionando diferentes tecnologías para visualizar ideas y estructurar razonamientos.</t>
  </si>
  <si>
    <t>Desarrollar destrezas, tanto personales como sociales identificando y gestionando emociones, aceptando el error y la incertidumbre, creando relaciones saludables y participando activa y reflexivamente en proyectos en grupos heterogéneos para mejorar la consecución de los objetivos en el aprendizaje de la matemática.</t>
  </si>
  <si>
    <t>Matemáticas I</t>
  </si>
  <si>
    <t>Modelizar y resolver problemas de la vida cotidiana y de la ciencia y la tecnología aplicando diferentes estrategias y maneras de razonamiento para obtener posibles soluciones.</t>
  </si>
  <si>
    <t>Formular e investigar conjeturas o problemas, utilizando el razonamiento y la argumentación, con apoyo de herramientas tecnológicas, para generar nuevo conocimiento matemático.</t>
  </si>
  <si>
    <t>Utilizar el pensamiento computacional de forma eficaz modificando, creando y generalizando algoritmos mediante el uso de las matemáticas, para modelizar y resolver situaciones de la vida cotidiana y del ámbito de la ciencia y la tecnología.</t>
  </si>
  <si>
    <t>Investigar y utilizar conexiones entre las diferentes ideas matemáticas estableciendo vínculos entre conceptos, procedimientos, argumentos y modelos para generar una visión matemática integrada. Establecer conexiones entre las diferentes ideas matemáticas proporciona una comprensión más profunda de cómo varios enfoques de un mismo problema pueden producir resultados equivalentes.</t>
  </si>
  <si>
    <t>Descubrir los vínculos y profundizar en las relaciones de las matemáticas con otras áreas de conocimiento, interrelacionando conceptos y procedimientos en situaciones diversas para resolver problemas y desarrollar la capacidad crítica, creativa e innovadora. Observar relaciones y establecer conexiones matemáticas es un aspecto clave del quehacer matemático, cuando el alumnado aumenta sus conocimientos, su destreza para utilizar un amplio conjunto de representaciones y el acceso a la tecnología, las conexiones con otras áreas de conocimiento, especialmente con las ciencias, les confiere una gran potencia matemática.</t>
  </si>
  <si>
    <t>Representar información, conceptos y procesos matemáticos seleccionando diferentes tecnologías para visualizar ideas y estructurar razonamientos matemáticos.</t>
  </si>
  <si>
    <t>Competencia</t>
  </si>
  <si>
    <t>Verbo de desempeño</t>
  </si>
  <si>
    <t>Evidencia observable</t>
  </si>
  <si>
    <t>Instrumento sugerido</t>
  </si>
  <si>
    <t>Contexto en el aula</t>
  </si>
  <si>
    <t>Errata típica a evitar</t>
  </si>
  <si>
    <t>Peso sugerido %</t>
  </si>
  <si>
    <t>Emplear diferentes herramientas y estrategias, como la descomposición en problemas más sencillos o resolver de manera inversa, para resolver problemas de la vida cotidiana y de las ciencias sociales, seleccionando las más adecuadas según su eficiencia</t>
  </si>
  <si>
    <t>Problema competencial + razonamiento</t>
  </si>
  <si>
    <t>Obtener algunas soluciones de problemas de la vida cotidiana y de las ciencias sociales siguiendo las fases de resolución y describiendo el procedimiento utilizado</t>
  </si>
  <si>
    <t>Comprobar la validez matemática de las soluciones obtenidas en la resolución de un problema del ámbito social utilizando el razonamiento y la argumentación</t>
  </si>
  <si>
    <t>Seleccionar la solución más adecuada de un problema estudiando su pertinencia en función de las características del contexto social y económico (sostenibilidad, equidad…)</t>
  </si>
  <si>
    <t>Adquirir nuevos conocimientos matemáticos a través de la formulación, de forma guiada y en grupo, de preguntas, conjeturas y problemas, utilizando razonamientos y argumentos matemáticos y apoyándose en herramientas tecnológicas</t>
  </si>
  <si>
    <t>Reconocer el error en el planteamiento de conjeturas o problemas entendiéndolo como una forma de progresar en el aprendizaje y de adquirir nuevos conocimientos</t>
  </si>
  <si>
    <t>Interpretar y modelizar situaciones problematizadas de la vida cotidiana y de la ciencias sociales, descomponiendo un problema en sus partes, reconociendo patrones y los principios que los generan y utilizando el pensamiento computacional, modificando y creando algoritmos</t>
  </si>
  <si>
    <t>Manifestar una visión matemática integrada, resolviendo problemas, explorando relaciones y aplicando conexiones entre diferentes ideas y elementos matemáticos (números reales, ecuaciones e inecuaciones, funciones y sus propiedades, fenómenos estadísticos…)</t>
  </si>
  <si>
    <t>Resolver problemas en diferentes situaciones utilizando procesos matemáticos (inferir, medir, comunicar, clasificar, predecir…), estableciendo y aplicando conexiones entre el mundo real, otras áreas de conocimiento de las ciencias sociales y las matemáticas</t>
  </si>
  <si>
    <t>Proponer acciones innovadoras en contextos sociales, artísticos y culturales utilizando el potencial creativo de las matemáticas</t>
  </si>
  <si>
    <t>Reconocer la aportación de las matemáticas al progreso de la humanidad identificando su contribución en la propuesta de soluciones a diferentes problemáticas (medio ambiente, consumo, desigualdades…) y a los retos de las ciencias sociales que se plantean en la actualidad</t>
  </si>
  <si>
    <t>Representar ideas matemáticas, estructurando procesos de pensamiento y razonamiento matemáticos y seleccionando las tecnologías más adecuadas</t>
  </si>
  <si>
    <t>Seleccionar y utilizar diversas formas tanto de representación como de interacción con asistentes y simuladores, valorando su utilidad para compartir información</t>
  </si>
  <si>
    <t>Reconocer, interpretar y utilizar el lenguaje matemático en diferentes contextos y soportes como vía para afianzar y generar nuevo conocimiento</t>
  </si>
  <si>
    <t>Comunicar de manera organizada y estructurada las ideas matemáticas empleando el soporte, la terminología y el rigor apropiados y reflexionando sobre los procesos seguidos</t>
  </si>
  <si>
    <t>Perseverar en la consecución de objetivos en situaciones de incertidumbre, identificando y gestionando emociones y reconociendo el error como parte del proceso de aprendizaje</t>
  </si>
  <si>
    <t>Mostrar motivación positiva ante los retos y entereza ante la adversidad, aceptando la crítica razonada, al hacer frente a las diferentes situaciones de aprendizaje de las matemáticas</t>
  </si>
  <si>
    <t>Participar en tareas matemáticas de forma activa en equipos heterogéneos e identificar las habilidades sociales más propicias, apoyando las emociones y experiencias de los demás, escuchando sus razonamientos, aportando al equipo a través del rol asignado y fomentando el bienestar grupal y las relaciones saludables</t>
  </si>
  <si>
    <t>Identificar los datos más relevantes y las relaciones entre estos, organizando la información mediante esquemas, grá ficas, diagramas, dibujos, tablas y recursos digitales que activen el pensamiento heurístico y ayuden en la planificación y abordaje del proceso resolutorio.</t>
  </si>
  <si>
    <t>Emplear diferentes estrategias, como la estimación, el ensayo-error o la descomposición en problemas más sencillos, y herramientas, incluidas las digitales, al modelizar y resolver problemas de la vida cotidiana y de ámbitos diversos, utilizando las más adecuadas según su eficiencia.</t>
  </si>
  <si>
    <t>Obtener diferentes soluciones de problemas de la vida cotidiana y de ámbitos diversos siguiendo las fases de resolución y describiendo el procedimiento utilizado.</t>
  </si>
  <si>
    <t>Comprobar la validez matemática de las soluciones obtenidas en la resolución de un problema utilizando el razonamien to y la argumentación.</t>
  </si>
  <si>
    <t>Seleccionar la solución más adecuada de un problema estudiando su pertinencia y en función de las características del contexto social (sostenibilidad, equidad…).</t>
  </si>
  <si>
    <t>Adquirir nuevo conocimiento matemático, de forma guiada, a partir de la formulación de preguntas y conjeturas y su discusión en grupo.</t>
  </si>
  <si>
    <t>Emplear herramientas tecnológicas adecuadas en la formulación o investigación de preguntas o problemas.</t>
  </si>
  <si>
    <t>Reconocer el error en el planteamiento de preguntas o problemas entendiéndolo como una forma de progresar en el aprendizaje de las matemáticas.</t>
  </si>
  <si>
    <t>Identificar, modelizar y resolver situaciones de la vida cotidiana y de contextos técnicos y sociales, utilizando el pensa miento computacional, modificando y creando algoritmos.</t>
  </si>
  <si>
    <t>Manifestar una visión matemática integrada, resolviendo problemas, explorando relaciones y aplicando conexiones entre diferentes ideas y elementos matemáticos.</t>
  </si>
  <si>
    <t>Resolver problemas en diferentes situaciones utilizando procesos matemáticos, estableciendo y aplicando diversas conexiones entre el mundo real, otras áreas del conocimiento técnico y social y las matemáticas.</t>
  </si>
  <si>
    <t>Reconocer la aportación de las matemáticas al progreso de la humanidad y sobre su contribución en la propuesta de soluciones a situaciones complejas y a los retos que se plantean en la sociedad.</t>
  </si>
  <si>
    <t>Representar ideas matemáticas, estructurando procesos de pensamiento y razonamiento matemáticos y seleccionando las tecnologías más adecuadas.</t>
  </si>
  <si>
    <t>Seleccionar y utilizar diversas formas tanto de representación como de interacción con asistentes y simuladores, valo rando su utilidad para compartir información.</t>
  </si>
  <si>
    <t>Reconocer, interpretar y utilizar el lenguaje matemático en diferentes contextos y soportes como vía para afianzar y generar nuevo conocimiento.</t>
  </si>
  <si>
    <t>Comunicar y argumentar de manera organizada y estructurada las ideas matemáticas empleando el soporte, la termi nología y el rigor apropiados y reflexionando sobre los procesos seguidos.</t>
  </si>
  <si>
    <t>Perseverar en la consecución de objetivos en situaciones de incertidumbre, identificando y gestionando emociones y utilizando el error como parte del proceso de aprendizaje.</t>
  </si>
  <si>
    <t>Mostrar motivación positiva ante los retos y entereza ante la adversidad, aceptando y aprendiendo de la crítica razona da, al hacer frente a las diferentes situaciones de aprendizaje de las matemáticas.</t>
  </si>
  <si>
    <t>Participar en tareas matemáticas de forma activa en equipos heterogéneos e identificar las habilidades sociales más propicias, apoyando las emociones y experiencias de los demás, escuchando sus razonamientos, aportando al equipo a través del rol asignado y fomentando el bienestar grupal y las relaciones saludables.</t>
  </si>
  <si>
    <t>Emplear algunas estrategias y herramientas, como la descomposición en problemas más sencillos o resolver de manera inversa, al modelizar y resolver problemas de la vida cotidiana y de la ciencia y la tecnología, utilizando las más adecuadas según su eficiencia.</t>
  </si>
  <si>
    <t>Obtener diferentes soluciones de problemas de la vida cotidiana y de la ciencia y la tecnología siguiendo las fases de resolución y describiendo el procedimiento utilizado.</t>
  </si>
  <si>
    <t>Comprobar la validez matemática de las soluciones ob tenidas en la resolución de un problema utilizando el razonamiento y la argumentación.</t>
  </si>
  <si>
    <t>Seleccionar la solución más adecuada de un problema estudiando su pertinencia en función de las características del contexto social (sostenibilidad, equidad…). 3.</t>
  </si>
  <si>
    <t>Adquirir nuevos conocimientos matemáticos a través de la formulación, de forma guiada y en grupo, de preguntas, conjeturas y problemas, utilizando razonamientos y argumentos matemáticos y apoyándose en herramientas tecnológicas.</t>
  </si>
  <si>
    <t>Reconocer el error en el planteamiento de conjeturas o problemas entendiéndolo como una forma de progresar en el aprendizaje y de descubrir nuevos conocimientos. 4.</t>
  </si>
  <si>
    <t>Interpretar y modelizar situaciones problematizadas de la vida cotidiana y de la ciencia y la tecnología, descomponiendo un problema en sus partes, reconociendo patrones y los principios que los generan y utilizando el pensamiento computacional, modificando y creando algoritmos. 5.</t>
  </si>
  <si>
    <t>Manifestar una visión matemática integrada, resolviendo problemas, explorando relaciones y aplicando conexiones entre diferentes ideas y elementos matemáticos (números reales, vectores, ecuaciones de una recta, funciones y sus propiedades, fenómenos aleatorios…). 6.</t>
  </si>
  <si>
    <t>Resolver problemas en diferentes situaciones utilizando procesos matemáticos (inferir, medir, comunicar, clasificar, predecir…), estableciendo y aplicando conexiones entre el mundo real, otras áreas de conocimiento de la ciencia y la tecnología y las matemáticas.</t>
  </si>
  <si>
    <t>Proponer acciones innovadoras en contextos científicos, tecnológicos, artísticos y culturales utilizando el potencial creativo de las matemáticas.</t>
  </si>
  <si>
    <t>Reconocer la aportación de las matemáticas al progreso de la humanidad identificando su contribución en la propues ta de soluciones a diferentes problemáticas (medio ambiente, consumo, desigualdades…) y a los retos científicos y tecno lógicos que se plantean en la sociedad. 7.</t>
  </si>
  <si>
    <t>Seleccionar y utilizar diversas formas tanto de represen tación como de interacción con asistentes y simuladores, valorando su utilidad para compartir información.</t>
  </si>
  <si>
    <t>Comunicar de manera organizada y estructurada las ideas matemáticas empleando el soporte, la terminología y el rigor apropiados y reflexionando sobre los procesos segui dos. 9.</t>
  </si>
  <si>
    <t>Perseverar en la consecución de objetivos en situaciones de incertidumbre, identificando y gestionando emociones y reconociendo el error como parte del proceso de aprendizaje.</t>
  </si>
  <si>
    <t>Mostrar motivación positiva ante los retos y entereza ante la adversidad, aceptando la crítica razonada, al hacer frente a las diferentes situaciones de aprendizaje de las matemáticas.</t>
  </si>
  <si>
    <t>Bloque</t>
  </si>
  <si>
    <t>#</t>
  </si>
  <si>
    <t>Saber oficial</t>
  </si>
  <si>
    <t>Dimensión</t>
  </si>
  <si>
    <t>Saber previo necesario</t>
  </si>
  <si>
    <t>Conexión competencial</t>
  </si>
  <si>
    <t>Ejemplo actividad de aula</t>
  </si>
  <si>
    <t>Saberes básicos del decreto</t>
  </si>
  <si>
    <t>Conteo. Estrategias y técnicas variadas de recuentos sistemáticos (diagramas de árbol, técnicas de combinatoria, etc.)</t>
  </si>
  <si>
    <t>Cantidad. Números y conjuntos numéricos: clasificación, comparación y contraste de las propiedades, incluyendo los números racionales e irracionales.</t>
  </si>
  <si>
    <t>Sentido de las Potencias, raíces y logaritmos: comprensión y utilización de sus relaciones para simplificar y operaciones. resolver problemas.</t>
  </si>
  <si>
    <t>Educación financiera. Estrategias para resolver problemas relacionados con la educación financiera: cuotas, amortización, intereses, préstamos… con recursos tecnológicos.</t>
  </si>
  <si>
    <t>Medición. La probabilidad como medida de la incertidumbre asociada a fenómenos aleatorios.</t>
  </si>
  <si>
    <t>Cambio. Límites: estimación o cálculo a partir de una tabla, un gráfico o una expresión algebraica. Continuidad de una función: aplicación de límites en el estudio de la continuidad de una función. Derivada de una función: construcción del concepto a partir del estudio del cambio en contextos de las ciencias sociales.</t>
  </si>
  <si>
    <t>Patrones. Patrones que surgen en situaciones sencillas: identificación y generalización.</t>
  </si>
  <si>
    <t>Modelo matemático. Estrategias de identificación de las relaciones cuantitativas esenciales en situaciones sencillas y determinación de la clase o clases de funciones (polinómicas, exponenciales, racionales, logarítmicas y definidas a trozos) que pueden modelizarlas.</t>
  </si>
  <si>
    <t>Conteo Comprensión de los conceptos de elemento, conjunto y cardinal de un conjunto. Aplicación adecuada de las operaciones con conjuntos. Utilización de reglas y estrategias para contar el cardinal de conjuntos finitos para resolver problemas de la vida cotidiana: principios de comparación, adición, multiplicación y división, principio del palomar, principio de inclusión-exclusión</t>
  </si>
  <si>
    <t>Sentido de las Interpretación y aplicación de información numérica que incluya operaciones combinadas y operaciones porcentajes en documentos de la vida cotidiana: documentos financieros, facturas, elaboración de presupuestos personales, nóminas, seguros, etc. Herramientas tecnológicas y digitales en la resolución de problemas numéricos</t>
  </si>
  <si>
    <t>Educación financiera Relaciones entre razones, proporciones, porcentajes, tasas (tanto por uno, tanto por ciento, tanto por mil…), impuestos e incrementos absolutos y relativos, para la representación de relaciones cuantitativas en contextos reales. Matemáticas generales I Razonamiento proporcional en la resolución de problemas financieros: medios de pago con cobro de intereses, comisiones, cuotas, cambios de divisas, etc</t>
  </si>
  <si>
    <t>Medición La probabilidad como medida de la incertidumbre asociada a fenómenos aleatorios</t>
  </si>
  <si>
    <t>Cambio Estudio de la variación absoluta y tasa de variación media Concepto de derivada a partir del estudio del cambio en diferentes contextos. Interpretación geométrica. Análisis con herramientas digitales</t>
  </si>
  <si>
    <t>Localización y Sistemas de representación: coordenadas cartesianas, geográficas… sistemas de representación</t>
  </si>
  <si>
    <t>Visualización, Representación de situaciones de la vida cotidiana mediante diferentes tipos de grafos: no razonamiento y dirigidos, dirigidos, planos, ponderados, árboles, etc. Fórmula de Euler. modelización geométrica Resolución de problemas cotidianos mediante caminos y circuitos en grafos: grafos eulerianos y hamiltonianos, teorema de Euler, coloración de grafos, grafos bipartitos. Resolución del problema del camino mínimo en diferentes contextos</t>
  </si>
  <si>
    <t>Patrones Patrones y regularidades en situaciones sencillas: Identificación y generalización</t>
  </si>
  <si>
    <t>Modelo matemático Funciones lineales, cuadráticas, racionales sencillas, exponenciales, logarítmicas, a trozos y periódicas: modelización mediante herramientas digitales de situaciones del mundo real (industria, ciencias, ciencias sociales…). Ecuaciones, inecuaciones y sistemas de ecuaciones: modelización y resolución de situaciones en diversos contextos. Programación lineal: modelización y resolución de problemas del mundo real mediante herramientas digitales</t>
  </si>
  <si>
    <t>Relaciones y funciones Funciones polinómicas, racionales sencillas, exponenciales y logarítmicas: comprensión y comparación de propiedades</t>
  </si>
  <si>
    <t>Pensamiento Formulación, análisis y resolución de problemas de la vida cotidiana y de la ciencia y la tecno computacional logía utilizando programas y herramientas adecuadas</t>
  </si>
  <si>
    <t>Organización y análisis Interpretación y análisis de información estadística en diversos contextos de datos Variables estadísticas bidimensionales: distribución conjunta, distribuciones marginales y condicionadas. Análisis de la dependencia funcional y estadística. Regresión lineal y cuadrática: relación entre dos variables estadísticas, análisis y valoración gráfica de la pertinencia del ajuste. Coeficiente de correlación: interpretación, cuantificación de la relación lineal, predicción y valoración de su fiabilidad en contextos técnicos, económicos, sociales, etc. Distinción entre correlación y causalidad. Herramientas digitales en el análisis y representación de datos estadísticos</t>
  </si>
  <si>
    <t>Incertidumbre Estimación de la probabilidad a partir del concepto de frecuencia relativa y como medida de la incertidumbre asociada a los fenómenos aleatorios. Cálculo de probabilidades simples y compuestas en la resolución de problemas de la vida cotidiana. Regla de Laplace en combinación con diferentes técnicas de recuento (diagramas de árbol, técnicas sencillas de combinatoria...). Teorema de la probabilidad total. Paradojas y falacias relacionadas con la probabilidad condicional. Reconocimiento de argumentos engañosos y toma de decisiones fundamentadas y argumentadas en situaciones de la vida real que impliquen incertidumbre. Matemáticas generales I</t>
  </si>
  <si>
    <t>Distribuciones de Distribuciones de probabilidad uniforme, binomial y normal: identificación y modelización de probabilidad fenómenos de la vida real que siguen estas distribuciones. Cálculo de probabilidades asociadas mediante herramientas digitales</t>
  </si>
  <si>
    <t>Inferencia Selección de muestras representativas. Técnicas sencillas de muestreo. Discusión de la validez de una estimación en función de la representatividad de la muestra. Diseño de estudios estadísticos relacionados con diversos contextos utilizando herramientas digitales. Representatividad de una muestra</t>
  </si>
  <si>
    <t>Creencias, actitudes y Destrezas básicas para evaluar diferentes opciones y tomar decisiones en la resolución de emociones problemas. Reconocimiento y aceptación de diversos planteamientos en la resolución de problemas, transformando los enfoques de los demás en nuevas y mejoradas estrategias propias, mostrando empatía y respeto en el proceso. Técnicas y estrategias de trabajo en equipo para la resolución de problemas y tareas matemáticas, en grupos heterogéneos y mixtos, como el aprendizaje cooperativo y el liderazgo distribuido</t>
  </si>
  <si>
    <t>Trabajo en equipo y Destrezas básicas para evaluar opciones y tomar decisiones en la resolución de problemas y toma de decisiones tareas. Reconocimiento y aceptación de diversos planteamientos en la resolución de problemas, transformando los enfoques de los demás en nuevas y mejoradas estrategias propias, mostrando empatía y respeto en el proceso. Técnicas y estrategias de trabajo en equipo para la resolución de problemas y tareas matemáticas, en grupos heterogéneos y mixtos, como el aprendizaje cooperativo y el liderazgo distribuido</t>
  </si>
  <si>
    <t>Inclusión, respeto y Destrezas sociales y de comunicación efectivas para el éxito en el aprendizaje de las matemá diversidad ticas. Valoración de la contribución de las matemáticas y el papel de matemáticos y matemáticas a lo largo de la historia en el análisis y el avance de la ciencia y la tecnología. Reconocimiento de los limites humanos cara al logro de todos los objetivos plantados en este “sentido socioafectivo” aceptando tanto nuestras limitaciones como nuestros errores y actuando con resiliencia para persistir en su consecución</t>
  </si>
  <si>
    <t>Conteo. Técnicas de conteo en la resolución de problemas: variaciones, permutaciones y combinacio nes.</t>
  </si>
  <si>
    <t>Sentido de las Adición y producto escalar de vectores en el plano: propiedades y representaciones. operaciones. Desarrollo de destrezas para operar con números reales y vectores, utilizando el cálculo mental o escrito en los casos sencillos y de herramientas tecnológicas en los casos más complicados.</t>
  </si>
  <si>
    <t>Relaciones. Los números complejos como soluciones de ecuaciones polinómicas que carecen de raíces reales. Conjunto de vectores: estructura, comprensión y propiedades.</t>
  </si>
  <si>
    <t>Sentido de las Adición y producto de vectores y matrices: comprensión y uso adecuado de las propiedades. operaciones. Destrezas para operar con números reales, vectores y matrices. Cálculo mental o escrito en los casos sencillos y uso de herramientas tecnológicas en los casos más complejos.</t>
  </si>
  <si>
    <t>Relaciones. Conjuntos de vectores y matrices: estructura, comprensión y propiedades.</t>
  </si>
  <si>
    <t>Medición. Relaciones trigonométricas para determinar longitudes y medidas angulares. La probabilidad como medida de la incertidumbre asociada a fenómenos aleatorios.</t>
  </si>
  <si>
    <t>Cambio. Estimación y cálculo del valor de un límite a partir de una tabla, un gráfico o una expresión al gebraica. Continuidad de una función: aplicación de límites en el estudio de la continuidad. Derivada de una función: construcción del concepto de derivada a partir del estudio del cambio en diferentes contextos. Cálculo de derivadas elementales: aplicación en situaciones sencillas.</t>
  </si>
  <si>
    <t>Medición. Resolución de problemas que impliquen medidas de longitud, superficie o volumen en un sis tema de coordenadas cartesianas. Interpretación de la integral definida como el área bajo una curva. Cálculo de áreas de recintos utilizando técnicas elementales de integración. La probabilidad como medida de la incertidumbre asociada a fenómenos aleatorios.</t>
  </si>
  <si>
    <t>Cambio. Aplicación de los conceptos de límite, continuidad y derivabilidad a la representación y al estudio de situaciones susceptibles de ser modelizadas mediante funciones. La derivada como razón de cambio. Interpretación geométrica y visualización mediante software dinámico. Aplicación de la derivada en la resolución de problemas en diferentes contextos.</t>
  </si>
  <si>
    <t>Formas geométricas Objetos geométricos de dos dimensiones: propiedades y atributos. de dos dimensiones. Resolución de problemas relativos a objetos en el plano representados con coordenadas cartesianas.</t>
  </si>
  <si>
    <t>Localización y Relaciones de objetos geométricos en el plano: representación y exploración con ayuda de sistemas de herramientas digitales. representación. Expresiones algebraicas de objetos geométricos: selección de la más adecuada en función de la situación a resolver.</t>
  </si>
  <si>
    <t>Visualización, Representación de objetos geométricos en el plano utilizando herramientas digitales, incluidos razonamiento y aquéllos que se pueden formar a partir de un punto en movimiento en un lugar geométrico. modelización geométrica. Modelos matemáticos (geométricos, algebraicos, grafos...) en la resolución de problemas en el plano. Conexiones entre diferentes modelos y con otras disciplinas y áreas de interés. Conjeturas geométricas en el plano: análisis y comprobación con herramientas digitales (GeoGebra). Modelización de la posición y el movimiento de un objeto en el plano utilizando vectores. Vi sualización e interacción mediante deslizadores con programas de geometría dinámica (GeoGebra...).</t>
  </si>
  <si>
    <t>Formas geométricas Objetos geométricos de tres dimensiones: análisis de las propiedades y determinación de sus de dos dimensiones. atributos. Resolución de problemas relativos a objetos en el espacio representados con coordenadas cartesianas.</t>
  </si>
  <si>
    <t>Localización y Representación y exploración de las propiedades de los objetos geométricos en el espacio y sistemas de sus relaciones: geometría analítica, también con ayuda de herramientas digitales. representación. Expresiones algebraicas de los objetos geométricos del espacio: selección de la más adecua da en función de la situación a resolver.</t>
  </si>
  <si>
    <t>Visualización, Representación de objetos geométricos en el espacio utilizando herramientas digitales. razonamiento y Modelos matemáticos (geométricos, algebraicos, grafos, ...) para resolver problemas en el modelización geométrica. espacio. Conexiones con otras disciplinas y áreas de interés. Conjeturas geométricas en el espacio: validación mediante teoremas. Modelización de la posición y el movimiento de un objeto en el espacio utilizando vectores.</t>
  </si>
  <si>
    <t>Modelo matemático. Estrategias de identificación de las relaciones cuantitativas esenciales en situaciones sencillas y determinación de la clase o clases de funciones (polinómicas, exponenciales, racionales, irracionales, logarítmicas, trigonométricas y definidas a trozos) que pueden modelizarlas. Ecuaciones, inecuaciones y sistemas: modelización de situaciones en diversos contextos y resolución.</t>
  </si>
  <si>
    <t>Igualdad y Resolución de ecuaciones, inecuaciones y sistemas para dar solución a retos que se planteen desigualdad. a partir de la modelización de situaciones en diversos contextos.</t>
  </si>
  <si>
    <t>Relaciones y Representación gráfica de funciones mediante herramientas tecnológicas: análisis e interpre funciones. tación de las relaciones observadas. Propiedades de las distintas clases de funciones, incluyendo, polinómica, exponencial, racional, irracional, logarítmica, trigonométricas y a trozos: comprensión y comparación, también me diante herramientas digitales. Álgebra simbólica en la representación y explicación de relaciones matemáticas de la ciencia y la tecnología.</t>
  </si>
  <si>
    <t>Pensamiento Formulación, análisis y resolución de problemas de la vida cotidiana y de la ciencia y la tecnocomputacional. logía utilizando programas y herramientas adecuadas. Algoritmos alternativos para el mismo problema: comparación mediante el razonamiento lógico.</t>
  </si>
  <si>
    <t>Patrones. Patrones y regularidades en situaciones diversas: Identificación y generalización.</t>
  </si>
  <si>
    <t>Modelo matemático. Relaciones cuantitativas en situaciones diversas: identificación y determinación de la clase o clases de funciones que puedan modelizarlas. Sistemas de ecuaciones para modelizar y resolver situaciones en diversos contextos, también con herramientas digitales. Matrices para modelizar situaciones derivadas de contextos científicos, sociales y de la vida cotidiana. Técnicas y uso de matrices para modelizar situaciones en las que aparezcan sistemas de ecuaciones lineales o grafos.</t>
  </si>
  <si>
    <t>Igualdad y Formas equivalentes de expresiones algebraicas en la resolución de ecuaciones e inecuaciodesigualdad. nes, mediante el cálculo mental, algoritmos de lápiz y papel, y con herramientas digitales. Sistemas de ecuaciones lineales: estudio de la compatibilidad (Teorema de Rouché-Fröbenius) y resolución (Cramer, Gauss) en diversos contextos. Resolución de ecuaciones y sistemas de matrices.</t>
  </si>
  <si>
    <t>Relaciones y Representación gráfica de funciones mediante herramientas tecnológicas: análisis e interpre funciones. tación de relaciones diversas. Propiedades de las distintas clases de funciones: comprensión y comparación. Conexiones entre una situación problema, su modelo como función en forma simbólica y la representación gráfica de dicha función con apoyo digital.</t>
  </si>
  <si>
    <t>Pensamiento Formulación, análisis y resolución de problemas diversos empleando las herramientas o los computacional. programas más adecuados. Análisis algorítmico de las propiedades de las operaciones con matrices, los determinantes y la resolución de sistemas de ecuaciones lineales. Utilización de herramientas digitales para determinar la razonabilidad de una solución mate mática. Análisis de diferentes algoritmos para resolver un mismo problema.</t>
  </si>
  <si>
    <t>Organización y análisis Variables estadísticas bidimensionales: distribución conjunta, distribuciones marginales y de datos. condicionadas. Análisis de la dependencia funcional y estadística. Regresión lineal y cuadrática: relación entre dos variables estadísticas, análisis y valoración gráfica de la pertinencia del ajuste. Coeficiente de correlación: interpretación, cuantificación de la relación lineal, predicción y va loración de su fiabilidad en contextos científicos, tecnológicos, etc. Distinción entre correlación y causalidad. Herramientas tecnológicas y digitales en el análisis y representación de datos estadísticos.</t>
  </si>
  <si>
    <t>Incertidumbre. Estimación de la probabilidad a partir del concepto de frecuencia relativa y como medida de la incertidumbre asociada a los fenómenos aleatorios. Cálculo de probabilidades simples y compuestas en la resolución de problemas de la vida cotidiana. Regla de Laplace en combinación con diferentes técnicas de recuento (diagramas de árbol, técnicas sencillas de combinatoria...). Paradojas y falacias relacionadas con la probabilidad condicional. Reconocimiento de argumentos engañosos y toma de decisiones fundamentadas y argumentadas en situaciones de la vida real que impliquen incertidumbre.</t>
  </si>
  <si>
    <t>Inferencia. Diseño de estudios estadísticos y análisis de muestras unidimensionales y bidimensionales utilizando herramientas digitales para la toma de decisiones y la emisión de juicios justificados.</t>
  </si>
  <si>
    <t>Incertidumbre. Cálculo de probabilidades en experimentos compuestos. Probabilidad condicionada e independencia de sucesos. Diagramas de árbol y tablas de contingencia. Teoremas de la probabilidad total y de Bayes en la resolución de problemas con el fin de tomar decisiones acertadas en situaciones de incertidumbre. Probabilidad a priori, reasignación de verosimilitud y probabilidad a posteriori con ayuda de un diagrama de árbol o una tabla de contingencia, y estudio de su relación con el teorema de Bayes.</t>
  </si>
  <si>
    <t>Distribuciones de Variables aleatorias discretas y continuas. Parámetros de la distribución. probabilidad. Modelización de fenómenos estocásticos mediante las distribuciones de probabilidad binomial y normal. Cálculo de probabilidades, también con aplicaciones informáticas.</t>
  </si>
  <si>
    <t>Creencias, actitudes y Destrezas de autoconciencia encaminadas a reconocer sentimientos y emociones propias, emociones. afrontando eventuales situaciones de estrés y ansiedad en el aprendizaje de las matemáticas. Tratamiento del error, individual y colectivo, como elemento movilizador de saberes previos adquiridos y generador de oportunidades de aprendizaje en el aula de matemáticas.</t>
  </si>
  <si>
    <t>Trabajo en equipo y Destrezas básicas para evaluar diferentes opciones y tomar decisiones en la resolución de toma de decisiones. problemas. Reconocimiento y aceptación de diversos planteamientos en la resolución de problemas, transformando los enfoques de los demás en nuevas y mejoradas estrategias propias, mostrando empatía y respeto en el proceso. Técnicas y estrategias de trabajo en equipo para la resolución de problemas y tareas matemáticas, en grupos heterogéneos y mixtos, como el aprendizaje cooperativo y el liderazgo distribuido.</t>
  </si>
  <si>
    <t>Inclusión, respeto y Destrezas para desarrollar una comunicación efectiva: la escucha activa, la formulación de diversidad. preguntas o solicitud y prestación de ayuda cuando sea necesario. Valoración de la contribución de las matemáticas y el papel de matemáticas y matemáticos a lo largo de la historia en el análisis y el avance de la ciencia y la tecnología. Toma de conciencia del valor intrínseco del conocimiento matemático aplicado para afrontar con éxito los retos futuros a los que se enfrentará la sociedad vasca y el mundo en general y para actuar como ciudadanos críticos y reflexivos.</t>
  </si>
  <si>
    <t>Creencias, actitudes y Destrezas de autoconciencia y autogestión encaminadas a reconocer sentimientos y emocioemociones. nes propias, afrontando eventuales situaciones de estrés y ansiedad en el aprendizaje de las matemáticas. Tratamiento y análisis del error, individual y colectivo, como elemento movilizador de saberes previos adquiridos y generador de oportunidades de aprendizaje en el aula de matemáticas.</t>
  </si>
  <si>
    <t>Trabajo en equipo y Destrezas para evaluar la situación y tomar decisiones efectivas en la resolución de problemas toma de decisiones. en contextos matemáticos. Reconocimiento y aceptación de diversos planteamientos en la resolución de problemas, transformando los enfoques de los demás en nuevas y mejoradas estrategias propias, mostrando empatía y respeto en el proceso. Técnicas y estrategias de trabajo en equipo para la resolución de problemas y tareas matemáticas, en grupos heterogéneos y mixtos, como el aprendizaje cooperativo y el liderazgo distribuido.</t>
  </si>
  <si>
    <t>Inclusión, respeto y Destrezas sociales y de comunicación efectivas para el éxito en el aprendizaje de las matemádiversidad. ticas. Valoración de la contribución de las matemáticas y el papel de matemáticos y matemáticas a lo largo de la historia en el análisis y el avance de la ciencia y la tecnología. Reconocimiento de los limites humanos cara al logro de todos los objetivos plantados en este "sentido socioafectivo" aceptando tanto nuestras limitaciones como nuestros errores y actuando con resiliencia para persistir en su consecución.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</si>
  <si>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</si>
  <si>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</si>
  <si>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</si>
  <si>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</si>
  <si>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</si>
  <si>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</si>
  <si>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</si>
  <si>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</si>
  <si>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</si>
  <si>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</si>
  <si>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</si>
  <si>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</si>
  <si>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</si>
  <si>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</si>
  <si>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</si>
  <si>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</si>
  <si>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</si>
  <si>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</si>
  <si>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</si>
  <si>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</si>
  <si>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</si>
  <si>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</si>
  <si>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</si>
  <si>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</si>
  <si>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</si>
  <si>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</si>
  <si>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</si>
  <si>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</si>
  <si>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</si>
  <si>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</si>
  <si>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</si>
  <si>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</si>
  <si>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</si>
  <si>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</si>
  <si>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Emplear diferentes herramientas y estrategias, como la descomposición en problemas más sencillos o resolver de manera inversa, para resolver problemas de la vida cotidiana y de las</t>
  </si>
  <si>
    <t>Adquirir nuevos conocimientos matemáticos a través de la formulación, de forma guiada y en grupo, de preguntas, conjeturas y problemas, utilizando razonamientos y argumentos matemá</t>
  </si>
  <si>
    <t>Interpretar y modelizar situaciones problematizadas de la vida cotidiana y de la ciencias sociales, descomponiendo un problema en sus partes, reconociendo patrones y los principios</t>
  </si>
  <si>
    <t>Manifestar una visión matemática integrada, resolviendo problemas, explorando relaciones y aplicando conexiones entre diferentes ideas y elementos matemáticos (números reales, ecua</t>
  </si>
  <si>
    <t>Resolver problemas en diferentes situaciones utilizando procesos matemáticos (inferir, medir, comunicar, clasificar, predecir…), estableciendo y aplicando conexiones entre el mundo</t>
  </si>
  <si>
    <t>Reconocer la aportación de las matemáticas al progreso de la humanidad identificando su contribución en la propuesta de soluciones a diferentes problemáticas (medio ambiente, consu</t>
  </si>
  <si>
    <t>Mostrar motivación positiva ante los retos y entereza ante la adversidad, aceptando la crítica razonada, al hacer frente a las diferentes situaciones de aprendizaje de las matemáti</t>
  </si>
  <si>
    <t>Participar en tareas matemáticas de forma activa en equipos heterogéneos e identificar las habilidades sociales más propicias, apoyando las emociones y experiencias de los demás, e</t>
  </si>
  <si>
    <t>Identificar los datos más relevantes y las relaciones entre estos, organizando la información mediante esquemas, grá ficas, diagramas, dibujos, tablas y recursos digitales que acti</t>
  </si>
  <si>
    <t>Emplear diferentes estrategias, como la estimación, el ensayo-error o la descomposición en problemas más sencillos, y herramientas, incluidas las digitales, al modelizar y resolver</t>
  </si>
  <si>
    <t>Resolver problemas en diferentes situaciones utilizando procesos matemáticos, estableciendo y aplicando diversas conexiones entre el mundo real, otras áreas del conocimiento técnic</t>
  </si>
  <si>
    <t>Reconocer la aportación de las matemáticas al progreso de la humanidad y sobre su contribución en la propuesta de soluciones a situaciones complejas y a los retos que se plantean e</t>
  </si>
  <si>
    <t>Comunicar y argumentar de manera organizada y estructurada las ideas matemáticas empleando el soporte, la termi nología y el rigor apropiados y reflexionando sobre los procesos seg</t>
  </si>
  <si>
    <t>Mostrar motivación positiva ante los retos y entereza ante la adversidad, aceptando y aprendiendo de la crítica razona da, al hacer frente a las diferentes situaciones de aprendiza</t>
  </si>
  <si>
    <t>Emplear algunas estrategias y herramientas, como la descomposición en problemas más sencillos o resolver de manera inversa, al modelizar y resolver problemas de la vida cotidiana y</t>
  </si>
  <si>
    <t>Interpretar y modelizar situaciones problematizadas de la vida cotidiana y de la ciencia y la tecnología, descomponiendo un problema en sus partes, reconociendo patrones y los prin</t>
  </si>
  <si>
    <t>Manifestar una visión matemática integrada, resolviendo problemas, explorando relaciones y aplicando conexiones entre diferentes ideas y elementos matemáticos (números reales, vect</t>
  </si>
  <si>
    <t>Reconocer la aportación de las matemáticas al progreso de la humanidad identificando su contribución en la propues ta de soluciones a diferentes problemáticas (medio ambiente, cons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</si>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</sst>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55</v>
      </c>
    </row>
    <row r="9" spans="1:2">
      <c r="A9" s="4" t="s">
        <v>13</v>
      </c>
      <c r="B9" s="5">
        <v>62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8"/>
  <sheetViews>
    <sheetView tabSelected="0" workbookViewId="0" showGridLines="true" showRowColHeaders="1">
      <pane ySplit="2" activePane="bottomLeft" state="frozen" topLeftCell="A3"/>
      <selection pane="bottomLeft" activeCell="D3" sqref="D3:E5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227</v>
      </c>
      <c r="B1" s="3"/>
      <c r="C1" s="3"/>
      <c r="D1" s="3"/>
      <c r="E1" s="3"/>
      <c r="F1" s="3"/>
    </row>
    <row r="2" spans="1:6">
      <c r="A2" s="6" t="s">
        <v>28</v>
      </c>
      <c r="B2" s="6" t="s">
        <v>69</v>
      </c>
      <c r="C2" s="6" t="s">
        <v>228</v>
      </c>
      <c r="D2" s="6" t="s">
        <v>229</v>
      </c>
      <c r="E2" s="6" t="s">
        <v>230</v>
      </c>
      <c r="F2" s="6" t="s">
        <v>231</v>
      </c>
    </row>
    <row r="3" spans="1:6">
      <c r="A3" s="5">
        <v>1.1</v>
      </c>
      <c r="B3" s="5" t="s">
        <v>36</v>
      </c>
      <c r="C3" s="5" t="s">
        <v>232</v>
      </c>
      <c r="D3" s="7"/>
      <c r="E3" s="7">
        <v>1.82</v>
      </c>
      <c r="F3" s="5"/>
    </row>
    <row r="4" spans="1:6">
      <c r="A4" s="5">
        <v>1.2</v>
      </c>
      <c r="B4" s="5" t="s">
        <v>36</v>
      </c>
      <c r="C4" s="5" t="s">
        <v>78</v>
      </c>
      <c r="D4" s="7"/>
      <c r="E4" s="7">
        <v>1.82</v>
      </c>
      <c r="F4" s="5"/>
    </row>
    <row r="5" spans="1:6">
      <c r="A5" s="5">
        <v>2.1</v>
      </c>
      <c r="B5" s="5" t="s">
        <v>38</v>
      </c>
      <c r="C5" s="5" t="s">
        <v>79</v>
      </c>
      <c r="D5" s="7"/>
      <c r="E5" s="7">
        <v>1.82</v>
      </c>
      <c r="F5" s="5"/>
    </row>
    <row r="6" spans="1:6">
      <c r="A6" s="5">
        <v>2.2</v>
      </c>
      <c r="B6" s="5" t="s">
        <v>38</v>
      </c>
      <c r="C6" s="5" t="s">
        <v>80</v>
      </c>
      <c r="D6" s="7"/>
      <c r="E6" s="7">
        <v>1.82</v>
      </c>
      <c r="F6" s="5"/>
    </row>
    <row r="7" spans="1:6">
      <c r="A7" s="5">
        <v>3.1</v>
      </c>
      <c r="B7" s="5" t="s">
        <v>40</v>
      </c>
      <c r="C7" s="5" t="s">
        <v>233</v>
      </c>
      <c r="D7" s="7"/>
      <c r="E7" s="7">
        <v>1.82</v>
      </c>
      <c r="F7" s="5"/>
    </row>
    <row r="8" spans="1:6">
      <c r="A8" s="5">
        <v>3.2</v>
      </c>
      <c r="B8" s="5" t="s">
        <v>40</v>
      </c>
      <c r="C8" s="5" t="s">
        <v>82</v>
      </c>
      <c r="D8" s="7"/>
      <c r="E8" s="7">
        <v>1.82</v>
      </c>
      <c r="F8" s="5"/>
    </row>
    <row r="9" spans="1:6">
      <c r="A9" s="5">
        <v>4.1</v>
      </c>
      <c r="B9" s="5" t="s">
        <v>42</v>
      </c>
      <c r="C9" s="5" t="s">
        <v>234</v>
      </c>
      <c r="D9" s="7"/>
      <c r="E9" s="7">
        <v>1.82</v>
      </c>
      <c r="F9" s="5"/>
    </row>
    <row r="10" spans="1:6">
      <c r="A10" s="5">
        <v>5.1</v>
      </c>
      <c r="B10" s="5" t="s">
        <v>44</v>
      </c>
      <c r="C10" s="5" t="s">
        <v>235</v>
      </c>
      <c r="D10" s="7"/>
      <c r="E10" s="7">
        <v>1.82</v>
      </c>
      <c r="F10" s="5"/>
    </row>
    <row r="11" spans="1:6">
      <c r="A11" s="5">
        <v>6.1</v>
      </c>
      <c r="B11" s="5" t="s">
        <v>46</v>
      </c>
      <c r="C11" s="5" t="s">
        <v>236</v>
      </c>
      <c r="D11" s="7"/>
      <c r="E11" s="7">
        <v>1.82</v>
      </c>
      <c r="F11" s="5"/>
    </row>
    <row r="12" spans="1:6">
      <c r="A12" s="5">
        <v>6.2</v>
      </c>
      <c r="B12" s="5" t="s">
        <v>46</v>
      </c>
      <c r="C12" s="5" t="s">
        <v>86</v>
      </c>
      <c r="D12" s="7"/>
      <c r="E12" s="7">
        <v>1.82</v>
      </c>
      <c r="F12" s="5"/>
    </row>
    <row r="13" spans="1:6">
      <c r="A13" s="5">
        <v>6.3</v>
      </c>
      <c r="B13" s="5" t="s">
        <v>46</v>
      </c>
      <c r="C13" s="5" t="s">
        <v>237</v>
      </c>
      <c r="D13" s="7"/>
      <c r="E13" s="7">
        <v>1.82</v>
      </c>
      <c r="F13" s="5"/>
    </row>
    <row r="14" spans="1:6">
      <c r="A14" s="5">
        <v>7.1</v>
      </c>
      <c r="B14" s="5" t="s">
        <v>48</v>
      </c>
      <c r="C14" s="5" t="s">
        <v>88</v>
      </c>
      <c r="D14" s="7"/>
      <c r="E14" s="7">
        <v>1.82</v>
      </c>
      <c r="F14" s="5"/>
    </row>
    <row r="15" spans="1:6">
      <c r="A15" s="5">
        <v>7.2</v>
      </c>
      <c r="B15" s="5" t="s">
        <v>48</v>
      </c>
      <c r="C15" s="5" t="s">
        <v>89</v>
      </c>
      <c r="D15" s="7"/>
      <c r="E15" s="7">
        <v>1.82</v>
      </c>
      <c r="F15" s="5"/>
    </row>
    <row r="16" spans="1:6">
      <c r="A16" s="5">
        <v>8.1</v>
      </c>
      <c r="B16" s="5" t="s">
        <v>50</v>
      </c>
      <c r="C16" s="5" t="s">
        <v>90</v>
      </c>
      <c r="D16" s="7"/>
      <c r="E16" s="7">
        <v>1.82</v>
      </c>
      <c r="F16" s="5"/>
    </row>
    <row r="17" spans="1:6">
      <c r="A17" s="5">
        <v>8.2</v>
      </c>
      <c r="B17" s="5" t="s">
        <v>50</v>
      </c>
      <c r="C17" s="5" t="s">
        <v>91</v>
      </c>
      <c r="D17" s="7"/>
      <c r="E17" s="7">
        <v>1.82</v>
      </c>
      <c r="F17" s="5"/>
    </row>
    <row r="18" spans="1:6">
      <c r="A18" s="5">
        <v>9.1</v>
      </c>
      <c r="B18" s="5" t="s">
        <v>52</v>
      </c>
      <c r="C18" s="5" t="s">
        <v>92</v>
      </c>
      <c r="D18" s="7"/>
      <c r="E18" s="7">
        <v>1.82</v>
      </c>
      <c r="F18" s="5"/>
    </row>
    <row r="19" spans="1:6">
      <c r="A19" s="5">
        <v>9.2</v>
      </c>
      <c r="B19" s="5" t="s">
        <v>52</v>
      </c>
      <c r="C19" s="5" t="s">
        <v>238</v>
      </c>
      <c r="D19" s="7"/>
      <c r="E19" s="7">
        <v>1.82</v>
      </c>
      <c r="F19" s="5"/>
    </row>
    <row r="20" spans="1:6">
      <c r="A20" s="5">
        <v>9.3</v>
      </c>
      <c r="B20" s="5" t="s">
        <v>52</v>
      </c>
      <c r="C20" s="5" t="s">
        <v>239</v>
      </c>
      <c r="D20" s="7"/>
      <c r="E20" s="7">
        <v>1.82</v>
      </c>
      <c r="F20" s="5"/>
    </row>
    <row r="21" spans="1:6">
      <c r="A21" s="5">
        <v>1.1</v>
      </c>
      <c r="B21" s="5" t="s">
        <v>36</v>
      </c>
      <c r="C21" s="5" t="s">
        <v>240</v>
      </c>
      <c r="D21" s="7"/>
      <c r="E21" s="7">
        <v>1.82</v>
      </c>
      <c r="F21" s="5"/>
    </row>
    <row r="22" spans="1:6">
      <c r="A22" s="5">
        <v>1.2</v>
      </c>
      <c r="B22" s="5" t="s">
        <v>36</v>
      </c>
      <c r="C22" s="5" t="s">
        <v>241</v>
      </c>
      <c r="D22" s="7"/>
      <c r="E22" s="7">
        <v>1.82</v>
      </c>
      <c r="F22" s="5"/>
    </row>
    <row r="23" spans="1:6">
      <c r="A23" s="5">
        <v>1.3</v>
      </c>
      <c r="B23" s="5" t="s">
        <v>36</v>
      </c>
      <c r="C23" s="5" t="s">
        <v>97</v>
      </c>
      <c r="D23" s="7"/>
      <c r="E23" s="7">
        <v>1.82</v>
      </c>
      <c r="F23" s="5"/>
    </row>
    <row r="24" spans="1:6">
      <c r="A24" s="5">
        <v>2.1</v>
      </c>
      <c r="B24" s="5" t="s">
        <v>38</v>
      </c>
      <c r="C24" s="5" t="s">
        <v>98</v>
      </c>
      <c r="D24" s="7"/>
      <c r="E24" s="7">
        <v>1.82</v>
      </c>
      <c r="F24" s="5"/>
    </row>
    <row r="25" spans="1:6">
      <c r="A25" s="5">
        <v>2.2</v>
      </c>
      <c r="B25" s="5" t="s">
        <v>38</v>
      </c>
      <c r="C25" s="5" t="s">
        <v>99</v>
      </c>
      <c r="D25" s="7"/>
      <c r="E25" s="7">
        <v>1.82</v>
      </c>
      <c r="F25" s="5"/>
    </row>
    <row r="26" spans="1:6">
      <c r="A26" s="5">
        <v>3.1</v>
      </c>
      <c r="B26" s="5" t="s">
        <v>40</v>
      </c>
      <c r="C26" s="5" t="s">
        <v>100</v>
      </c>
      <c r="D26" s="7"/>
      <c r="E26" s="7">
        <v>1.82</v>
      </c>
      <c r="F26" s="5"/>
    </row>
    <row r="27" spans="1:6">
      <c r="A27" s="5">
        <v>3.2</v>
      </c>
      <c r="B27" s="5" t="s">
        <v>40</v>
      </c>
      <c r="C27" s="5" t="s">
        <v>101</v>
      </c>
      <c r="D27" s="7"/>
      <c r="E27" s="7">
        <v>1.82</v>
      </c>
      <c r="F27" s="5"/>
    </row>
    <row r="28" spans="1:6">
      <c r="A28" s="5">
        <v>3.3</v>
      </c>
      <c r="B28" s="5" t="s">
        <v>40</v>
      </c>
      <c r="C28" s="5" t="s">
        <v>102</v>
      </c>
      <c r="D28" s="7"/>
      <c r="E28" s="7">
        <v>1.82</v>
      </c>
      <c r="F28" s="5"/>
    </row>
    <row r="29" spans="1:6">
      <c r="A29" s="5">
        <v>4.1</v>
      </c>
      <c r="B29" s="5" t="s">
        <v>42</v>
      </c>
      <c r="C29" s="5" t="s">
        <v>103</v>
      </c>
      <c r="D29" s="7"/>
      <c r="E29" s="7">
        <v>1.82</v>
      </c>
      <c r="F29" s="5"/>
    </row>
    <row r="30" spans="1:6">
      <c r="A30" s="5">
        <v>5.1</v>
      </c>
      <c r="B30" s="5" t="s">
        <v>44</v>
      </c>
      <c r="C30" s="5" t="s">
        <v>104</v>
      </c>
      <c r="D30" s="7"/>
      <c r="E30" s="7">
        <v>1.82</v>
      </c>
      <c r="F30" s="5"/>
    </row>
    <row r="31" spans="1:6">
      <c r="A31" s="5">
        <v>6.1</v>
      </c>
      <c r="B31" s="5" t="s">
        <v>46</v>
      </c>
      <c r="C31" s="5" t="s">
        <v>242</v>
      </c>
      <c r="D31" s="7"/>
      <c r="E31" s="7">
        <v>1.82</v>
      </c>
      <c r="F31" s="5"/>
    </row>
    <row r="32" spans="1:6">
      <c r="A32" s="5">
        <v>6.2</v>
      </c>
      <c r="B32" s="5" t="s">
        <v>46</v>
      </c>
      <c r="C32" s="5" t="s">
        <v>243</v>
      </c>
      <c r="D32" s="7"/>
      <c r="E32" s="7">
        <v>1.82</v>
      </c>
      <c r="F32" s="5"/>
    </row>
    <row r="33" spans="1:6">
      <c r="A33" s="5">
        <v>7.1</v>
      </c>
      <c r="B33" s="5" t="s">
        <v>48</v>
      </c>
      <c r="C33" s="5" t="s">
        <v>107</v>
      </c>
      <c r="D33" s="7"/>
      <c r="E33" s="7">
        <v>1.82</v>
      </c>
      <c r="F33" s="5"/>
    </row>
    <row r="34" spans="1:6">
      <c r="A34" s="5">
        <v>7.2</v>
      </c>
      <c r="B34" s="5" t="s">
        <v>48</v>
      </c>
      <c r="C34" s="5" t="s">
        <v>108</v>
      </c>
      <c r="D34" s="7"/>
      <c r="E34" s="7">
        <v>1.82</v>
      </c>
      <c r="F34" s="5"/>
    </row>
    <row r="35" spans="1:6">
      <c r="A35" s="5">
        <v>8.1</v>
      </c>
      <c r="B35" s="5" t="s">
        <v>50</v>
      </c>
      <c r="C35" s="5" t="s">
        <v>109</v>
      </c>
      <c r="D35" s="7"/>
      <c r="E35" s="7">
        <v>1.82</v>
      </c>
      <c r="F35" s="5"/>
    </row>
    <row r="36" spans="1:6">
      <c r="A36" s="5">
        <v>8.2</v>
      </c>
      <c r="B36" s="5" t="s">
        <v>50</v>
      </c>
      <c r="C36" s="5" t="s">
        <v>244</v>
      </c>
      <c r="D36" s="7"/>
      <c r="E36" s="7">
        <v>1.82</v>
      </c>
      <c r="F36" s="5"/>
    </row>
    <row r="37" spans="1:6">
      <c r="A37" s="5">
        <v>9.1</v>
      </c>
      <c r="B37" s="5" t="s">
        <v>52</v>
      </c>
      <c r="C37" s="5" t="s">
        <v>111</v>
      </c>
      <c r="D37" s="7"/>
      <c r="E37" s="7">
        <v>1.82</v>
      </c>
      <c r="F37" s="5"/>
    </row>
    <row r="38" spans="1:6">
      <c r="A38" s="5">
        <v>9.2</v>
      </c>
      <c r="B38" s="5" t="s">
        <v>52</v>
      </c>
      <c r="C38" s="5" t="s">
        <v>245</v>
      </c>
      <c r="D38" s="7"/>
      <c r="E38" s="7">
        <v>1.82</v>
      </c>
      <c r="F38" s="5"/>
    </row>
    <row r="39" spans="1:6">
      <c r="A39" s="5">
        <v>9.3</v>
      </c>
      <c r="B39" s="5" t="s">
        <v>52</v>
      </c>
      <c r="C39" s="5" t="s">
        <v>239</v>
      </c>
      <c r="D39" s="7"/>
      <c r="E39" s="7">
        <v>1.82</v>
      </c>
      <c r="F39" s="5"/>
    </row>
    <row r="40" spans="1:6">
      <c r="A40" s="5">
        <v>1.1</v>
      </c>
      <c r="B40" s="5" t="s">
        <v>36</v>
      </c>
      <c r="C40" s="5" t="s">
        <v>246</v>
      </c>
      <c r="D40" s="7"/>
      <c r="E40" s="7">
        <v>1.82</v>
      </c>
      <c r="F40" s="5"/>
    </row>
    <row r="41" spans="1:6">
      <c r="A41" s="5">
        <v>1.2</v>
      </c>
      <c r="B41" s="5" t="s">
        <v>36</v>
      </c>
      <c r="C41" s="5" t="s">
        <v>115</v>
      </c>
      <c r="D41" s="7"/>
      <c r="E41" s="7">
        <v>1.82</v>
      </c>
      <c r="F41" s="5"/>
    </row>
    <row r="42" spans="1:6">
      <c r="A42" s="5">
        <v>2.1</v>
      </c>
      <c r="B42" s="5" t="s">
        <v>38</v>
      </c>
      <c r="C42" s="5" t="s">
        <v>116</v>
      </c>
      <c r="D42" s="7"/>
      <c r="E42" s="7">
        <v>1.82</v>
      </c>
      <c r="F42" s="5"/>
    </row>
    <row r="43" spans="1:6">
      <c r="A43" s="5">
        <v>2.2</v>
      </c>
      <c r="B43" s="5" t="s">
        <v>38</v>
      </c>
      <c r="C43" s="5" t="s">
        <v>117</v>
      </c>
      <c r="D43" s="7"/>
      <c r="E43" s="7">
        <v>1.82</v>
      </c>
      <c r="F43" s="5"/>
    </row>
    <row r="44" spans="1:6">
      <c r="A44" s="5">
        <v>3.1</v>
      </c>
      <c r="B44" s="5" t="s">
        <v>40</v>
      </c>
      <c r="C44" s="5" t="s">
        <v>233</v>
      </c>
      <c r="D44" s="7"/>
      <c r="E44" s="7">
        <v>1.82</v>
      </c>
      <c r="F44" s="5"/>
    </row>
    <row r="45" spans="1:6">
      <c r="A45" s="5">
        <v>3.2</v>
      </c>
      <c r="B45" s="5" t="s">
        <v>40</v>
      </c>
      <c r="C45" s="5" t="s">
        <v>119</v>
      </c>
      <c r="D45" s="7"/>
      <c r="E45" s="7">
        <v>1.82</v>
      </c>
      <c r="F45" s="5"/>
    </row>
    <row r="46" spans="1:6">
      <c r="A46" s="5">
        <v>4.1</v>
      </c>
      <c r="B46" s="5" t="s">
        <v>42</v>
      </c>
      <c r="C46" s="5" t="s">
        <v>247</v>
      </c>
      <c r="D46" s="7"/>
      <c r="E46" s="7">
        <v>1.82</v>
      </c>
      <c r="F46" s="5"/>
    </row>
    <row r="47" spans="1:6">
      <c r="A47" s="5">
        <v>5.1</v>
      </c>
      <c r="B47" s="5" t="s">
        <v>44</v>
      </c>
      <c r="C47" s="5" t="s">
        <v>248</v>
      </c>
      <c r="D47" s="7"/>
      <c r="E47" s="7">
        <v>1.82</v>
      </c>
      <c r="F47" s="5"/>
    </row>
    <row r="48" spans="1:6">
      <c r="A48" s="5">
        <v>6.1</v>
      </c>
      <c r="B48" s="5" t="s">
        <v>46</v>
      </c>
      <c r="C48" s="5" t="s">
        <v>236</v>
      </c>
      <c r="D48" s="7"/>
      <c r="E48" s="7">
        <v>1.82</v>
      </c>
      <c r="F48" s="5"/>
    </row>
    <row r="49" spans="1:6">
      <c r="A49" s="5">
        <v>6.2</v>
      </c>
      <c r="B49" s="5" t="s">
        <v>46</v>
      </c>
      <c r="C49" s="5" t="s">
        <v>123</v>
      </c>
      <c r="D49" s="7"/>
      <c r="E49" s="7">
        <v>1.82</v>
      </c>
      <c r="F49" s="5"/>
    </row>
    <row r="50" spans="1:6">
      <c r="A50" s="5">
        <v>6.3</v>
      </c>
      <c r="B50" s="5" t="s">
        <v>46</v>
      </c>
      <c r="C50" s="5" t="s">
        <v>249</v>
      </c>
      <c r="D50" s="7"/>
      <c r="E50" s="7">
        <v>1.82</v>
      </c>
      <c r="F50" s="5"/>
    </row>
    <row r="51" spans="1:6">
      <c r="A51" s="5">
        <v>7.1</v>
      </c>
      <c r="B51" s="5" t="s">
        <v>48</v>
      </c>
      <c r="C51" s="5" t="s">
        <v>107</v>
      </c>
      <c r="D51" s="7"/>
      <c r="E51" s="7">
        <v>1.82</v>
      </c>
      <c r="F51" s="5"/>
    </row>
    <row r="52" spans="1:6">
      <c r="A52" s="5">
        <v>7.2</v>
      </c>
      <c r="B52" s="5" t="s">
        <v>48</v>
      </c>
      <c r="C52" s="5" t="s">
        <v>125</v>
      </c>
      <c r="D52" s="7"/>
      <c r="E52" s="7">
        <v>1.82</v>
      </c>
      <c r="F52" s="5"/>
    </row>
    <row r="53" spans="1:6">
      <c r="A53" s="5">
        <v>8.1</v>
      </c>
      <c r="B53" s="5" t="s">
        <v>50</v>
      </c>
      <c r="C53" s="5" t="s">
        <v>109</v>
      </c>
      <c r="D53" s="7"/>
      <c r="E53" s="7">
        <v>1.82</v>
      </c>
      <c r="F53" s="5"/>
    </row>
    <row r="54" spans="1:6">
      <c r="A54" s="5">
        <v>8.2</v>
      </c>
      <c r="B54" s="5" t="s">
        <v>50</v>
      </c>
      <c r="C54" s="5" t="s">
        <v>126</v>
      </c>
      <c r="D54" s="7"/>
      <c r="E54" s="7">
        <v>1.82</v>
      </c>
      <c r="F54" s="5"/>
    </row>
    <row r="55" spans="1:6">
      <c r="A55" s="5">
        <v>9.1</v>
      </c>
      <c r="B55" s="5" t="s">
        <v>52</v>
      </c>
      <c r="C55" s="5" t="s">
        <v>127</v>
      </c>
      <c r="D55" s="7"/>
      <c r="E55" s="7">
        <v>1.82</v>
      </c>
      <c r="F55" s="5"/>
    </row>
    <row r="56" spans="1:6">
      <c r="A56" s="5">
        <v>9.2</v>
      </c>
      <c r="B56" s="5" t="s">
        <v>52</v>
      </c>
      <c r="C56" s="5" t="s">
        <v>238</v>
      </c>
      <c r="D56" s="7"/>
      <c r="E56" s="7">
        <v>1.82</v>
      </c>
      <c r="F56" s="5"/>
    </row>
    <row r="57" spans="1:6">
      <c r="A57" s="5">
        <v>9.3</v>
      </c>
      <c r="B57" s="5" t="s">
        <v>52</v>
      </c>
      <c r="C57" s="5" t="s">
        <v>239</v>
      </c>
      <c r="D57" s="7"/>
      <c r="E57" s="7">
        <v>1.82</v>
      </c>
      <c r="F57" s="5"/>
    </row>
    <row r="58" spans="1:6">
      <c r="A58" s="5" t="s">
        <v>250</v>
      </c>
      <c r="B58" s="5"/>
      <c r="C58" s="5"/>
      <c r="D58" s="7"/>
      <c r="E58" s="7">
        <f>SUM(E3:E57)</f>
        <v>100.099999999999866</v>
      </c>
      <c r="F58" s="5" t="s">
        <v>251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G31"/>
  <sheetViews>
    <sheetView tabSelected="0" workbookViewId="0" showGridLines="true" showRowColHeaders="1">
      <pane xSplit="2" ySplit="1" activePane="bottomRight" state="frozen" topLeftCell="C2"/>
      <selection pane="bottomRight" activeCell="A1" sqref="A1:B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9">
      <c r="A1" s="6" t="s">
        <v>252</v>
      </c>
      <c r="B1" s="6" t="s">
        <v>253</v>
      </c>
      <c r="C1" s="6">
        <v>1.1</v>
      </c>
      <c r="D1" s="6">
        <v>1.2</v>
      </c>
      <c r="E1" s="6">
        <v>2.1</v>
      </c>
      <c r="F1" s="6">
        <v>2.2</v>
      </c>
      <c r="G1" s="6">
        <v>3.1</v>
      </c>
      <c r="H1" s="6">
        <v>3.2</v>
      </c>
      <c r="I1" s="6">
        <v>4.1</v>
      </c>
      <c r="J1" s="6">
        <v>5.1</v>
      </c>
      <c r="K1" s="6">
        <v>6.1</v>
      </c>
      <c r="L1" s="6">
        <v>6.2</v>
      </c>
      <c r="M1" s="6">
        <v>6.3</v>
      </c>
      <c r="N1" s="6">
        <v>7.1</v>
      </c>
      <c r="O1" s="6">
        <v>7.2</v>
      </c>
      <c r="P1" s="6">
        <v>8.1</v>
      </c>
      <c r="Q1" s="6">
        <v>8.2</v>
      </c>
      <c r="R1" s="6">
        <v>9.1</v>
      </c>
      <c r="S1" s="6">
        <v>9.2</v>
      </c>
      <c r="T1" s="6">
        <v>9.3</v>
      </c>
      <c r="U1" s="6">
        <v>1.1</v>
      </c>
      <c r="V1" s="6">
        <v>1.2</v>
      </c>
      <c r="W1" s="6">
        <v>1.3</v>
      </c>
      <c r="X1" s="6">
        <v>2.1</v>
      </c>
      <c r="Y1" s="6">
        <v>2.2</v>
      </c>
      <c r="Z1" s="6">
        <v>3.1</v>
      </c>
      <c r="AA1" s="6">
        <v>3.2</v>
      </c>
      <c r="AB1" s="6">
        <v>3.3</v>
      </c>
      <c r="AC1" s="6">
        <v>4.1</v>
      </c>
      <c r="AD1" s="6">
        <v>5.1</v>
      </c>
      <c r="AE1" s="6">
        <v>6.1</v>
      </c>
      <c r="AF1" s="6">
        <v>6.2</v>
      </c>
      <c r="AG1" s="6">
        <v>7.1</v>
      </c>
      <c r="AH1" s="6">
        <v>7.2</v>
      </c>
      <c r="AI1" s="6">
        <v>8.1</v>
      </c>
      <c r="AJ1" s="6">
        <v>8.2</v>
      </c>
      <c r="AK1" s="6">
        <v>9.1</v>
      </c>
      <c r="AL1" s="6">
        <v>9.2</v>
      </c>
      <c r="AM1" s="6">
        <v>9.3</v>
      </c>
      <c r="AN1" s="6">
        <v>1.1</v>
      </c>
      <c r="AO1" s="6">
        <v>1.2</v>
      </c>
      <c r="AP1" s="6">
        <v>2.1</v>
      </c>
      <c r="AQ1" s="6">
        <v>2.2</v>
      </c>
      <c r="AR1" s="6">
        <v>3.1</v>
      </c>
      <c r="AS1" s="6">
        <v>3.2</v>
      </c>
      <c r="AT1" s="6">
        <v>4.1</v>
      </c>
      <c r="AU1" s="6">
        <v>5.1</v>
      </c>
      <c r="AV1" s="6">
        <v>6.1</v>
      </c>
      <c r="AW1" s="6">
        <v>6.2</v>
      </c>
      <c r="AX1" s="6">
        <v>6.3</v>
      </c>
      <c r="AY1" s="6">
        <v>7.1</v>
      </c>
      <c r="AZ1" s="6">
        <v>7.2</v>
      </c>
      <c r="BA1" s="6">
        <v>8.1</v>
      </c>
      <c r="BB1" s="6">
        <v>8.2</v>
      </c>
      <c r="BC1" s="6">
        <v>9.1</v>
      </c>
      <c r="BD1" s="6">
        <v>9.2</v>
      </c>
      <c r="BE1" s="6">
        <v>9.3</v>
      </c>
      <c r="BF1" s="6" t="s">
        <v>254</v>
      </c>
      <c r="BG1" s="6" t="s">
        <v>231</v>
      </c>
    </row>
    <row r="2" spans="1:59">
      <c r="A2" s="5" t="s">
        <v>255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t="str">
        <f>IFERROR(AVERAGE(C2:BE2),"")</f>
        <v/>
      </c>
      <c r="BG2" s="5"/>
    </row>
    <row r="3" spans="1:59">
      <c r="A3" s="5" t="s">
        <v>256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t="str">
        <f>IFERROR(AVERAGE(C3:BE3),"")</f>
        <v/>
      </c>
      <c r="BG3" s="5"/>
    </row>
    <row r="4" spans="1:59">
      <c r="A4" s="5" t="s">
        <v>257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t="str">
        <f>IFERROR(AVERAGE(C4:BE4),"")</f>
        <v/>
      </c>
      <c r="BG4" s="5"/>
    </row>
    <row r="5" spans="1:59">
      <c r="A5" s="5" t="s">
        <v>258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t="str">
        <f>IFERROR(AVERAGE(C5:BE5),"")</f>
        <v/>
      </c>
      <c r="BG5" s="5"/>
    </row>
    <row r="6" spans="1:59">
      <c r="A6" s="5" t="s">
        <v>259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t="str">
        <f>IFERROR(AVERAGE(C6:BE6),"")</f>
        <v/>
      </c>
      <c r="BG6" s="5"/>
    </row>
    <row r="7" spans="1:59">
      <c r="A7" s="5" t="s">
        <v>260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t="str">
        <f>IFERROR(AVERAGE(C7:BE7),"")</f>
        <v/>
      </c>
      <c r="BG7" s="5"/>
    </row>
    <row r="8" spans="1:59">
      <c r="A8" s="5" t="s">
        <v>261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t="str">
        <f>IFERROR(AVERAGE(C8:BE8),"")</f>
        <v/>
      </c>
      <c r="BG8" s="5"/>
    </row>
    <row r="9" spans="1:59">
      <c r="A9" s="5" t="s">
        <v>262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t="str">
        <f>IFERROR(AVERAGE(C9:BE9),"")</f>
        <v/>
      </c>
      <c r="BG9" s="5"/>
    </row>
    <row r="10" spans="1:59">
      <c r="A10" s="5" t="s">
        <v>263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t="str">
        <f>IFERROR(AVERAGE(C10:BE10),"")</f>
        <v/>
      </c>
      <c r="BG10" s="5"/>
    </row>
    <row r="11" spans="1:59">
      <c r="A11" s="5" t="s">
        <v>264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t="str">
        <f>IFERROR(AVERAGE(C11:BE11),"")</f>
        <v/>
      </c>
      <c r="BG11" s="5"/>
    </row>
    <row r="12" spans="1:59">
      <c r="A12" s="5" t="s">
        <v>265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t="str">
        <f>IFERROR(AVERAGE(C12:BE12),"")</f>
        <v/>
      </c>
      <c r="BG12" s="5"/>
    </row>
    <row r="13" spans="1:59">
      <c r="A13" s="5" t="s">
        <v>266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t="str">
        <f>IFERROR(AVERAGE(C13:BE13),"")</f>
        <v/>
      </c>
      <c r="BG13" s="5"/>
    </row>
    <row r="14" spans="1:59">
      <c r="A14" s="5" t="s">
        <v>267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t="str">
        <f>IFERROR(AVERAGE(C14:BE14),"")</f>
        <v/>
      </c>
      <c r="BG14" s="5"/>
    </row>
    <row r="15" spans="1:59">
      <c r="A15" s="5" t="s">
        <v>268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t="str">
        <f>IFERROR(AVERAGE(C15:BE15),"")</f>
        <v/>
      </c>
      <c r="BG15" s="5"/>
    </row>
    <row r="16" spans="1:59">
      <c r="A16" s="5" t="s">
        <v>269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t="str">
        <f>IFERROR(AVERAGE(C16:BE16),"")</f>
        <v/>
      </c>
      <c r="BG16" s="5"/>
    </row>
    <row r="17" spans="1:59">
      <c r="A17" s="5" t="s">
        <v>270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t="str">
        <f>IFERROR(AVERAGE(C17:BE17),"")</f>
        <v/>
      </c>
      <c r="BG17" s="5"/>
    </row>
    <row r="18" spans="1:59">
      <c r="A18" s="5" t="s">
        <v>271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t="str">
        <f>IFERROR(AVERAGE(C18:BE18),"")</f>
        <v/>
      </c>
      <c r="BG18" s="5"/>
    </row>
    <row r="19" spans="1:59">
      <c r="A19" s="5" t="s">
        <v>272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t="str">
        <f>IFERROR(AVERAGE(C19:BE19),"")</f>
        <v/>
      </c>
      <c r="BG19" s="5"/>
    </row>
    <row r="20" spans="1:59">
      <c r="A20" s="5" t="s">
        <v>273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t="str">
        <f>IFERROR(AVERAGE(C20:BE20),"")</f>
        <v/>
      </c>
      <c r="BG20" s="5"/>
    </row>
    <row r="21" spans="1:59">
      <c r="A21" s="5" t="s">
        <v>274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t="str">
        <f>IFERROR(AVERAGE(C21:BE21),"")</f>
        <v/>
      </c>
      <c r="BG21" s="5"/>
    </row>
    <row r="22" spans="1:59">
      <c r="A22" s="5" t="s">
        <v>275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t="str">
        <f>IFERROR(AVERAGE(C22:BE22),"")</f>
        <v/>
      </c>
      <c r="BG22" s="5"/>
    </row>
    <row r="23" spans="1:59">
      <c r="A23" s="5" t="s">
        <v>276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t="str">
        <f>IFERROR(AVERAGE(C23:BE23),"")</f>
        <v/>
      </c>
      <c r="BG23" s="5"/>
    </row>
    <row r="24" spans="1:59">
      <c r="A24" s="5" t="s">
        <v>277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t="str">
        <f>IFERROR(AVERAGE(C24:BE24),"")</f>
        <v/>
      </c>
      <c r="BG24" s="5"/>
    </row>
    <row r="25" spans="1:59">
      <c r="A25" s="5" t="s">
        <v>278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t="str">
        <f>IFERROR(AVERAGE(C25:BE25),"")</f>
        <v/>
      </c>
      <c r="BG25" s="5"/>
    </row>
    <row r="26" spans="1:59">
      <c r="A26" s="5" t="s">
        <v>279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t="str">
        <f>IFERROR(AVERAGE(C26:BE26),"")</f>
        <v/>
      </c>
      <c r="BG26" s="5"/>
    </row>
    <row r="27" spans="1:59">
      <c r="A27" s="5" t="s">
        <v>280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t="str">
        <f>IFERROR(AVERAGE(C27:BE27),"")</f>
        <v/>
      </c>
      <c r="BG27" s="5"/>
    </row>
    <row r="28" spans="1:59">
      <c r="A28" s="5" t="s">
        <v>281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t="str">
        <f>IFERROR(AVERAGE(C28:BE28),"")</f>
        <v/>
      </c>
      <c r="BG28" s="5"/>
    </row>
    <row r="29" spans="1:59">
      <c r="A29" s="5" t="s">
        <v>282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t="str">
        <f>IFERROR(AVERAGE(C29:BE29),"")</f>
        <v/>
      </c>
      <c r="BG29" s="5"/>
    </row>
    <row r="30" spans="1:59">
      <c r="A30" s="5" t="s">
        <v>283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t="str">
        <f>IFERROR(AVERAGE(C30:BE30),"")</f>
        <v/>
      </c>
      <c r="BG30" s="5"/>
    </row>
    <row r="31" spans="1:59">
      <c r="A31" s="5" t="s">
        <v>284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t="str">
        <f>IFERROR(AVERAGE(C31:BE31),"")</f>
        <v/>
      </c>
      <c r="BG31" s="5"/>
    </row>
  </sheetData>
  <dataValidations count="16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39</v>
      </c>
      <c r="D12" s="5"/>
      <c r="E12" s="5"/>
      <c r="F12" s="5"/>
      <c r="G12" s="5"/>
      <c r="H12" s="5"/>
    </row>
    <row r="13" spans="1:8">
      <c r="A13" s="5" t="s">
        <v>54</v>
      </c>
      <c r="B13" s="5" t="s">
        <v>40</v>
      </c>
      <c r="C13" s="5" t="s">
        <v>56</v>
      </c>
      <c r="D13" s="5"/>
      <c r="E13" s="5"/>
      <c r="F13" s="5"/>
      <c r="G13" s="5"/>
      <c r="H13" s="5"/>
    </row>
    <row r="14" spans="1:8">
      <c r="A14" s="5" t="s">
        <v>54</v>
      </c>
      <c r="B14" s="5" t="s">
        <v>42</v>
      </c>
      <c r="C14" s="5" t="s">
        <v>57</v>
      </c>
      <c r="D14" s="5"/>
      <c r="E14" s="5"/>
      <c r="F14" s="5"/>
      <c r="G14" s="5"/>
      <c r="H14" s="5"/>
    </row>
    <row r="15" spans="1:8">
      <c r="A15" s="5" t="s">
        <v>54</v>
      </c>
      <c r="B15" s="5" t="s">
        <v>44</v>
      </c>
      <c r="C15" s="5" t="s">
        <v>58</v>
      </c>
      <c r="D15" s="5"/>
      <c r="E15" s="5"/>
      <c r="F15" s="5"/>
      <c r="G15" s="5"/>
      <c r="H15" s="5"/>
    </row>
    <row r="16" spans="1:8">
      <c r="A16" s="5" t="s">
        <v>54</v>
      </c>
      <c r="B16" s="5" t="s">
        <v>46</v>
      </c>
      <c r="C16" s="5" t="s">
        <v>59</v>
      </c>
      <c r="D16" s="5"/>
      <c r="E16" s="5"/>
      <c r="F16" s="5"/>
      <c r="G16" s="5"/>
      <c r="H16" s="5"/>
    </row>
    <row r="17" spans="1:8">
      <c r="A17" s="5" t="s">
        <v>54</v>
      </c>
      <c r="B17" s="5" t="s">
        <v>48</v>
      </c>
      <c r="C17" s="5" t="s">
        <v>60</v>
      </c>
      <c r="D17" s="5"/>
      <c r="E17" s="5"/>
      <c r="F17" s="5"/>
      <c r="G17" s="5"/>
      <c r="H17" s="5"/>
    </row>
    <row r="18" spans="1:8">
      <c r="A18" s="5" t="s">
        <v>54</v>
      </c>
      <c r="B18" s="5" t="s">
        <v>50</v>
      </c>
      <c r="C18" s="5" t="s">
        <v>51</v>
      </c>
      <c r="D18" s="5"/>
      <c r="E18" s="5"/>
      <c r="F18" s="5"/>
      <c r="G18" s="5"/>
      <c r="H18" s="5"/>
    </row>
    <row r="19" spans="1:8">
      <c r="A19" s="5" t="s">
        <v>54</v>
      </c>
      <c r="B19" s="5" t="s">
        <v>52</v>
      </c>
      <c r="C19" s="5" t="s">
        <v>61</v>
      </c>
      <c r="D19" s="5"/>
      <c r="E19" s="5"/>
      <c r="F19" s="5"/>
      <c r="G19" s="5"/>
      <c r="H19" s="5"/>
    </row>
    <row r="20" spans="1:8">
      <c r="A20" s="5" t="s">
        <v>62</v>
      </c>
      <c r="B20" s="5" t="s">
        <v>36</v>
      </c>
      <c r="C20" s="5" t="s">
        <v>63</v>
      </c>
      <c r="D20" s="5"/>
      <c r="E20" s="5"/>
      <c r="F20" s="5"/>
      <c r="G20" s="5"/>
      <c r="H20" s="5"/>
    </row>
    <row r="21" spans="1:8">
      <c r="A21" s="5" t="s">
        <v>62</v>
      </c>
      <c r="B21" s="5" t="s">
        <v>38</v>
      </c>
      <c r="C21" s="5" t="s">
        <v>39</v>
      </c>
      <c r="D21" s="5"/>
      <c r="E21" s="5"/>
      <c r="F21" s="5"/>
      <c r="G21" s="5"/>
      <c r="H21" s="5"/>
    </row>
    <row r="22" spans="1:8">
      <c r="A22" s="5" t="s">
        <v>62</v>
      </c>
      <c r="B22" s="5" t="s">
        <v>40</v>
      </c>
      <c r="C22" s="5" t="s">
        <v>64</v>
      </c>
      <c r="D22" s="5"/>
      <c r="E22" s="5"/>
      <c r="F22" s="5"/>
      <c r="G22" s="5"/>
      <c r="H22" s="5"/>
    </row>
    <row r="23" spans="1:8">
      <c r="A23" s="5" t="s">
        <v>62</v>
      </c>
      <c r="B23" s="5" t="s">
        <v>42</v>
      </c>
      <c r="C23" s="5" t="s">
        <v>65</v>
      </c>
      <c r="D23" s="5"/>
      <c r="E23" s="5"/>
      <c r="F23" s="5"/>
      <c r="G23" s="5"/>
      <c r="H23" s="5"/>
    </row>
    <row r="24" spans="1:8">
      <c r="A24" s="5" t="s">
        <v>62</v>
      </c>
      <c r="B24" s="5" t="s">
        <v>44</v>
      </c>
      <c r="C24" s="5" t="s">
        <v>66</v>
      </c>
      <c r="D24" s="5"/>
      <c r="E24" s="5"/>
      <c r="F24" s="5"/>
      <c r="G24" s="5"/>
      <c r="H24" s="5"/>
    </row>
    <row r="25" spans="1:8">
      <c r="A25" s="5" t="s">
        <v>62</v>
      </c>
      <c r="B25" s="5" t="s">
        <v>46</v>
      </c>
      <c r="C25" s="5" t="s">
        <v>67</v>
      </c>
      <c r="D25" s="5"/>
      <c r="E25" s="5"/>
      <c r="F25" s="5"/>
      <c r="G25" s="5"/>
      <c r="H25" s="5"/>
    </row>
    <row r="26" spans="1:8">
      <c r="A26" s="5" t="s">
        <v>62</v>
      </c>
      <c r="B26" s="5" t="s">
        <v>48</v>
      </c>
      <c r="C26" s="5" t="s">
        <v>68</v>
      </c>
      <c r="D26" s="5"/>
      <c r="E26" s="5"/>
      <c r="F26" s="5"/>
      <c r="G26" s="5"/>
      <c r="H26" s="5"/>
    </row>
    <row r="27" spans="1:8">
      <c r="A27" s="5" t="s">
        <v>62</v>
      </c>
      <c r="B27" s="5" t="s">
        <v>50</v>
      </c>
      <c r="C27" s="5" t="s">
        <v>51</v>
      </c>
      <c r="D27" s="5"/>
      <c r="E27" s="5"/>
      <c r="F27" s="5"/>
      <c r="G27" s="5"/>
      <c r="H27" s="5"/>
    </row>
    <row r="28" spans="1:8">
      <c r="A28" s="5" t="s">
        <v>62</v>
      </c>
      <c r="B28" s="5" t="s">
        <v>52</v>
      </c>
      <c r="C28" s="5" t="s">
        <v>53</v>
      </c>
      <c r="D28" s="5"/>
      <c r="E28" s="5"/>
      <c r="F28" s="5"/>
      <c r="G28" s="5"/>
      <c r="H2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6"/>
  <sheetViews>
    <sheetView tabSelected="0" workbookViewId="0" showGridLines="true" showRowColHeaders="1">
      <pane xSplit="2" ySplit="1" activePane="bottomRight" state="frozen" topLeftCell="C2"/>
      <selection pane="bottomRight" activeCell="K2" sqref="K2:K5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c r="F2" s="5"/>
      <c r="G2" s="5"/>
      <c r="H2" s="5" t="s">
        <v>77</v>
      </c>
      <c r="I2" s="5"/>
      <c r="J2" s="5"/>
      <c r="K2" s="7">
        <v>1.82</v>
      </c>
    </row>
    <row r="3" spans="1:11">
      <c r="A3" s="5" t="s">
        <v>35</v>
      </c>
      <c r="B3" s="5">
        <v>1.2</v>
      </c>
      <c r="C3" s="5" t="s">
        <v>36</v>
      </c>
      <c r="D3" s="5" t="s">
        <v>78</v>
      </c>
      <c r="E3" s="5"/>
      <c r="F3" s="5"/>
      <c r="G3" s="5"/>
      <c r="H3" s="5" t="s">
        <v>77</v>
      </c>
      <c r="I3" s="5"/>
      <c r="J3" s="5"/>
      <c r="K3" s="7">
        <v>1.82</v>
      </c>
    </row>
    <row r="4" spans="1:11">
      <c r="A4" s="5" t="s">
        <v>35</v>
      </c>
      <c r="B4" s="5">
        <v>2.1</v>
      </c>
      <c r="C4" s="5" t="s">
        <v>38</v>
      </c>
      <c r="D4" s="5" t="s">
        <v>79</v>
      </c>
      <c r="E4" s="5"/>
      <c r="F4" s="5"/>
      <c r="G4" s="5"/>
      <c r="H4" s="5" t="s">
        <v>77</v>
      </c>
      <c r="I4" s="5"/>
      <c r="J4" s="5"/>
      <c r="K4" s="7">
        <v>1.82</v>
      </c>
    </row>
    <row r="5" spans="1:11">
      <c r="A5" s="5" t="s">
        <v>35</v>
      </c>
      <c r="B5" s="5">
        <v>2.2</v>
      </c>
      <c r="C5" s="5" t="s">
        <v>38</v>
      </c>
      <c r="D5" s="5" t="s">
        <v>80</v>
      </c>
      <c r="E5" s="5"/>
      <c r="F5" s="5"/>
      <c r="G5" s="5"/>
      <c r="H5" s="5" t="s">
        <v>77</v>
      </c>
      <c r="I5" s="5"/>
      <c r="J5" s="5"/>
      <c r="K5" s="7">
        <v>1.82</v>
      </c>
    </row>
    <row r="6" spans="1:11">
      <c r="A6" s="5" t="s">
        <v>35</v>
      </c>
      <c r="B6" s="5">
        <v>3.1</v>
      </c>
      <c r="C6" s="5" t="s">
        <v>40</v>
      </c>
      <c r="D6" s="5" t="s">
        <v>81</v>
      </c>
      <c r="E6" s="5"/>
      <c r="F6" s="5"/>
      <c r="G6" s="5"/>
      <c r="H6" s="5" t="s">
        <v>77</v>
      </c>
      <c r="I6" s="5"/>
      <c r="J6" s="5"/>
      <c r="K6" s="7">
        <v>1.82</v>
      </c>
    </row>
    <row r="7" spans="1:11">
      <c r="A7" s="5" t="s">
        <v>35</v>
      </c>
      <c r="B7" s="5">
        <v>3.2</v>
      </c>
      <c r="C7" s="5" t="s">
        <v>40</v>
      </c>
      <c r="D7" s="5" t="s">
        <v>82</v>
      </c>
      <c r="E7" s="5"/>
      <c r="F7" s="5"/>
      <c r="G7" s="5"/>
      <c r="H7" s="5" t="s">
        <v>77</v>
      </c>
      <c r="I7" s="5"/>
      <c r="J7" s="5"/>
      <c r="K7" s="7">
        <v>1.82</v>
      </c>
    </row>
    <row r="8" spans="1:11">
      <c r="A8" s="5" t="s">
        <v>35</v>
      </c>
      <c r="B8" s="5">
        <v>4.1</v>
      </c>
      <c r="C8" s="5" t="s">
        <v>42</v>
      </c>
      <c r="D8" s="5" t="s">
        <v>83</v>
      </c>
      <c r="E8" s="5"/>
      <c r="F8" s="5"/>
      <c r="G8" s="5"/>
      <c r="H8" s="5" t="s">
        <v>77</v>
      </c>
      <c r="I8" s="5"/>
      <c r="J8" s="5"/>
      <c r="K8" s="7">
        <v>1.82</v>
      </c>
    </row>
    <row r="9" spans="1:11">
      <c r="A9" s="5" t="s">
        <v>35</v>
      </c>
      <c r="B9" s="5">
        <v>5.1</v>
      </c>
      <c r="C9" s="5" t="s">
        <v>44</v>
      </c>
      <c r="D9" s="5" t="s">
        <v>84</v>
      </c>
      <c r="E9" s="5"/>
      <c r="F9" s="5"/>
      <c r="G9" s="5"/>
      <c r="H9" s="5" t="s">
        <v>77</v>
      </c>
      <c r="I9" s="5"/>
      <c r="J9" s="5"/>
      <c r="K9" s="7">
        <v>1.82</v>
      </c>
    </row>
    <row r="10" spans="1:11">
      <c r="A10" s="5" t="s">
        <v>35</v>
      </c>
      <c r="B10" s="5">
        <v>6.1</v>
      </c>
      <c r="C10" s="5" t="s">
        <v>46</v>
      </c>
      <c r="D10" s="5" t="s">
        <v>85</v>
      </c>
      <c r="E10" s="5"/>
      <c r="F10" s="5"/>
      <c r="G10" s="5"/>
      <c r="H10" s="5" t="s">
        <v>77</v>
      </c>
      <c r="I10" s="5"/>
      <c r="J10" s="5"/>
      <c r="K10" s="7">
        <v>1.82</v>
      </c>
    </row>
    <row r="11" spans="1:11">
      <c r="A11" s="5" t="s">
        <v>35</v>
      </c>
      <c r="B11" s="5">
        <v>6.2</v>
      </c>
      <c r="C11" s="5" t="s">
        <v>46</v>
      </c>
      <c r="D11" s="5" t="s">
        <v>86</v>
      </c>
      <c r="E11" s="5"/>
      <c r="F11" s="5"/>
      <c r="G11" s="5"/>
      <c r="H11" s="5" t="s">
        <v>77</v>
      </c>
      <c r="I11" s="5"/>
      <c r="J11" s="5"/>
      <c r="K11" s="7">
        <v>1.82</v>
      </c>
    </row>
    <row r="12" spans="1:11">
      <c r="A12" s="5" t="s">
        <v>35</v>
      </c>
      <c r="B12" s="5">
        <v>6.3</v>
      </c>
      <c r="C12" s="5" t="s">
        <v>46</v>
      </c>
      <c r="D12" s="5" t="s">
        <v>87</v>
      </c>
      <c r="E12" s="5"/>
      <c r="F12" s="5"/>
      <c r="G12" s="5"/>
      <c r="H12" s="5" t="s">
        <v>77</v>
      </c>
      <c r="I12" s="5"/>
      <c r="J12" s="5"/>
      <c r="K12" s="7">
        <v>1.82</v>
      </c>
    </row>
    <row r="13" spans="1:11">
      <c r="A13" s="5" t="s">
        <v>35</v>
      </c>
      <c r="B13" s="5">
        <v>7.1</v>
      </c>
      <c r="C13" s="5" t="s">
        <v>48</v>
      </c>
      <c r="D13" s="5" t="s">
        <v>88</v>
      </c>
      <c r="E13" s="5"/>
      <c r="F13" s="5"/>
      <c r="G13" s="5"/>
      <c r="H13" s="5" t="s">
        <v>77</v>
      </c>
      <c r="I13" s="5"/>
      <c r="J13" s="5"/>
      <c r="K13" s="7">
        <v>1.82</v>
      </c>
    </row>
    <row r="14" spans="1:11">
      <c r="A14" s="5" t="s">
        <v>35</v>
      </c>
      <c r="B14" s="5">
        <v>7.2</v>
      </c>
      <c r="C14" s="5" t="s">
        <v>48</v>
      </c>
      <c r="D14" s="5" t="s">
        <v>89</v>
      </c>
      <c r="E14" s="5"/>
      <c r="F14" s="5"/>
      <c r="G14" s="5"/>
      <c r="H14" s="5" t="s">
        <v>77</v>
      </c>
      <c r="I14" s="5"/>
      <c r="J14" s="5"/>
      <c r="K14" s="7">
        <v>1.82</v>
      </c>
    </row>
    <row r="15" spans="1:11">
      <c r="A15" s="5" t="s">
        <v>35</v>
      </c>
      <c r="B15" s="5">
        <v>8.1</v>
      </c>
      <c r="C15" s="5" t="s">
        <v>50</v>
      </c>
      <c r="D15" s="5" t="s">
        <v>90</v>
      </c>
      <c r="E15" s="5"/>
      <c r="F15" s="5"/>
      <c r="G15" s="5"/>
      <c r="H15" s="5" t="s">
        <v>77</v>
      </c>
      <c r="I15" s="5"/>
      <c r="J15" s="5"/>
      <c r="K15" s="7">
        <v>1.82</v>
      </c>
    </row>
    <row r="16" spans="1:11">
      <c r="A16" s="5" t="s">
        <v>35</v>
      </c>
      <c r="B16" s="5">
        <v>8.2</v>
      </c>
      <c r="C16" s="5" t="s">
        <v>50</v>
      </c>
      <c r="D16" s="5" t="s">
        <v>91</v>
      </c>
      <c r="E16" s="5"/>
      <c r="F16" s="5"/>
      <c r="G16" s="5"/>
      <c r="H16" s="5" t="s">
        <v>77</v>
      </c>
      <c r="I16" s="5"/>
      <c r="J16" s="5"/>
      <c r="K16" s="7">
        <v>1.82</v>
      </c>
    </row>
    <row r="17" spans="1:11">
      <c r="A17" s="5" t="s">
        <v>35</v>
      </c>
      <c r="B17" s="5">
        <v>9.1</v>
      </c>
      <c r="C17" s="5" t="s">
        <v>52</v>
      </c>
      <c r="D17" s="5" t="s">
        <v>92</v>
      </c>
      <c r="E17" s="5"/>
      <c r="F17" s="5"/>
      <c r="G17" s="5"/>
      <c r="H17" s="5" t="s">
        <v>77</v>
      </c>
      <c r="I17" s="5"/>
      <c r="J17" s="5"/>
      <c r="K17" s="7">
        <v>1.82</v>
      </c>
    </row>
    <row r="18" spans="1:11">
      <c r="A18" s="5" t="s">
        <v>35</v>
      </c>
      <c r="B18" s="5">
        <v>9.2</v>
      </c>
      <c r="C18" s="5" t="s">
        <v>52</v>
      </c>
      <c r="D18" s="5" t="s">
        <v>93</v>
      </c>
      <c r="E18" s="5"/>
      <c r="F18" s="5"/>
      <c r="G18" s="5"/>
      <c r="H18" s="5" t="s">
        <v>77</v>
      </c>
      <c r="I18" s="5"/>
      <c r="J18" s="5"/>
      <c r="K18" s="7">
        <v>1.82</v>
      </c>
    </row>
    <row r="19" spans="1:11">
      <c r="A19" s="5" t="s">
        <v>35</v>
      </c>
      <c r="B19" s="5">
        <v>9.3</v>
      </c>
      <c r="C19" s="5" t="s">
        <v>52</v>
      </c>
      <c r="D19" s="5" t="s">
        <v>94</v>
      </c>
      <c r="E19" s="5"/>
      <c r="F19" s="5"/>
      <c r="G19" s="5"/>
      <c r="H19" s="5" t="s">
        <v>77</v>
      </c>
      <c r="I19" s="5"/>
      <c r="J19" s="5"/>
      <c r="K19" s="7">
        <v>1.82</v>
      </c>
    </row>
    <row r="20" spans="1:11">
      <c r="A20" s="5" t="s">
        <v>54</v>
      </c>
      <c r="B20" s="5">
        <v>1.1</v>
      </c>
      <c r="C20" s="5" t="s">
        <v>36</v>
      </c>
      <c r="D20" s="5" t="s">
        <v>95</v>
      </c>
      <c r="E20" s="5"/>
      <c r="F20" s="5"/>
      <c r="G20" s="5"/>
      <c r="H20" s="5" t="s">
        <v>77</v>
      </c>
      <c r="I20" s="5"/>
      <c r="J20" s="5"/>
      <c r="K20" s="7">
        <v>1.82</v>
      </c>
    </row>
    <row r="21" spans="1:11">
      <c r="A21" s="5" t="s">
        <v>54</v>
      </c>
      <c r="B21" s="5">
        <v>1.2</v>
      </c>
      <c r="C21" s="5" t="s">
        <v>36</v>
      </c>
      <c r="D21" s="5" t="s">
        <v>96</v>
      </c>
      <c r="E21" s="5"/>
      <c r="F21" s="5"/>
      <c r="G21" s="5"/>
      <c r="H21" s="5" t="s">
        <v>77</v>
      </c>
      <c r="I21" s="5"/>
      <c r="J21" s="5"/>
      <c r="K21" s="7">
        <v>1.82</v>
      </c>
    </row>
    <row r="22" spans="1:11">
      <c r="A22" s="5" t="s">
        <v>54</v>
      </c>
      <c r="B22" s="5">
        <v>1.3</v>
      </c>
      <c r="C22" s="5" t="s">
        <v>36</v>
      </c>
      <c r="D22" s="5" t="s">
        <v>97</v>
      </c>
      <c r="E22" s="5"/>
      <c r="F22" s="5"/>
      <c r="G22" s="5"/>
      <c r="H22" s="5" t="s">
        <v>77</v>
      </c>
      <c r="I22" s="5"/>
      <c r="J22" s="5"/>
      <c r="K22" s="7">
        <v>1.82</v>
      </c>
    </row>
    <row r="23" spans="1:11">
      <c r="A23" s="5" t="s">
        <v>54</v>
      </c>
      <c r="B23" s="5">
        <v>2.1</v>
      </c>
      <c r="C23" s="5" t="s">
        <v>38</v>
      </c>
      <c r="D23" s="5" t="s">
        <v>98</v>
      </c>
      <c r="E23" s="5"/>
      <c r="F23" s="5"/>
      <c r="G23" s="5"/>
      <c r="H23" s="5" t="s">
        <v>77</v>
      </c>
      <c r="I23" s="5"/>
      <c r="J23" s="5"/>
      <c r="K23" s="7">
        <v>1.82</v>
      </c>
    </row>
    <row r="24" spans="1:11">
      <c r="A24" s="5" t="s">
        <v>54</v>
      </c>
      <c r="B24" s="5">
        <v>2.2</v>
      </c>
      <c r="C24" s="5" t="s">
        <v>38</v>
      </c>
      <c r="D24" s="5" t="s">
        <v>99</v>
      </c>
      <c r="E24" s="5"/>
      <c r="F24" s="5"/>
      <c r="G24" s="5"/>
      <c r="H24" s="5" t="s">
        <v>77</v>
      </c>
      <c r="I24" s="5"/>
      <c r="J24" s="5"/>
      <c r="K24" s="7">
        <v>1.82</v>
      </c>
    </row>
    <row r="25" spans="1:11">
      <c r="A25" s="5" t="s">
        <v>54</v>
      </c>
      <c r="B25" s="5">
        <v>3.1</v>
      </c>
      <c r="C25" s="5" t="s">
        <v>40</v>
      </c>
      <c r="D25" s="5" t="s">
        <v>100</v>
      </c>
      <c r="E25" s="5"/>
      <c r="F25" s="5"/>
      <c r="G25" s="5"/>
      <c r="H25" s="5" t="s">
        <v>77</v>
      </c>
      <c r="I25" s="5"/>
      <c r="J25" s="5"/>
      <c r="K25" s="7">
        <v>1.82</v>
      </c>
    </row>
    <row r="26" spans="1:11">
      <c r="A26" s="5" t="s">
        <v>54</v>
      </c>
      <c r="B26" s="5">
        <v>3.2</v>
      </c>
      <c r="C26" s="5" t="s">
        <v>40</v>
      </c>
      <c r="D26" s="5" t="s">
        <v>101</v>
      </c>
      <c r="E26" s="5"/>
      <c r="F26" s="5"/>
      <c r="G26" s="5"/>
      <c r="H26" s="5" t="s">
        <v>77</v>
      </c>
      <c r="I26" s="5"/>
      <c r="J26" s="5"/>
      <c r="K26" s="7">
        <v>1.82</v>
      </c>
    </row>
    <row r="27" spans="1:11">
      <c r="A27" s="5" t="s">
        <v>54</v>
      </c>
      <c r="B27" s="5">
        <v>3.3</v>
      </c>
      <c r="C27" s="5" t="s">
        <v>40</v>
      </c>
      <c r="D27" s="5" t="s">
        <v>102</v>
      </c>
      <c r="E27" s="5"/>
      <c r="F27" s="5"/>
      <c r="G27" s="5"/>
      <c r="H27" s="5" t="s">
        <v>77</v>
      </c>
      <c r="I27" s="5"/>
      <c r="J27" s="5"/>
      <c r="K27" s="7">
        <v>1.82</v>
      </c>
    </row>
    <row r="28" spans="1:11">
      <c r="A28" s="5" t="s">
        <v>54</v>
      </c>
      <c r="B28" s="5">
        <v>4.1</v>
      </c>
      <c r="C28" s="5" t="s">
        <v>42</v>
      </c>
      <c r="D28" s="5" t="s">
        <v>103</v>
      </c>
      <c r="E28" s="5"/>
      <c r="F28" s="5"/>
      <c r="G28" s="5"/>
      <c r="H28" s="5" t="s">
        <v>77</v>
      </c>
      <c r="I28" s="5"/>
      <c r="J28" s="5"/>
      <c r="K28" s="7">
        <v>1.82</v>
      </c>
    </row>
    <row r="29" spans="1:11">
      <c r="A29" s="5" t="s">
        <v>54</v>
      </c>
      <c r="B29" s="5">
        <v>5.1</v>
      </c>
      <c r="C29" s="5" t="s">
        <v>44</v>
      </c>
      <c r="D29" s="5" t="s">
        <v>104</v>
      </c>
      <c r="E29" s="5"/>
      <c r="F29" s="5"/>
      <c r="G29" s="5"/>
      <c r="H29" s="5" t="s">
        <v>77</v>
      </c>
      <c r="I29" s="5"/>
      <c r="J29" s="5"/>
      <c r="K29" s="7">
        <v>1.82</v>
      </c>
    </row>
    <row r="30" spans="1:11">
      <c r="A30" s="5" t="s">
        <v>54</v>
      </c>
      <c r="B30" s="5">
        <v>6.1</v>
      </c>
      <c r="C30" s="5" t="s">
        <v>46</v>
      </c>
      <c r="D30" s="5" t="s">
        <v>105</v>
      </c>
      <c r="E30" s="5"/>
      <c r="F30" s="5"/>
      <c r="G30" s="5"/>
      <c r="H30" s="5" t="s">
        <v>77</v>
      </c>
      <c r="I30" s="5"/>
      <c r="J30" s="5"/>
      <c r="K30" s="7">
        <v>1.82</v>
      </c>
    </row>
    <row r="31" spans="1:11">
      <c r="A31" s="5" t="s">
        <v>54</v>
      </c>
      <c r="B31" s="5">
        <v>6.2</v>
      </c>
      <c r="C31" s="5" t="s">
        <v>46</v>
      </c>
      <c r="D31" s="5" t="s">
        <v>106</v>
      </c>
      <c r="E31" s="5"/>
      <c r="F31" s="5"/>
      <c r="G31" s="5"/>
      <c r="H31" s="5" t="s">
        <v>77</v>
      </c>
      <c r="I31" s="5"/>
      <c r="J31" s="5"/>
      <c r="K31" s="7">
        <v>1.82</v>
      </c>
    </row>
    <row r="32" spans="1:11">
      <c r="A32" s="5" t="s">
        <v>54</v>
      </c>
      <c r="B32" s="5">
        <v>7.1</v>
      </c>
      <c r="C32" s="5" t="s">
        <v>48</v>
      </c>
      <c r="D32" s="5" t="s">
        <v>107</v>
      </c>
      <c r="E32" s="5"/>
      <c r="F32" s="5"/>
      <c r="G32" s="5"/>
      <c r="H32" s="5" t="s">
        <v>77</v>
      </c>
      <c r="I32" s="5"/>
      <c r="J32" s="5"/>
      <c r="K32" s="7">
        <v>1.82</v>
      </c>
    </row>
    <row r="33" spans="1:11">
      <c r="A33" s="5" t="s">
        <v>54</v>
      </c>
      <c r="B33" s="5">
        <v>7.2</v>
      </c>
      <c r="C33" s="5" t="s">
        <v>48</v>
      </c>
      <c r="D33" s="5" t="s">
        <v>108</v>
      </c>
      <c r="E33" s="5"/>
      <c r="F33" s="5"/>
      <c r="G33" s="5"/>
      <c r="H33" s="5" t="s">
        <v>77</v>
      </c>
      <c r="I33" s="5"/>
      <c r="J33" s="5"/>
      <c r="K33" s="7">
        <v>1.82</v>
      </c>
    </row>
    <row r="34" spans="1:11">
      <c r="A34" s="5" t="s">
        <v>54</v>
      </c>
      <c r="B34" s="5">
        <v>8.1</v>
      </c>
      <c r="C34" s="5" t="s">
        <v>50</v>
      </c>
      <c r="D34" s="5" t="s">
        <v>109</v>
      </c>
      <c r="E34" s="5"/>
      <c r="F34" s="5"/>
      <c r="G34" s="5"/>
      <c r="H34" s="5" t="s">
        <v>77</v>
      </c>
      <c r="I34" s="5"/>
      <c r="J34" s="5"/>
      <c r="K34" s="7">
        <v>1.82</v>
      </c>
    </row>
    <row r="35" spans="1:11">
      <c r="A35" s="5" t="s">
        <v>54</v>
      </c>
      <c r="B35" s="5">
        <v>8.2</v>
      </c>
      <c r="C35" s="5" t="s">
        <v>50</v>
      </c>
      <c r="D35" s="5" t="s">
        <v>110</v>
      </c>
      <c r="E35" s="5"/>
      <c r="F35" s="5"/>
      <c r="G35" s="5"/>
      <c r="H35" s="5" t="s">
        <v>77</v>
      </c>
      <c r="I35" s="5"/>
      <c r="J35" s="5"/>
      <c r="K35" s="7">
        <v>1.82</v>
      </c>
    </row>
    <row r="36" spans="1:11">
      <c r="A36" s="5" t="s">
        <v>54</v>
      </c>
      <c r="B36" s="5">
        <v>9.1</v>
      </c>
      <c r="C36" s="5" t="s">
        <v>52</v>
      </c>
      <c r="D36" s="5" t="s">
        <v>111</v>
      </c>
      <c r="E36" s="5"/>
      <c r="F36" s="5"/>
      <c r="G36" s="5"/>
      <c r="H36" s="5" t="s">
        <v>77</v>
      </c>
      <c r="I36" s="5"/>
      <c r="J36" s="5"/>
      <c r="K36" s="7">
        <v>1.82</v>
      </c>
    </row>
    <row r="37" spans="1:11">
      <c r="A37" s="5" t="s">
        <v>54</v>
      </c>
      <c r="B37" s="5">
        <v>9.2</v>
      </c>
      <c r="C37" s="5" t="s">
        <v>52</v>
      </c>
      <c r="D37" s="5" t="s">
        <v>112</v>
      </c>
      <c r="E37" s="5"/>
      <c r="F37" s="5"/>
      <c r="G37" s="5"/>
      <c r="H37" s="5" t="s">
        <v>77</v>
      </c>
      <c r="I37" s="5"/>
      <c r="J37" s="5"/>
      <c r="K37" s="7">
        <v>1.82</v>
      </c>
    </row>
    <row r="38" spans="1:11">
      <c r="A38" s="5" t="s">
        <v>54</v>
      </c>
      <c r="B38" s="5">
        <v>9.3</v>
      </c>
      <c r="C38" s="5" t="s">
        <v>52</v>
      </c>
      <c r="D38" s="5" t="s">
        <v>113</v>
      </c>
      <c r="E38" s="5"/>
      <c r="F38" s="5"/>
      <c r="G38" s="5"/>
      <c r="H38" s="5" t="s">
        <v>77</v>
      </c>
      <c r="I38" s="5"/>
      <c r="J38" s="5"/>
      <c r="K38" s="7">
        <v>1.82</v>
      </c>
    </row>
    <row r="39" spans="1:11">
      <c r="A39" s="5" t="s">
        <v>62</v>
      </c>
      <c r="B39" s="5">
        <v>1.1</v>
      </c>
      <c r="C39" s="5" t="s">
        <v>36</v>
      </c>
      <c r="D39" s="5" t="s">
        <v>114</v>
      </c>
      <c r="E39" s="5"/>
      <c r="F39" s="5"/>
      <c r="G39" s="5"/>
      <c r="H39" s="5" t="s">
        <v>77</v>
      </c>
      <c r="I39" s="5"/>
      <c r="J39" s="5"/>
      <c r="K39" s="7">
        <v>1.82</v>
      </c>
    </row>
    <row r="40" spans="1:11">
      <c r="A40" s="5" t="s">
        <v>62</v>
      </c>
      <c r="B40" s="5">
        <v>1.2</v>
      </c>
      <c r="C40" s="5" t="s">
        <v>36</v>
      </c>
      <c r="D40" s="5" t="s">
        <v>115</v>
      </c>
      <c r="E40" s="5"/>
      <c r="F40" s="5"/>
      <c r="G40" s="5"/>
      <c r="H40" s="5" t="s">
        <v>77</v>
      </c>
      <c r="I40" s="5"/>
      <c r="J40" s="5"/>
      <c r="K40" s="7">
        <v>1.82</v>
      </c>
    </row>
    <row r="41" spans="1:11">
      <c r="A41" s="5" t="s">
        <v>62</v>
      </c>
      <c r="B41" s="5">
        <v>2.1</v>
      </c>
      <c r="C41" s="5" t="s">
        <v>38</v>
      </c>
      <c r="D41" s="5" t="s">
        <v>116</v>
      </c>
      <c r="E41" s="5"/>
      <c r="F41" s="5"/>
      <c r="G41" s="5"/>
      <c r="H41" s="5" t="s">
        <v>77</v>
      </c>
      <c r="I41" s="5"/>
      <c r="J41" s="5"/>
      <c r="K41" s="7">
        <v>1.82</v>
      </c>
    </row>
    <row r="42" spans="1:11">
      <c r="A42" s="5" t="s">
        <v>62</v>
      </c>
      <c r="B42" s="5">
        <v>2.2</v>
      </c>
      <c r="C42" s="5" t="s">
        <v>38</v>
      </c>
      <c r="D42" s="5" t="s">
        <v>117</v>
      </c>
      <c r="E42" s="5"/>
      <c r="F42" s="5"/>
      <c r="G42" s="5"/>
      <c r="H42" s="5" t="s">
        <v>77</v>
      </c>
      <c r="I42" s="5"/>
      <c r="J42" s="5"/>
      <c r="K42" s="7">
        <v>1.82</v>
      </c>
    </row>
    <row r="43" spans="1:11">
      <c r="A43" s="5" t="s">
        <v>62</v>
      </c>
      <c r="B43" s="5">
        <v>3.1</v>
      </c>
      <c r="C43" s="5" t="s">
        <v>40</v>
      </c>
      <c r="D43" s="5" t="s">
        <v>118</v>
      </c>
      <c r="E43" s="5"/>
      <c r="F43" s="5"/>
      <c r="G43" s="5"/>
      <c r="H43" s="5" t="s">
        <v>77</v>
      </c>
      <c r="I43" s="5"/>
      <c r="J43" s="5"/>
      <c r="K43" s="7">
        <v>1.82</v>
      </c>
    </row>
    <row r="44" spans="1:11">
      <c r="A44" s="5" t="s">
        <v>62</v>
      </c>
      <c r="B44" s="5">
        <v>3.2</v>
      </c>
      <c r="C44" s="5" t="s">
        <v>40</v>
      </c>
      <c r="D44" s="5" t="s">
        <v>119</v>
      </c>
      <c r="E44" s="5"/>
      <c r="F44" s="5"/>
      <c r="G44" s="5"/>
      <c r="H44" s="5" t="s">
        <v>77</v>
      </c>
      <c r="I44" s="5"/>
      <c r="J44" s="5"/>
      <c r="K44" s="7">
        <v>1.82</v>
      </c>
    </row>
    <row r="45" spans="1:11">
      <c r="A45" s="5" t="s">
        <v>62</v>
      </c>
      <c r="B45" s="5">
        <v>4.1</v>
      </c>
      <c r="C45" s="5" t="s">
        <v>42</v>
      </c>
      <c r="D45" s="5" t="s">
        <v>120</v>
      </c>
      <c r="E45" s="5"/>
      <c r="F45" s="5"/>
      <c r="G45" s="5"/>
      <c r="H45" s="5" t="s">
        <v>77</v>
      </c>
      <c r="I45" s="5"/>
      <c r="J45" s="5"/>
      <c r="K45" s="7">
        <v>1.82</v>
      </c>
    </row>
    <row r="46" spans="1:11">
      <c r="A46" s="5" t="s">
        <v>62</v>
      </c>
      <c r="B46" s="5">
        <v>5.1</v>
      </c>
      <c r="C46" s="5" t="s">
        <v>44</v>
      </c>
      <c r="D46" s="5" t="s">
        <v>121</v>
      </c>
      <c r="E46" s="5"/>
      <c r="F46" s="5"/>
      <c r="G46" s="5"/>
      <c r="H46" s="5" t="s">
        <v>77</v>
      </c>
      <c r="I46" s="5"/>
      <c r="J46" s="5"/>
      <c r="K46" s="7">
        <v>1.82</v>
      </c>
    </row>
    <row r="47" spans="1:11">
      <c r="A47" s="5" t="s">
        <v>62</v>
      </c>
      <c r="B47" s="5">
        <v>6.1</v>
      </c>
      <c r="C47" s="5" t="s">
        <v>46</v>
      </c>
      <c r="D47" s="5" t="s">
        <v>122</v>
      </c>
      <c r="E47" s="5"/>
      <c r="F47" s="5"/>
      <c r="G47" s="5"/>
      <c r="H47" s="5" t="s">
        <v>77</v>
      </c>
      <c r="I47" s="5"/>
      <c r="J47" s="5"/>
      <c r="K47" s="7">
        <v>1.82</v>
      </c>
    </row>
    <row r="48" spans="1:11">
      <c r="A48" s="5" t="s">
        <v>62</v>
      </c>
      <c r="B48" s="5">
        <v>6.2</v>
      </c>
      <c r="C48" s="5" t="s">
        <v>46</v>
      </c>
      <c r="D48" s="5" t="s">
        <v>123</v>
      </c>
      <c r="E48" s="5"/>
      <c r="F48" s="5"/>
      <c r="G48" s="5"/>
      <c r="H48" s="5" t="s">
        <v>77</v>
      </c>
      <c r="I48" s="5"/>
      <c r="J48" s="5"/>
      <c r="K48" s="7">
        <v>1.82</v>
      </c>
    </row>
    <row r="49" spans="1:11">
      <c r="A49" s="5" t="s">
        <v>62</v>
      </c>
      <c r="B49" s="5">
        <v>6.3</v>
      </c>
      <c r="C49" s="5" t="s">
        <v>46</v>
      </c>
      <c r="D49" s="5" t="s">
        <v>124</v>
      </c>
      <c r="E49" s="5"/>
      <c r="F49" s="5"/>
      <c r="G49" s="5"/>
      <c r="H49" s="5" t="s">
        <v>77</v>
      </c>
      <c r="I49" s="5"/>
      <c r="J49" s="5"/>
      <c r="K49" s="7">
        <v>1.82</v>
      </c>
    </row>
    <row r="50" spans="1:11">
      <c r="A50" s="5" t="s">
        <v>62</v>
      </c>
      <c r="B50" s="5">
        <v>7.1</v>
      </c>
      <c r="C50" s="5" t="s">
        <v>48</v>
      </c>
      <c r="D50" s="5" t="s">
        <v>107</v>
      </c>
      <c r="E50" s="5"/>
      <c r="F50" s="5"/>
      <c r="G50" s="5"/>
      <c r="H50" s="5" t="s">
        <v>77</v>
      </c>
      <c r="I50" s="5"/>
      <c r="J50" s="5"/>
      <c r="K50" s="7">
        <v>1.82</v>
      </c>
    </row>
    <row r="51" spans="1:11">
      <c r="A51" s="5" t="s">
        <v>62</v>
      </c>
      <c r="B51" s="5">
        <v>7.2</v>
      </c>
      <c r="C51" s="5" t="s">
        <v>48</v>
      </c>
      <c r="D51" s="5" t="s">
        <v>125</v>
      </c>
      <c r="E51" s="5"/>
      <c r="F51" s="5"/>
      <c r="G51" s="5"/>
      <c r="H51" s="5" t="s">
        <v>77</v>
      </c>
      <c r="I51" s="5"/>
      <c r="J51" s="5"/>
      <c r="K51" s="7">
        <v>1.82</v>
      </c>
    </row>
    <row r="52" spans="1:11">
      <c r="A52" s="5" t="s">
        <v>62</v>
      </c>
      <c r="B52" s="5">
        <v>8.1</v>
      </c>
      <c r="C52" s="5" t="s">
        <v>50</v>
      </c>
      <c r="D52" s="5" t="s">
        <v>109</v>
      </c>
      <c r="E52" s="5"/>
      <c r="F52" s="5"/>
      <c r="G52" s="5"/>
      <c r="H52" s="5" t="s">
        <v>77</v>
      </c>
      <c r="I52" s="5"/>
      <c r="J52" s="5"/>
      <c r="K52" s="7">
        <v>1.82</v>
      </c>
    </row>
    <row r="53" spans="1:11">
      <c r="A53" s="5" t="s">
        <v>62</v>
      </c>
      <c r="B53" s="5">
        <v>8.2</v>
      </c>
      <c r="C53" s="5" t="s">
        <v>50</v>
      </c>
      <c r="D53" s="5" t="s">
        <v>126</v>
      </c>
      <c r="E53" s="5"/>
      <c r="F53" s="5"/>
      <c r="G53" s="5"/>
      <c r="H53" s="5" t="s">
        <v>77</v>
      </c>
      <c r="I53" s="5"/>
      <c r="J53" s="5"/>
      <c r="K53" s="7">
        <v>1.82</v>
      </c>
    </row>
    <row r="54" spans="1:11">
      <c r="A54" s="5" t="s">
        <v>62</v>
      </c>
      <c r="B54" s="5">
        <v>9.1</v>
      </c>
      <c r="C54" s="5" t="s">
        <v>52</v>
      </c>
      <c r="D54" s="5" t="s">
        <v>127</v>
      </c>
      <c r="E54" s="5"/>
      <c r="F54" s="5"/>
      <c r="G54" s="5"/>
      <c r="H54" s="5" t="s">
        <v>77</v>
      </c>
      <c r="I54" s="5"/>
      <c r="J54" s="5"/>
      <c r="K54" s="7">
        <v>1.82</v>
      </c>
    </row>
    <row r="55" spans="1:11">
      <c r="A55" s="5" t="s">
        <v>62</v>
      </c>
      <c r="B55" s="5">
        <v>9.2</v>
      </c>
      <c r="C55" s="5" t="s">
        <v>52</v>
      </c>
      <c r="D55" s="5" t="s">
        <v>128</v>
      </c>
      <c r="E55" s="5"/>
      <c r="F55" s="5"/>
      <c r="G55" s="5"/>
      <c r="H55" s="5" t="s">
        <v>77</v>
      </c>
      <c r="I55" s="5"/>
      <c r="J55" s="5"/>
      <c r="K55" s="7">
        <v>1.82</v>
      </c>
    </row>
    <row r="56" spans="1:11">
      <c r="A56" s="5" t="s">
        <v>62</v>
      </c>
      <c r="B56" s="5">
        <v>9.3</v>
      </c>
      <c r="C56" s="5" t="s">
        <v>52</v>
      </c>
      <c r="D56" s="5" t="s">
        <v>113</v>
      </c>
      <c r="E56" s="5"/>
      <c r="F56" s="5"/>
      <c r="G56" s="5"/>
      <c r="H56" s="5" t="s">
        <v>77</v>
      </c>
      <c r="I56" s="5"/>
      <c r="J56" s="5"/>
      <c r="K56" s="7">
        <v>1.82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1</v>
      </c>
      <c r="D6" s="5" t="s">
        <v>141</v>
      </c>
      <c r="E6" s="5"/>
      <c r="F6" s="5"/>
      <c r="G6" s="5"/>
      <c r="H6" s="5"/>
      <c r="I6" s="5"/>
    </row>
    <row r="7" spans="1:9">
      <c r="A7" s="5" t="s">
        <v>35</v>
      </c>
      <c r="B7" s="5" t="s">
        <v>136</v>
      </c>
      <c r="C7" s="5">
        <v>2</v>
      </c>
      <c r="D7" s="5" t="s">
        <v>142</v>
      </c>
      <c r="E7" s="5"/>
      <c r="F7" s="5"/>
      <c r="G7" s="5"/>
      <c r="H7" s="5"/>
      <c r="I7" s="5"/>
    </row>
    <row r="8" spans="1:9">
      <c r="A8" s="5" t="s">
        <v>35</v>
      </c>
      <c r="B8" s="5" t="s">
        <v>136</v>
      </c>
      <c r="C8" s="5">
        <v>1</v>
      </c>
      <c r="D8" s="5" t="s">
        <v>143</v>
      </c>
      <c r="E8" s="5"/>
      <c r="F8" s="5"/>
      <c r="G8" s="5"/>
      <c r="H8" s="5"/>
      <c r="I8" s="5"/>
    </row>
    <row r="9" spans="1:9">
      <c r="A9" s="5" t="s">
        <v>35</v>
      </c>
      <c r="B9" s="5" t="s">
        <v>136</v>
      </c>
      <c r="C9" s="5">
        <v>2</v>
      </c>
      <c r="D9" s="5" t="s">
        <v>144</v>
      </c>
      <c r="E9" s="5"/>
      <c r="F9" s="5"/>
      <c r="G9" s="5"/>
      <c r="H9" s="5"/>
      <c r="I9" s="5"/>
    </row>
    <row r="10" spans="1:9">
      <c r="A10" s="5" t="s">
        <v>54</v>
      </c>
      <c r="B10" s="5" t="s">
        <v>136</v>
      </c>
      <c r="C10" s="5">
        <v>1</v>
      </c>
      <c r="D10" s="5" t="s">
        <v>145</v>
      </c>
      <c r="E10" s="5"/>
      <c r="F10" s="5"/>
      <c r="G10" s="5"/>
      <c r="H10" s="5"/>
      <c r="I10" s="5"/>
    </row>
    <row r="11" spans="1:9">
      <c r="A11" s="5" t="s">
        <v>54</v>
      </c>
      <c r="B11" s="5" t="s">
        <v>136</v>
      </c>
      <c r="C11" s="5">
        <v>2</v>
      </c>
      <c r="D11" s="5" t="s">
        <v>146</v>
      </c>
      <c r="E11" s="5"/>
      <c r="F11" s="5"/>
      <c r="G11" s="5"/>
      <c r="H11" s="5"/>
      <c r="I11" s="5"/>
    </row>
    <row r="12" spans="1:9">
      <c r="A12" s="5" t="s">
        <v>54</v>
      </c>
      <c r="B12" s="5" t="s">
        <v>136</v>
      </c>
      <c r="C12" s="5">
        <v>3</v>
      </c>
      <c r="D12" s="5" t="s">
        <v>147</v>
      </c>
      <c r="E12" s="5"/>
      <c r="F12" s="5"/>
      <c r="G12" s="5"/>
      <c r="H12" s="5"/>
      <c r="I12" s="5"/>
    </row>
    <row r="13" spans="1:9">
      <c r="A13" s="5" t="s">
        <v>54</v>
      </c>
      <c r="B13" s="5" t="s">
        <v>136</v>
      </c>
      <c r="C13" s="5">
        <v>1</v>
      </c>
      <c r="D13" s="5" t="s">
        <v>148</v>
      </c>
      <c r="E13" s="5"/>
      <c r="F13" s="5"/>
      <c r="G13" s="5"/>
      <c r="H13" s="5"/>
      <c r="I13" s="5"/>
    </row>
    <row r="14" spans="1:9">
      <c r="A14" s="5" t="s">
        <v>54</v>
      </c>
      <c r="B14" s="5" t="s">
        <v>136</v>
      </c>
      <c r="C14" s="5">
        <v>2</v>
      </c>
      <c r="D14" s="5" t="s">
        <v>149</v>
      </c>
      <c r="E14" s="5"/>
      <c r="F14" s="5"/>
      <c r="G14" s="5"/>
      <c r="H14" s="5"/>
      <c r="I14" s="5"/>
    </row>
    <row r="15" spans="1:9">
      <c r="A15" s="5" t="s">
        <v>54</v>
      </c>
      <c r="B15" s="5" t="s">
        <v>136</v>
      </c>
      <c r="C15" s="5">
        <v>1</v>
      </c>
      <c r="D15" s="5" t="s">
        <v>150</v>
      </c>
      <c r="E15" s="5"/>
      <c r="F15" s="5"/>
      <c r="G15" s="5"/>
      <c r="H15" s="5"/>
      <c r="I15" s="5"/>
    </row>
    <row r="16" spans="1:9">
      <c r="A16" s="5" t="s">
        <v>54</v>
      </c>
      <c r="B16" s="5" t="s">
        <v>136</v>
      </c>
      <c r="C16" s="5">
        <v>2</v>
      </c>
      <c r="D16" s="5" t="s">
        <v>151</v>
      </c>
      <c r="E16" s="5"/>
      <c r="F16" s="5"/>
      <c r="G16" s="5"/>
      <c r="H16" s="5"/>
      <c r="I16" s="5"/>
    </row>
    <row r="17" spans="1:9">
      <c r="A17" s="5" t="s">
        <v>54</v>
      </c>
      <c r="B17" s="5" t="s">
        <v>136</v>
      </c>
      <c r="C17" s="5">
        <v>1</v>
      </c>
      <c r="D17" s="5" t="s">
        <v>152</v>
      </c>
      <c r="E17" s="5"/>
      <c r="F17" s="5"/>
      <c r="G17" s="5"/>
      <c r="H17" s="5"/>
      <c r="I17" s="5"/>
    </row>
    <row r="18" spans="1:9">
      <c r="A18" s="5" t="s">
        <v>54</v>
      </c>
      <c r="B18" s="5" t="s">
        <v>136</v>
      </c>
      <c r="C18" s="5">
        <v>2</v>
      </c>
      <c r="D18" s="5" t="s">
        <v>153</v>
      </c>
      <c r="E18" s="5"/>
      <c r="F18" s="5"/>
      <c r="G18" s="5"/>
      <c r="H18" s="5"/>
      <c r="I18" s="5"/>
    </row>
    <row r="19" spans="1:9">
      <c r="A19" s="5" t="s">
        <v>54</v>
      </c>
      <c r="B19" s="5" t="s">
        <v>136</v>
      </c>
      <c r="C19" s="5">
        <v>3</v>
      </c>
      <c r="D19" s="5" t="s">
        <v>154</v>
      </c>
      <c r="E19" s="5"/>
      <c r="F19" s="5"/>
      <c r="G19" s="5"/>
      <c r="H19" s="5"/>
      <c r="I19" s="5"/>
    </row>
    <row r="20" spans="1:9">
      <c r="A20" s="5" t="s">
        <v>54</v>
      </c>
      <c r="B20" s="5" t="s">
        <v>136</v>
      </c>
      <c r="C20" s="5">
        <v>4</v>
      </c>
      <c r="D20" s="5" t="s">
        <v>155</v>
      </c>
      <c r="E20" s="5"/>
      <c r="F20" s="5"/>
      <c r="G20" s="5"/>
      <c r="H20" s="5"/>
      <c r="I20" s="5"/>
    </row>
    <row r="21" spans="1:9">
      <c r="A21" s="5" t="s">
        <v>54</v>
      </c>
      <c r="B21" s="5" t="s">
        <v>136</v>
      </c>
      <c r="C21" s="5">
        <v>1</v>
      </c>
      <c r="D21" s="5" t="s">
        <v>156</v>
      </c>
      <c r="E21" s="5"/>
      <c r="F21" s="5"/>
      <c r="G21" s="5"/>
      <c r="H21" s="5"/>
      <c r="I21" s="5"/>
    </row>
    <row r="22" spans="1:9">
      <c r="A22" s="5" t="s">
        <v>54</v>
      </c>
      <c r="B22" s="5" t="s">
        <v>136</v>
      </c>
      <c r="C22" s="5">
        <v>2</v>
      </c>
      <c r="D22" s="5" t="s">
        <v>157</v>
      </c>
      <c r="E22" s="5"/>
      <c r="F22" s="5"/>
      <c r="G22" s="5"/>
      <c r="H22" s="5"/>
      <c r="I22" s="5"/>
    </row>
    <row r="23" spans="1:9">
      <c r="A23" s="5" t="s">
        <v>54</v>
      </c>
      <c r="B23" s="5" t="s">
        <v>136</v>
      </c>
      <c r="C23" s="5">
        <v>3</v>
      </c>
      <c r="D23" s="5" t="s">
        <v>158</v>
      </c>
      <c r="E23" s="5"/>
      <c r="F23" s="5"/>
      <c r="G23" s="5"/>
      <c r="H23" s="5"/>
      <c r="I23" s="5"/>
    </row>
    <row r="24" spans="1:9">
      <c r="A24" s="5" t="s">
        <v>54</v>
      </c>
      <c r="B24" s="5" t="s">
        <v>136</v>
      </c>
      <c r="C24" s="5">
        <v>4</v>
      </c>
      <c r="D24" s="5" t="s">
        <v>159</v>
      </c>
      <c r="E24" s="5"/>
      <c r="F24" s="5"/>
      <c r="G24" s="5"/>
      <c r="H24" s="5"/>
      <c r="I24" s="5"/>
    </row>
    <row r="25" spans="1:9">
      <c r="A25" s="5" t="s">
        <v>54</v>
      </c>
      <c r="B25" s="5" t="s">
        <v>136</v>
      </c>
      <c r="C25" s="5">
        <v>1</v>
      </c>
      <c r="D25" s="5" t="s">
        <v>160</v>
      </c>
      <c r="E25" s="5"/>
      <c r="F25" s="5"/>
      <c r="G25" s="5"/>
      <c r="H25" s="5"/>
      <c r="I25" s="5"/>
    </row>
    <row r="26" spans="1:9">
      <c r="A26" s="5" t="s">
        <v>54</v>
      </c>
      <c r="B26" s="5" t="s">
        <v>136</v>
      </c>
      <c r="C26" s="5">
        <v>2</v>
      </c>
      <c r="D26" s="5" t="s">
        <v>161</v>
      </c>
      <c r="E26" s="5"/>
      <c r="F26" s="5"/>
      <c r="G26" s="5"/>
      <c r="H26" s="5"/>
      <c r="I26" s="5"/>
    </row>
    <row r="27" spans="1:9">
      <c r="A27" s="5" t="s">
        <v>54</v>
      </c>
      <c r="B27" s="5" t="s">
        <v>136</v>
      </c>
      <c r="C27" s="5">
        <v>3</v>
      </c>
      <c r="D27" s="5" t="s">
        <v>162</v>
      </c>
      <c r="E27" s="5"/>
      <c r="F27" s="5"/>
      <c r="G27" s="5"/>
      <c r="H27" s="5"/>
      <c r="I27" s="5"/>
    </row>
    <row r="28" spans="1:9">
      <c r="A28" s="5" t="s">
        <v>62</v>
      </c>
      <c r="B28" s="5" t="s">
        <v>136</v>
      </c>
      <c r="C28" s="5">
        <v>1</v>
      </c>
      <c r="D28" s="5" t="s">
        <v>163</v>
      </c>
      <c r="E28" s="5"/>
      <c r="F28" s="5"/>
      <c r="G28" s="5"/>
      <c r="H28" s="5"/>
      <c r="I28" s="5"/>
    </row>
    <row r="29" spans="1:9">
      <c r="A29" s="5" t="s">
        <v>62</v>
      </c>
      <c r="B29" s="5" t="s">
        <v>136</v>
      </c>
      <c r="C29" s="5">
        <v>2</v>
      </c>
      <c r="D29" s="5" t="s">
        <v>164</v>
      </c>
      <c r="E29" s="5"/>
      <c r="F29" s="5"/>
      <c r="G29" s="5"/>
      <c r="H29" s="5"/>
      <c r="I29" s="5"/>
    </row>
    <row r="30" spans="1:9">
      <c r="A30" s="5" t="s">
        <v>62</v>
      </c>
      <c r="B30" s="5" t="s">
        <v>136</v>
      </c>
      <c r="C30" s="5">
        <v>3</v>
      </c>
      <c r="D30" s="5" t="s">
        <v>165</v>
      </c>
      <c r="E30" s="5"/>
      <c r="F30" s="5"/>
      <c r="G30" s="5"/>
      <c r="H30" s="5"/>
      <c r="I30" s="5"/>
    </row>
    <row r="31" spans="1:9">
      <c r="A31" s="5" t="s">
        <v>62</v>
      </c>
      <c r="B31" s="5" t="s">
        <v>136</v>
      </c>
      <c r="C31" s="5">
        <v>4</v>
      </c>
      <c r="D31" s="5" t="s">
        <v>166</v>
      </c>
      <c r="E31" s="5"/>
      <c r="F31" s="5"/>
      <c r="G31" s="5"/>
      <c r="H31" s="5"/>
      <c r="I31" s="5"/>
    </row>
    <row r="32" spans="1:9">
      <c r="A32" s="5" t="s">
        <v>62</v>
      </c>
      <c r="B32" s="5" t="s">
        <v>136</v>
      </c>
      <c r="C32" s="5">
        <v>5</v>
      </c>
      <c r="D32" s="5" t="s">
        <v>167</v>
      </c>
      <c r="E32" s="5"/>
      <c r="F32" s="5"/>
      <c r="G32" s="5"/>
      <c r="H32" s="5"/>
      <c r="I32" s="5"/>
    </row>
    <row r="33" spans="1:9">
      <c r="A33" s="5" t="s">
        <v>62</v>
      </c>
      <c r="B33" s="5" t="s">
        <v>136</v>
      </c>
      <c r="C33" s="5">
        <v>1</v>
      </c>
      <c r="D33" s="5" t="s">
        <v>168</v>
      </c>
      <c r="E33" s="5"/>
      <c r="F33" s="5"/>
      <c r="G33" s="5"/>
      <c r="H33" s="5"/>
      <c r="I33" s="5"/>
    </row>
    <row r="34" spans="1:9">
      <c r="A34" s="5" t="s">
        <v>62</v>
      </c>
      <c r="B34" s="5" t="s">
        <v>136</v>
      </c>
      <c r="C34" s="5">
        <v>2</v>
      </c>
      <c r="D34" s="5" t="s">
        <v>169</v>
      </c>
      <c r="E34" s="5"/>
      <c r="F34" s="5"/>
      <c r="G34" s="5"/>
      <c r="H34" s="5"/>
      <c r="I34" s="5"/>
    </row>
    <row r="35" spans="1:9">
      <c r="A35" s="5" t="s">
        <v>62</v>
      </c>
      <c r="B35" s="5" t="s">
        <v>136</v>
      </c>
      <c r="C35" s="5">
        <v>3</v>
      </c>
      <c r="D35" s="5" t="s">
        <v>170</v>
      </c>
      <c r="E35" s="5"/>
      <c r="F35" s="5"/>
      <c r="G35" s="5"/>
      <c r="H35" s="5"/>
      <c r="I35" s="5"/>
    </row>
    <row r="36" spans="1:9">
      <c r="A36" s="5" t="s">
        <v>62</v>
      </c>
      <c r="B36" s="5" t="s">
        <v>136</v>
      </c>
      <c r="C36" s="5">
        <v>4</v>
      </c>
      <c r="D36" s="5" t="s">
        <v>171</v>
      </c>
      <c r="E36" s="5"/>
      <c r="F36" s="5"/>
      <c r="G36" s="5"/>
      <c r="H36" s="5"/>
      <c r="I36" s="5"/>
    </row>
    <row r="37" spans="1:9">
      <c r="A37" s="5" t="s">
        <v>62</v>
      </c>
      <c r="B37" s="5" t="s">
        <v>136</v>
      </c>
      <c r="C37" s="5">
        <v>1</v>
      </c>
      <c r="D37" s="5" t="s">
        <v>172</v>
      </c>
      <c r="E37" s="5"/>
      <c r="F37" s="5"/>
      <c r="G37" s="5"/>
      <c r="H37" s="5"/>
      <c r="I37" s="5"/>
    </row>
    <row r="38" spans="1:9">
      <c r="A38" s="5" t="s">
        <v>62</v>
      </c>
      <c r="B38" s="5" t="s">
        <v>136</v>
      </c>
      <c r="C38" s="5">
        <v>2</v>
      </c>
      <c r="D38" s="5" t="s">
        <v>173</v>
      </c>
      <c r="E38" s="5"/>
      <c r="F38" s="5"/>
      <c r="G38" s="5"/>
      <c r="H38" s="5"/>
      <c r="I38" s="5"/>
    </row>
    <row r="39" spans="1:9">
      <c r="A39" s="5" t="s">
        <v>62</v>
      </c>
      <c r="B39" s="5" t="s">
        <v>136</v>
      </c>
      <c r="C39" s="5">
        <v>3</v>
      </c>
      <c r="D39" s="5" t="s">
        <v>174</v>
      </c>
      <c r="E39" s="5"/>
      <c r="F39" s="5"/>
      <c r="G39" s="5"/>
      <c r="H39" s="5"/>
      <c r="I39" s="5"/>
    </row>
    <row r="40" spans="1:9">
      <c r="A40" s="5" t="s">
        <v>62</v>
      </c>
      <c r="B40" s="5" t="s">
        <v>136</v>
      </c>
      <c r="C40" s="5">
        <v>4</v>
      </c>
      <c r="D40" s="5" t="s">
        <v>175</v>
      </c>
      <c r="E40" s="5"/>
      <c r="F40" s="5"/>
      <c r="G40" s="5"/>
      <c r="H40" s="5"/>
      <c r="I40" s="5"/>
    </row>
    <row r="41" spans="1:9">
      <c r="A41" s="5" t="s">
        <v>62</v>
      </c>
      <c r="B41" s="5" t="s">
        <v>136</v>
      </c>
      <c r="C41" s="5">
        <v>5</v>
      </c>
      <c r="D41" s="5" t="s">
        <v>176</v>
      </c>
      <c r="E41" s="5"/>
      <c r="F41" s="5"/>
      <c r="G41" s="5"/>
      <c r="H41" s="5"/>
      <c r="I41" s="5"/>
    </row>
    <row r="42" spans="1:9">
      <c r="A42" s="5" t="s">
        <v>62</v>
      </c>
      <c r="B42" s="5" t="s">
        <v>136</v>
      </c>
      <c r="C42" s="5">
        <v>6</v>
      </c>
      <c r="D42" s="5" t="s">
        <v>177</v>
      </c>
      <c r="E42" s="5"/>
      <c r="F42" s="5"/>
      <c r="G42" s="5"/>
      <c r="H42" s="5"/>
      <c r="I42" s="5"/>
    </row>
    <row r="43" spans="1:9">
      <c r="A43" s="5" t="s">
        <v>62</v>
      </c>
      <c r="B43" s="5" t="s">
        <v>136</v>
      </c>
      <c r="C43" s="5">
        <v>1</v>
      </c>
      <c r="D43" s="5" t="s">
        <v>143</v>
      </c>
      <c r="E43" s="5"/>
      <c r="F43" s="5"/>
      <c r="G43" s="5"/>
      <c r="H43" s="5"/>
      <c r="I43" s="5"/>
    </row>
    <row r="44" spans="1:9">
      <c r="A44" s="5" t="s">
        <v>62</v>
      </c>
      <c r="B44" s="5" t="s">
        <v>136</v>
      </c>
      <c r="C44" s="5">
        <v>2</v>
      </c>
      <c r="D44" s="5" t="s">
        <v>178</v>
      </c>
      <c r="E44" s="5"/>
      <c r="F44" s="5"/>
      <c r="G44" s="5"/>
      <c r="H44" s="5"/>
      <c r="I44" s="5"/>
    </row>
    <row r="45" spans="1:9">
      <c r="A45" s="5" t="s">
        <v>62</v>
      </c>
      <c r="B45" s="5" t="s">
        <v>136</v>
      </c>
      <c r="C45" s="5">
        <v>3</v>
      </c>
      <c r="D45" s="5" t="s">
        <v>179</v>
      </c>
      <c r="E45" s="5"/>
      <c r="F45" s="5"/>
      <c r="G45" s="5"/>
      <c r="H45" s="5"/>
      <c r="I45" s="5"/>
    </row>
    <row r="46" spans="1:9">
      <c r="A46" s="5" t="s">
        <v>62</v>
      </c>
      <c r="B46" s="5" t="s">
        <v>136</v>
      </c>
      <c r="C46" s="5">
        <v>4</v>
      </c>
      <c r="D46" s="5" t="s">
        <v>180</v>
      </c>
      <c r="E46" s="5"/>
      <c r="F46" s="5"/>
      <c r="G46" s="5"/>
      <c r="H46" s="5"/>
      <c r="I46" s="5"/>
    </row>
    <row r="47" spans="1:9">
      <c r="A47" s="5" t="s">
        <v>62</v>
      </c>
      <c r="B47" s="5" t="s">
        <v>136</v>
      </c>
      <c r="C47" s="5">
        <v>5</v>
      </c>
      <c r="D47" s="5" t="s">
        <v>181</v>
      </c>
      <c r="E47" s="5"/>
      <c r="F47" s="5"/>
      <c r="G47" s="5"/>
      <c r="H47" s="5"/>
      <c r="I47" s="5"/>
    </row>
    <row r="48" spans="1:9">
      <c r="A48" s="5" t="s">
        <v>62</v>
      </c>
      <c r="B48" s="5" t="s">
        <v>136</v>
      </c>
      <c r="C48" s="5">
        <v>6</v>
      </c>
      <c r="D48" s="5" t="s">
        <v>182</v>
      </c>
      <c r="E48" s="5"/>
      <c r="F48" s="5"/>
      <c r="G48" s="5"/>
      <c r="H48" s="5"/>
      <c r="I48" s="5"/>
    </row>
    <row r="49" spans="1:9">
      <c r="A49" s="5" t="s">
        <v>62</v>
      </c>
      <c r="B49" s="5" t="s">
        <v>136</v>
      </c>
      <c r="C49" s="5">
        <v>7</v>
      </c>
      <c r="D49" s="5" t="s">
        <v>183</v>
      </c>
      <c r="E49" s="5"/>
      <c r="F49" s="5"/>
      <c r="G49" s="5"/>
      <c r="H49" s="5"/>
      <c r="I49" s="5"/>
    </row>
    <row r="50" spans="1:9">
      <c r="A50" s="5" t="s">
        <v>62</v>
      </c>
      <c r="B50" s="5" t="s">
        <v>136</v>
      </c>
      <c r="C50" s="5">
        <v>8</v>
      </c>
      <c r="D50" s="5" t="s">
        <v>184</v>
      </c>
      <c r="E50" s="5"/>
      <c r="F50" s="5"/>
      <c r="G50" s="5"/>
      <c r="H50" s="5"/>
      <c r="I50" s="5"/>
    </row>
    <row r="51" spans="1:9">
      <c r="A51" s="5" t="s">
        <v>62</v>
      </c>
      <c r="B51" s="5" t="s">
        <v>136</v>
      </c>
      <c r="C51" s="5">
        <v>9</v>
      </c>
      <c r="D51" s="5" t="s">
        <v>185</v>
      </c>
      <c r="E51" s="5"/>
      <c r="F51" s="5"/>
      <c r="G51" s="5"/>
      <c r="H51" s="5"/>
      <c r="I51" s="5"/>
    </row>
    <row r="52" spans="1:9">
      <c r="A52" s="5" t="s">
        <v>62</v>
      </c>
      <c r="B52" s="5" t="s">
        <v>136</v>
      </c>
      <c r="C52" s="5">
        <v>10</v>
      </c>
      <c r="D52" s="5" t="s">
        <v>186</v>
      </c>
      <c r="E52" s="5"/>
      <c r="F52" s="5"/>
      <c r="G52" s="5"/>
      <c r="H52" s="5"/>
      <c r="I52" s="5"/>
    </row>
    <row r="53" spans="1:9">
      <c r="A53" s="5" t="s">
        <v>62</v>
      </c>
      <c r="B53" s="5" t="s">
        <v>136</v>
      </c>
      <c r="C53" s="5">
        <v>1</v>
      </c>
      <c r="D53" s="5" t="s">
        <v>187</v>
      </c>
      <c r="E53" s="5"/>
      <c r="F53" s="5"/>
      <c r="G53" s="5"/>
      <c r="H53" s="5"/>
      <c r="I53" s="5"/>
    </row>
    <row r="54" spans="1:9">
      <c r="A54" s="5" t="s">
        <v>62</v>
      </c>
      <c r="B54" s="5" t="s">
        <v>136</v>
      </c>
      <c r="C54" s="5">
        <v>2</v>
      </c>
      <c r="D54" s="5" t="s">
        <v>188</v>
      </c>
      <c r="E54" s="5"/>
      <c r="F54" s="5"/>
      <c r="G54" s="5"/>
      <c r="H54" s="5"/>
      <c r="I54" s="5"/>
    </row>
    <row r="55" spans="1:9">
      <c r="A55" s="5" t="s">
        <v>62</v>
      </c>
      <c r="B55" s="5" t="s">
        <v>136</v>
      </c>
      <c r="C55" s="5">
        <v>3</v>
      </c>
      <c r="D55" s="5" t="s">
        <v>189</v>
      </c>
      <c r="E55" s="5"/>
      <c r="F55" s="5"/>
      <c r="G55" s="5"/>
      <c r="H55" s="5"/>
      <c r="I55" s="5"/>
    </row>
    <row r="56" spans="1:9">
      <c r="A56" s="5" t="s">
        <v>62</v>
      </c>
      <c r="B56" s="5" t="s">
        <v>136</v>
      </c>
      <c r="C56" s="5">
        <v>4</v>
      </c>
      <c r="D56" s="5" t="s">
        <v>190</v>
      </c>
      <c r="E56" s="5"/>
      <c r="F56" s="5"/>
      <c r="G56" s="5"/>
      <c r="H56" s="5"/>
      <c r="I56" s="5"/>
    </row>
    <row r="57" spans="1:9">
      <c r="A57" s="5" t="s">
        <v>62</v>
      </c>
      <c r="B57" s="5" t="s">
        <v>136</v>
      </c>
      <c r="C57" s="5">
        <v>5</v>
      </c>
      <c r="D57" s="5" t="s">
        <v>191</v>
      </c>
      <c r="E57" s="5"/>
      <c r="F57" s="5"/>
      <c r="G57" s="5"/>
      <c r="H57" s="5"/>
      <c r="I57" s="5"/>
    </row>
    <row r="58" spans="1:9">
      <c r="A58" s="5" t="s">
        <v>62</v>
      </c>
      <c r="B58" s="5" t="s">
        <v>136</v>
      </c>
      <c r="C58" s="5">
        <v>1</v>
      </c>
      <c r="D58" s="5" t="s">
        <v>192</v>
      </c>
      <c r="E58" s="5"/>
      <c r="F58" s="5"/>
      <c r="G58" s="5"/>
      <c r="H58" s="5"/>
      <c r="I58" s="5"/>
    </row>
    <row r="59" spans="1:9">
      <c r="A59" s="5" t="s">
        <v>62</v>
      </c>
      <c r="B59" s="5" t="s">
        <v>136</v>
      </c>
      <c r="C59" s="5">
        <v>2</v>
      </c>
      <c r="D59" s="5" t="s">
        <v>193</v>
      </c>
      <c r="E59" s="5"/>
      <c r="F59" s="5"/>
      <c r="G59" s="5"/>
      <c r="H59" s="5"/>
      <c r="I59" s="5"/>
    </row>
    <row r="60" spans="1:9">
      <c r="A60" s="5" t="s">
        <v>62</v>
      </c>
      <c r="B60" s="5" t="s">
        <v>136</v>
      </c>
      <c r="C60" s="5">
        <v>3</v>
      </c>
      <c r="D60" s="5" t="s">
        <v>194</v>
      </c>
      <c r="E60" s="5"/>
      <c r="F60" s="5"/>
      <c r="G60" s="5"/>
      <c r="H60" s="5"/>
      <c r="I60" s="5"/>
    </row>
    <row r="61" spans="1:9">
      <c r="A61" s="5" t="s">
        <v>62</v>
      </c>
      <c r="B61" s="5" t="s">
        <v>136</v>
      </c>
      <c r="C61" s="5">
        <v>4</v>
      </c>
      <c r="D61" s="5" t="s">
        <v>195</v>
      </c>
      <c r="E61" s="5"/>
      <c r="F61" s="5"/>
      <c r="G61" s="5"/>
      <c r="H61" s="5"/>
      <c r="I61" s="5"/>
    </row>
    <row r="62" spans="1:9">
      <c r="A62" s="5" t="s">
        <v>62</v>
      </c>
      <c r="B62" s="5" t="s">
        <v>136</v>
      </c>
      <c r="C62" s="5">
        <v>5</v>
      </c>
      <c r="D62" s="5" t="s">
        <v>196</v>
      </c>
      <c r="E62" s="5"/>
      <c r="F62" s="5"/>
      <c r="G62" s="5"/>
      <c r="H62" s="5"/>
      <c r="I62" s="5"/>
    </row>
    <row r="63" spans="1:9">
      <c r="A63" s="5" t="s">
        <v>62</v>
      </c>
      <c r="B63" s="5" t="s">
        <v>136</v>
      </c>
      <c r="C63" s="5">
        <v>6</v>
      </c>
      <c r="D63" s="5" t="s">
        <v>197</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198</v>
      </c>
      <c r="B1" s="3"/>
      <c r="C1" s="3"/>
      <c r="D1" s="3"/>
    </row>
    <row r="2" spans="1:4">
      <c r="A2" s="6" t="s">
        <v>199</v>
      </c>
      <c r="B2" s="6" t="s">
        <v>200</v>
      </c>
      <c r="C2" s="6" t="s">
        <v>201</v>
      </c>
      <c r="D2" s="6" t="s">
        <v>202</v>
      </c>
    </row>
    <row r="3" spans="1:4">
      <c r="A3" s="5">
        <v>1</v>
      </c>
      <c r="B3" s="5" t="s">
        <v>203</v>
      </c>
      <c r="C3" s="5" t="s">
        <v>204</v>
      </c>
      <c r="D3" s="5" t="s">
        <v>205</v>
      </c>
    </row>
    <row r="4" spans="1:4">
      <c r="A4" s="5">
        <v>2</v>
      </c>
      <c r="B4" s="5" t="s">
        <v>206</v>
      </c>
      <c r="C4" s="5" t="s">
        <v>207</v>
      </c>
      <c r="D4" s="5" t="s">
        <v>208</v>
      </c>
    </row>
    <row r="5" spans="1:4">
      <c r="A5" s="5">
        <v>3</v>
      </c>
      <c r="B5" s="5" t="s">
        <v>209</v>
      </c>
      <c r="C5" s="5" t="s">
        <v>210</v>
      </c>
      <c r="D5" s="5" t="s">
        <v>211</v>
      </c>
    </row>
    <row r="6" spans="1:4">
      <c r="A6" s="5">
        <v>4</v>
      </c>
      <c r="B6" s="5" t="s">
        <v>212</v>
      </c>
      <c r="C6" s="5" t="s">
        <v>213</v>
      </c>
      <c r="D6" s="5" t="s">
        <v>214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2026-05-19T18:48:22+02:00</dcterms:created>
  <dcterms:modified xsi:type="dcterms:W3CDTF">2026-05-19T18:48:22+02:00</dcterms:modified>
  <dc:title>Currículo LOMLOE Matemáticas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