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<sst xmlns="http://schemas.openxmlformats.org/spreadsheetml/2006/main" uniqueCount="734">
  <si>
    <t>Corrigiendo.es</t>
  </si>
  <si>
    <t>Materia</t>
  </si>
  <si>
    <t>Matemáticas</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</si>
  <si>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</si>
  <si>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</si>
  <si>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</si>
  <si>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</si>
  <si>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</si>
  <si>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</si>
  <si>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</si>
  <si>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</si>
  <si>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</si>
  <si>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</si>
  <si>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</si>
  <si>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</si>
  <si>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</si>
  <si>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</si>
  <si>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</si>
  <si>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</si>
  <si>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</si>
  <si>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</si>
  <si>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</si>
  <si>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13:10</t>
  </si>
  <si>
    <t>Resumen ejecutivo (CCAA vs BOE)</t>
  </si>
  <si>
    <t>Aragón no ha publicado decreto propio; aplica íntegramente los criterios de evaluación del BOE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</si>
  <si>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</si>
  <si>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</si>
  <si>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Matemáticas</t>
  </si>
  <si>
    <t>Resumen ejecutivo</t>
  </si>
  <si>
    <t>Mantiene del BOE</t>
  </si>
  <si>
    <t>true</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</si>
  <si>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</si>
  <si>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</si>
  <si>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</si>
  <si>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el RD 217/2022, sin adaptaciones autonómicas. Se utilizarán los criterios de evaluación y saberes básicos tal como aparecen en el BOE.</t>
  </si>
  <si>
    <t>Variante</t>
  </si>
  <si>
    <t>Código</t>
  </si>
  <si>
    <t>Descripción oficial</t>
  </si>
  <si>
    <t>Resumen claro</t>
  </si>
  <si>
    <t>Qué hace el alumnado</t>
  </si>
  <si>
    <t>No es</t>
  </si>
  <si>
    <t>Ejemplo de actividad</t>
  </si>
  <si>
    <t>Palabra clave pedagógica</t>
  </si>
  <si>
    <t>CE.M.1</t>
  </si>
  <si>
    <t>Interpretar, modelizar y resolver problemas de la vida cotidiana y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</si>
  <si>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</si>
  <si>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</si>
  <si>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</si>
  <si>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</si>
  <si>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</si>
  <si>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CE.M.2</t>
  </si>
  <si>
    <t>Analizar las soluciones de un problema usando diferentes técnicas y herramientas, evaluando las respuestas obtenidas, para verificar su validez e idoneidad desde un punto de vista matemático y su repercusión global. Tras la resolución de un problema, el alumnado tiende a dar por finalizada la actividad omitiendo una parte importante, que resulta ser muy constructiva.</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</si>
  <si>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</si>
  <si>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</si>
  <si>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</si>
  <si>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</si>
  <si>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</si>
  <si>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CE.M.3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</si>
  <si>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</si>
  <si>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</si>
  <si>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</si>
  <si>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</si>
  <si>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</si>
  <si>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</si>
  <si>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CE.M.4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</si>
  <si>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</si>
  <si>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</si>
  <si>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</si>
  <si>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</si>
  <si>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</si>
  <si>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CE.M.5</t>
  </si>
  <si>
    <t>Reconocer y utilizar conexiones entre los diferentes elementos matemáticos, interconectando conceptos y procedimientos, para desarrollar una visión de las matemáticas como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</si>
  <si>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</si>
  <si>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</si>
  <si>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</si>
  <si>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</si>
  <si>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</si>
  <si>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CE.M.6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</si>
  <si>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</si>
  <si>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</si>
  <si>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</si>
  <si>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</si>
  <si>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</si>
  <si>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CE.M.7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</si>
  <si>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</si>
  <si>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</si>
  <si>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</si>
  <si>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</si>
  <si>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</si>
  <si>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</si>
  <si>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CE.M.8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</si>
  <si>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</si>
  <si>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</si>
  <si>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</si>
  <si>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</si>
  <si>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</si>
  <si>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CE.M.9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</si>
  <si>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</si>
  <si>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</si>
  <si>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</si>
  <si>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</si>
  <si>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</si>
  <si>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</si>
  <si>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CE.M.10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</si>
  <si>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</si>
  <si>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</si>
  <si>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</si>
  <si>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</si>
  <si>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</si>
  <si>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Matemáticas para la Toma de Decisiones</t>
  </si>
  <si>
    <t>CE.MTD.1</t>
  </si>
  <si>
    <t>Reconocer la importancia de la aritmética modular en un contexto tecnológico y digital, comprendiendo la necesidad y los fundamentos básicos de algoritmos de codificación sencillos y siendo capaz de aplicarlos de forma efectiva en situaciones concretas. El desarrollo de la informática y de las tecnologías digitales está basado en la posibilidad de expresar cualquier tipo de información (gráfica, sonora, etc.) en términos numéricos. Para comenzar a entender estos procesos es pues indispensable disponer de conocimientos aritméticos especializados y razonar en términos finitos, propios del lenguaje computacional. Esto supone el planteamiento de problemas aritméticos que se alejan de las situaciones escolares que el alumnado asocia a la aritmética, así como la necesidad de reflexionar sobre qué significa resolver un problema y el diseño de distintas estrategias en función de las herramientas disponibles y los objetivos planteados.</t>
  </si>
  <si>
    <t>CE.MTD.2</t>
  </si>
  <si>
    <t>Identificar la utilidad de la teoría de grafos para modelizar situaciones y problemas reales de la vida cotidiana y de materias del ámbito científico y tecnológico, empleándola para explorar distintas formas de proceder y para obtener y comunicar posibles soluciones. Multitud de situaciones en las que las relaciones entre objetos juegan un papel central pueden modelizarse mediante la teoría de grafos. Lo mismo sucede con un buen número de procesos de carácter iterativo o algorítmico.</t>
  </si>
  <si>
    <t>CE.MTD.3</t>
  </si>
  <si>
    <t>Utilizar la teoría de juegos para modelizar situaciones y problemas reales de la vida cotidiana y de materias del ámbito de las ciencias sociales y de la economía, reconociendo su aplicación a la toma de decisiones y obteniendo y expresando soluciones posibles en situaciones diversas.</t>
  </si>
  <si>
    <t>CE.MTD.4</t>
  </si>
  <si>
    <t>Emplear herramientas de cálculo simbólico u otras herramientas digitales para representar resultados y procedimientos, explorar, conjeturar y comprobar propiedades, y resolver problemas, desarrollando e implementando algoritmos matemáticos sencillos.</t>
  </si>
  <si>
    <t>Competencia</t>
  </si>
  <si>
    <t>Verbo de desempeño</t>
  </si>
  <si>
    <t>Evidencia observable</t>
  </si>
  <si>
    <t>Instrumento sugerido</t>
  </si>
  <si>
    <t>Contexto en el aula</t>
  </si>
  <si>
    <t>Errata típica a evitar</t>
  </si>
  <si>
    <t>Peso sugerido %</t>
  </si>
  <si>
    <t>Interpretar problemas matemáticos 1.1. Reformular de forma verbal y/o gráfica, organizando los datos dados, estableciendo problemas matemáticos analizando los las relaciones entre ellos y comprendiendo datos, las relaciones entre ellos y las las preguntas formuladas. preguntas planteadas.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</si>
  <si>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</si>
  <si>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</si>
  <si>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</si>
  <si>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</si>
  <si>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</si>
  <si>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</si>
  <si>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1.2. Seleccionar herramientas y estrategias apropiadas que contribuyan a la resolución elaboradas valorando su eficacia e de problemas. idoneidad en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</si>
  <si>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</si>
  <si>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</si>
  <si>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</si>
  <si>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</si>
  <si>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</si>
  <si>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</si>
  <si>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1.3. Obtener todas las posibles soluciones problema, activando los conocimientos y matemáticas de un problema activando los utilizando las herramientas tecnológicas conocimientos y utilizando las herramientas necesarias. tecnológicas necesarias.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</si>
  <si>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</si>
  <si>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</si>
  <si>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</si>
  <si>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</si>
  <si>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</si>
  <si>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2.1 Comprobar la corrección matemática de las soluciones de un problema.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</si>
  <si>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</si>
  <si>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</si>
  <si>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</si>
  <si>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</si>
  <si>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</si>
  <si>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2.2. Seleccionar las soluciones óptimas de de un problema y su coherencia en el un problema valorando tanto la corrección contexto planteado, evaluando el alcance y matemática como sus implicaciones desde repercusión de estas desde diferentes diferentes perspectivas (de género, de perspectivas (de género, de sostenibilidad, sostenibilidad, de consumo responsable...). de consumo responsable, etc.).</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</si>
  <si>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</si>
  <si>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</si>
  <si>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</si>
  <si>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</si>
  <si>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</si>
  <si>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y comprobar conjeturas 3.1 Formular y comprobar conjeturas sencillas de forma guiada analizando sencillas de forma guiada analizando patrones, propiedades y relaciones. patrones, propiedades y relaciones.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</si>
  <si>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</si>
  <si>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</si>
  <si>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</si>
  <si>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</si>
  <si>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</si>
  <si>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3.2 Plantear variantes de un problema dado modificando alguno de sus datos o alguna modificando alguno de sus datos o alguna condición del problema. condición del problema.</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</si>
  <si>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</si>
  <si>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</si>
  <si>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</si>
  <si>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</si>
  <si>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</si>
  <si>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herramientas tecnológicas 3.3 Emplear herramientas tecnológicas adecuadas en la investigación y adecuadas en la investigación y comprobación de conjeturas o problemas. comprobación de conjeturas o problemas.</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</si>
  <si>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</si>
  <si>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</si>
  <si>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</si>
  <si>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</si>
  <si>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</si>
  <si>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Reconocer patrones, organizar datos y 4.1. Reconocer e investigar patrones, descomponer un problema en partes más organizar datos y descomponer un problema simples facilitando su interpretación en partes más simples facilitando su computacional. interpretación y su tratamiento</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</si>
  <si>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</si>
  <si>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</si>
  <si>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</si>
  <si>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</si>
  <si>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computacional. problemas de forma eficaz interpretando y 4.2. Modelizar situaciones y resolver modificando algoritmos. problemas de forma eficaz interpretando, modificando y creando algoritmos sencillos.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</si>
  <si>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</si>
  <si>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</si>
  <si>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</si>
  <si>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</si>
  <si>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y usar las relaciones entre los 5.1 Deducir relaciones entre los conocimientos y experiencias matemáticas conocimientos y experiencias matemáticas, formando un todo coherente. formando un todo coherente.</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</si>
  <si>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</si>
  <si>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</si>
  <si>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</si>
  <si>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</si>
  <si>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</si>
  <si>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entre diferentes 5.2 Analizar y poner en práctica conexiones procesos matemáticos aplicando entre diferentes procesos matemáticos conocimientos y experiencias.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</si>
  <si>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</si>
  <si>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</si>
  <si>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</si>
  <si>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</si>
  <si>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situaciones susceptibles de 6.1 Proponer situaciones susceptibles de ser ser formuladas y resueltas mediante formuladas y resueltas mediante herramientas y estrategias matemáticas, herramientas y estrategias matemáticas, estableciendo conexiones entre el mundo estableciendo y aplicando conexiones entre real y las matemáticas y usando los procesos el mundo real y las matemáticas, y usando inherentes a la investigación: inferir, medir, los procesos inherentes a la investigación comunicar, clasificar y predecir. científica y matemática: inferir, medir,</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</si>
  <si>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</si>
  <si>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</si>
  <si>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</si>
  <si>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</si>
  <si>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</si>
  <si>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comunicar, clasificar y predecir. las matemáticas y otras materias 6.2 Identificar y aplicar conexiones resolviendo problemas contextualizados. coherentes entre las matemáticas y otras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</si>
  <si>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</si>
  <si>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</si>
  <si>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</si>
  <si>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</si>
  <si>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 aportación de las materias realizando un análisis crítico. matemáticas al progreso de la humanidad y 6.3 Valorar la aportación de las matemáticas su contribución a la superación de los retos al progreso de la humanidad y su que demanda la sociedad actual. contribución en la superación de los retos que demanda la sociedad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</si>
  <si>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</si>
  <si>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</si>
  <si>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</si>
  <si>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</si>
  <si>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Elaborar representaciones matemáticas 7.1 Representar matemáticamente la que ayuden en la búsqueda de estrategias información más relevante de un problema, de resolución de una situación conceptos, procedimientos y resultados problematizada. matemáticos visualizando ideas y</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</si>
  <si>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</si>
  <si>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</si>
  <si>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</si>
  <si>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</si>
  <si>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</si>
  <si>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Representar conceptos, procedimientos, estructurando procesos matemáticos. información y resultados matemáticos de 7.2 Seleccionar entre diferentes modos distintos y con diferentes herramientas, incluidas las digitales, y herramientas, incluidas las digitales, formas de representación (pictórica, gráfica, visualizando ideas, estructurando procesos verbal o simbólica) valorando su utilidad matemáticos y valorando su utilidad para para compartir información. compartir información..</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</si>
  <si>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</si>
  <si>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</si>
  <si>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</si>
  <si>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</si>
  <si>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</si>
  <si>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8.1 Comunicar ideas, conclusiones, lenguaje matemático apropiado, utilizando conjeturas y razonamientos matemáticos, diferentes medios, incluidos los digitales, utilizando diferentes medios, incluidos los oralmente y por escrito, al describir, explicar digitales, con coherencia, claridad y y justificar razonamientos, procedimientos y terminología apropiada. conclusiones. 8.2 Reconocer y emplear el lenguaje</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</si>
  <si>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</si>
  <si>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</si>
  <si>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</si>
  <si>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</si>
  <si>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</si>
  <si>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y matemático presente en la vida cotidiana en diversos contextos comunicando comunicando mensajes con contenido mensajes con contenido matemático con matemático con precisión y rigor. precisión y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</si>
  <si>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</si>
  <si>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</si>
  <si>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</si>
  <si>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</si>
  <si>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9.1. Identificar y gestionar las emociones desarrollar el autoconcepto matemático propias y desarrollar el autoconcepto como herramienta, generando expectativas matemático generando expectativas positivas ante nuevos retos. positivas ante nuevos retos.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</si>
  <si>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</si>
  <si>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</si>
  <si>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</si>
  <si>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</si>
  <si>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</si>
  <si>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</si>
  <si>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9.2. Mostrar una actitud positiva y perseverante, aceptando la crítica razonada perseverante al hacer frente a las diferentes al hacer frente a las diferentes situaciones situaciones de aprendizaje de las de aprendizaje de las matemáticas. matemáticas aceptando la crítica razonada.</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</si>
  <si>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</si>
  <si>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</si>
  <si>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</si>
  <si>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</si>
  <si>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</si>
  <si>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10.1. Colaborar activamente y construir relaciones trabajando con las matemáticas - relaciones trabajando con las matemáticas en equipos heterogéneos, respetando en equipos heterogéneos, respetando diferentes opiniones, comunicándose de diferentes opiniones, comunicándose de manera efectiva, pensando de forma crítica manera efectiva, pensando de forma crítica y creativa y tomando decisiones y juicios y creativa, tomando decisiones y realizando informados. juicios informados.</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</si>
  <si>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</si>
  <si>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</si>
  <si>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</si>
  <si>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</si>
  <si>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</si>
  <si>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10.2. Gestionar el reparto de tareas en el deban desarrollarse en equipo, aportando trabajo en equipo, aportando valor, valor, favoreciendo la inclusión, la escucha favoreciendo la inclusión, la escucha activa, activa, asumiendo el rol asignado y responsabilizándose del rol asignado y de la responsabilizándose de la propia propia contribución al equipo. contribución al equipo.</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</si>
  <si>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</si>
  <si>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</si>
  <si>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</si>
  <si>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</si>
  <si>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</si>
  <si>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Aplicar el algoritmo de Euclides para calcular el m.c.d. de dos números y para obtener la expresión de la identidad de Bezout.</t>
  </si>
  <si>
    <t>Resolver ecuaciones diofánticas lineales en una y dos variables, estudiando previamente la existencia de solución.</t>
  </si>
  <si>
    <t>Poseer los fundamentos necesarios para trabajar módulo un entero m, sabiendo las diferentes propiedades que surgen según m sea primo o no.</t>
  </si>
  <si>
    <t>Resolver de forma constructiva sistemas de congruencias lineales con una incógnita, estudiando previamente la existencia de solución.</t>
  </si>
  <si>
    <t>Problema competencial + razonamiento</t>
  </si>
  <si>
    <t>Conocer y determinar unidades y divisores de cero en Z/mZ para cualquier m.</t>
  </si>
  <si>
    <t>Aplicar el pequeño teorema de Fermat para estudiar la primalidad de un entero dado.</t>
  </si>
  <si>
    <t>Conocer, idear y aplicar algoritmos de cifrado de sustitución y polialfabéticos sencillos, entendiendo sus vulnerabilidades.</t>
  </si>
  <si>
    <t>Conocer los fundamentos y vulnerabilidades del algoritmo RSA, aplicándolo en casos sencillos.</t>
  </si>
  <si>
    <t>Identificar propiedades y tipos de grafos.</t>
  </si>
  <si>
    <t>Clasificar grafos según distintos criterios.</t>
  </si>
  <si>
    <t>Formular definiciones de las principales propiedades y familias de grafos haciendo uso de lenguaje especializado.</t>
  </si>
  <si>
    <t>Proporcionar argumentos y/o contraejemplos acerca de la existencia, o no, de ciertos tipos de grafos y respecto al cumplimiento, o no, de determinadas propiedades.</t>
  </si>
  <si>
    <t>Utilizar grafos para modelizar matemáticamente situaciones de la vida cotidiana, la ciencia y la tecnología.</t>
  </si>
  <si>
    <t>Proponer situaciones y problemas reales susceptibles de ser modelizados utilizando la teoría de grafos.</t>
  </si>
  <si>
    <t>Aplicar adecuadamente algoritmos sencillos sobre grafos, reflexionando sobre su eficiencia y transfiriendo el resultado a la situación real de partida.</t>
  </si>
  <si>
    <t>Conocer la terminología básica propia de la teoría de juegos y utilizarla adecuadamente en situaciones oportunas.</t>
  </si>
  <si>
    <t>Utilizar la forma de representación apropiada para modelizar un juego o una situación determinada.</t>
  </si>
  <si>
    <t>Comprender los conceptos de estrategia (pura y mixta) y de punto de equilibrio, así como su interpretación en situaciones concretas.</t>
  </si>
  <si>
    <t>Resolver juegos de dos jugadores, suma cero e información perfecta mediante retropropagación.</t>
  </si>
  <si>
    <t>Resolver completamente juegos de dos jugadores y suma cero dados en forma normal en el caso 2 × 2.</t>
  </si>
  <si>
    <t>Expresar y comunicar los resultados de la resolución de un juego (ganancias, pérdidas, estrategias ganadores, etc.) en los términos del contexto concreto en que se está trabajando.</t>
  </si>
  <si>
    <t>Formular conjeturas acerca de propiedades de los números enteros y estudiar su posible veracidad o falsedad de forma computacional.</t>
  </si>
  <si>
    <t>Utilizar herramientas informáticas para explorar propiedades de grafos.</t>
  </si>
  <si>
    <t>Diseñar algoritmos propios para resolver problemas aritméticos en Z y en Z/mZ.</t>
  </si>
  <si>
    <t>Expresar en pseudocódigo los algoritmos aritméticos sencillos diseñados.</t>
  </si>
  <si>
    <t>Analizar y comprender el funcionamiento de algoritmos sencillos expresados en pseudocódigo en contextos de aritmética, teoría de grafos y teoría de juegos.</t>
  </si>
  <si>
    <t>Bloque</t>
  </si>
  <si>
    <t>#</t>
  </si>
  <si>
    <t>Saber oficial</t>
  </si>
  <si>
    <t>Dimensión</t>
  </si>
  <si>
    <t>Saber previo necesario</t>
  </si>
  <si>
    <t>Conexión competencial</t>
  </si>
  <si>
    <t>Ejemplo actividad de aula</t>
  </si>
  <si>
    <t>Saberes básicos del decreto</t>
  </si>
  <si>
    <t>A.1. Conteo: Estrategias variadas de recuento sistemático en situaciones de la vida cotidiana.</t>
  </si>
  <si>
    <t>A.1. Conteo: Adaptación del conteo al tamaño de los números en problemas de la vida cotidiana.</t>
  </si>
  <si>
    <t>A.2. Cantidad: Números grandes y pequeños: notación exponencial y científicay uso de la calculadora.</t>
  </si>
  <si>
    <t>A.2. Cantidad: Realización de estimaciones con la precisión requerida.</t>
  </si>
  <si>
    <t>A.2. Cantidad: Números enteros, fraccionarios y decimales y raíces en la expresión de cantidades en contextos de la vida cotidiana.</t>
  </si>
  <si>
    <t>A.2. Cantidad: Diferentes formas de representación de números enteros, fraccionarios y decimales, incluida la recta numérica.</t>
  </si>
  <si>
    <t>A.2. Cantidad: Porcentajes mayores que 100 y menores que 1: interpretación.</t>
  </si>
  <si>
    <t>A.3. Sentido de las operaciones: Estrategias de cálculo mental con números naturales, fracciones y decimales.</t>
  </si>
  <si>
    <t>A.3. Sentido de las operaciones: Operaciones con números enteros, fraccionarios o decimales en situaciones contextualizadas.</t>
  </si>
  <si>
    <t>A.3. Sentido de las operaciones: Relaciones inversas entre las operaciones (adición y sustracción; multiplicación y división; elevar al cuadrado y extraer la raíz cuadrada): comprensión y utilización en la simplificación y resolución de problemas.</t>
  </si>
  <si>
    <t>A.3. Sentido de las operaciones: Efecto de las operaciones aritméticas con números enteros, fracciones y expresiones decimales.</t>
  </si>
  <si>
    <t>A.3. Sentido de las operaciones: Propiedades de las operaciones (suma, resta, multiplicación, división y potenciación): cálculos de manera eficiente con números naturales, enteros, fraccionarios y decimales tanto mentalmente como de forma manual, con calculadora u hoja de cálculo.</t>
  </si>
  <si>
    <t>A.4. Relaciones: Factores, múltiplos y divisores. Factorización en números primos para resolver problemas: estrategias y herramientas.</t>
  </si>
  <si>
    <t>A.4. Relaciones: Comparación y ordenación de fracciones, decimales y porcentajes: situación exacta o aproximada en la recta numérica.</t>
  </si>
  <si>
    <t>A.4. Relaciones: Selección de la representación adecuada para una misma cantidad en cada situación o problema.</t>
  </si>
  <si>
    <t>A.4. Relaciones: Patrones y regularidades numéricas.</t>
  </si>
  <si>
    <t>A.5. Razonamiento proporcional: Razones entre magnitudes: comprensión y representación de relaciones cuantitativas.</t>
  </si>
  <si>
    <t>A.5. Razonamiento proporcional: Porcentajes: comprensión y resolución de problemas.</t>
  </si>
  <si>
    <t>A.5. Razonamiento proporcional: Situaciones de proporcionalidad en diferentes contextos: análisis y desarrollo de métodos para la resolución de problemas (aumentos y disminuciones porcentuales, rebajas y subidas de precios, impuestos, escalas, cambio de divisas, velocidad y tiempo, etc.).</t>
  </si>
  <si>
    <t>A.6. Educación financiera: Información numérica en contextos financieros sencillos: interpretación.</t>
  </si>
  <si>
    <t>A.6. Educación financiera: Métodos para la toma de decisiones de consumo responsable: relaciones calidad-precio y valor-precio en contextos cotidianos.</t>
  </si>
  <si>
    <t>B.1. Magnitud: Atributos mensurables de los objetos físicos y matemáticos: investigación y relación entre los mismos.</t>
  </si>
  <si>
    <t>B.1. Magnitud: Estrategias de elección de las unidades y operaciones adecuadas en problemas que impliquen medida .</t>
  </si>
  <si>
    <t>B.2. Medición: Medición directa de ángulos y deducción de la medida a partir de las relaciones angulares.</t>
  </si>
  <si>
    <t>B.2. Medición: Longitud de la circunferencia, áreas en figuras planas: deducción, interpretación y aplicación de fórmulas.</t>
  </si>
  <si>
    <t>B.2. Medición: Representaciones planas de objetos en la visualización y resolución de problemas de áreas.</t>
  </si>
  <si>
    <t>B.2. Medición: Representaciones de objetos geométricos con propiedades fijadas, como las longitudes de los lados o las medidas de los ángulos.</t>
  </si>
  <si>
    <t>B.3. Estimación y relaciones: Formulación de conjeturas sobre medidas o relaciones entre las mismas basadas en estimaciones.</t>
  </si>
  <si>
    <t>B.3. Estimación y relaciones: Estrategias para la toma de decisión justificada del grado de precisión requerida en situaciones de medida.</t>
  </si>
  <si>
    <t>C.1. Figuras geométricas de dos y tres dimensiones:</t>
  </si>
  <si>
    <t>C.1. Figuras geométricas de dos y Figuras geométricas planas y tridimensionales: descripción y clasificación de en función de sus propiedades o características.</t>
  </si>
  <si>
    <t>C.1. Figuras geométricas de dos y Relaciones geométricas como la congruencia en figuras planas: identificación y aplicación.</t>
  </si>
  <si>
    <t>C.1. Figuras geométricas de dos y Construcción de figuras geométricas con herramientas manipulativas y digitales (programas de geometría dinámica, realidad aumentada…)</t>
  </si>
  <si>
    <t>C.4. Visualización, razonamiento y modelización geométrica:</t>
  </si>
  <si>
    <t>C.4. Visualización, razonamiento y Modelización geométrica: relaciones numéricas y algebraicas en la resolución de problemas.</t>
  </si>
  <si>
    <t>C.4. Visualización, razonamiento y Relaciones geométricas en contextos matemáticos y no matemáticos (arte, ciencia, vida diaria…).</t>
  </si>
  <si>
    <t>D.1. Patrones: Patrones, pautas y regularidades: observación y determinación de la regla de formación en casos sencillos.</t>
  </si>
  <si>
    <t>D.2. Modelo matemático: Modelización de situaciones de la vida cotidiana usando representaciones matemáticas y el lenguaje algebraico.</t>
  </si>
  <si>
    <t>D.2. Modelo matemático: Estrategias de deducción de conclusiones razonables a partir de un modelo matemático.</t>
  </si>
  <si>
    <t>D.3. Variable: Variable: comprensión del concepto en sus diferentes naturalezas.</t>
  </si>
  <si>
    <t>D.4. Igualdad y desigualdad: Relaciones lineales en situaciones de la vida cotidiana o matemáticamente relevantes: expresión mediante álgebra simbólica.</t>
  </si>
  <si>
    <t>D.4. Igualdad y desigualdad: Equivalencia de expresiones algebraicas en la resolución de problemas basados en relaciones lineales.</t>
  </si>
  <si>
    <t>D.4. Igualdad y desigualdad: Estrategias de búsqueda de soluciones en ecuaciones en situaciones de la vida cotidiana.</t>
  </si>
  <si>
    <t>D.4. Igualdad y desigualdad: Ecuaciones: resolución mediante el uso de la tecnología.</t>
  </si>
  <si>
    <t>D.5. Relaciones y funciones: Relaciones cuantitativas en situaciones de la vida cotidiana y clases de funciones que las modelizan.</t>
  </si>
  <si>
    <t>D.5. Relaciones y funciones: Relaciones lineales: identificación y comparación de diferentes modos de representación, tablas, gráficas o expresiones algebraicas, y sus propiedades a partir de ellas.</t>
  </si>
  <si>
    <t>D.5. Relaciones y funciones: Estrategias de deducción de la información relevante de una función mediante el uso de diferentes representaciones simbólicas.</t>
  </si>
  <si>
    <t>D.6. Pensamiento computacional: Generalización y transferencia de procesos de resolución de problemas a otras situaciones.</t>
  </si>
  <si>
    <t>D.6. Pensamiento computacional: Estrategias útiles en la interpretación y modificación de algoritmos.</t>
  </si>
  <si>
    <t>D.6. Pensamiento computacional: Estrategias de formulación de cuestiones susceptibles de ser analizadas mediante programas y otras herramientas.</t>
  </si>
  <si>
    <t>E.1. Organización y análisis de datos: Estrategias de recogida y organización de datos de situaciones de la vida cotidiana que involucran una sola variable. Diferencia entre variable y valores individuales.</t>
  </si>
  <si>
    <t>E.1. Organización y análisis de datos: Análisis e interpretación de tablas y gráficos estadísticos de variables cualitativas, cuantitativas discretas y cuantitativas continuas en contextos reales.</t>
  </si>
  <si>
    <t>E.1. Organización y análisis de datos: Gráficos estadísticos: representación mediante diferentes tecnologías (calculadora, hoja de cálculo, aplicaciones...) y elección del más adecuado.</t>
  </si>
  <si>
    <t>E.1. Organización y análisis de datos: Medidas de localización: interpretación y cálculo con apoyo tecnológico en situaciones reales.</t>
  </si>
  <si>
    <t>E.1. Organización y análisis de datos: Comparación de dos conjuntos de datos atendiendo a las medidas de localización y dispersión.</t>
  </si>
  <si>
    <t>E.3. Inferencia: Formulación de preguntas adecuadas para conocer las características de interés de una población.</t>
  </si>
  <si>
    <t>E.3. Inferencia: Datos relevantes para dar respuesta a cuestiones planteadas en investigaciones estadísticas: presentación de la información procedente de una muestra mediante herramientas digitales.</t>
  </si>
  <si>
    <t>E.3. Inferencia: Estrategias de deducción de conclusiones a partir de una muestra con el fin de emitir juicios y tomar decisiones adecuadas.</t>
  </si>
  <si>
    <t>E.2. Incertidumbre: Fenómenos deterministas y aleatorios: identificación.</t>
  </si>
  <si>
    <t>E.2. Incertidumbre: Experimentos simples: planificación, realización y análisis de la incertidumbre asociada.</t>
  </si>
  <si>
    <t>E.2. Incertidumbre: La probabilidad como medida asociada a la incertidumbre de experimentos aleatorios.</t>
  </si>
  <si>
    <t>E.2. Incertidumbre: Asignación de probabilidades mediante experimentación, el concepto de frecuencia relativa y la regla de Laplace.</t>
  </si>
  <si>
    <t>F.1. Creencias, actitudes y emociones:</t>
  </si>
  <si>
    <t>F.1. Creencias, actitudes y Gestión emocional: emociones que intervienen en el aprendizaje de las matemáticas. Autoconciencia y autorregulación.</t>
  </si>
  <si>
    <t>F.1. Creencias, actitudes y Estrategias de fomento de la curiosidad, la iniciativa, la perseverancia y la resiliencia en el aprendizaje de las matemáticas.</t>
  </si>
  <si>
    <t>F.1. Creencias, actitudes y Estrategias de fomento de la flexibilidad cognitiva: apertura a cambios de estrategia y transformación del error en oportunidad de aprendizaje.</t>
  </si>
  <si>
    <t>F.2. Trabajo en equipo, toma de decisiones, inclusión, respeto y diversidad:</t>
  </si>
  <si>
    <t>F.2. Trabajo en equipo, toma de Técnicas para optimizar el trabajo en equipo y compartir y construir conocimiento matemático.</t>
  </si>
  <si>
    <t>F.2. Trabajo en equipo, toma de Conductas empáticas y estrategias de gestión de conflictos.</t>
  </si>
  <si>
    <t>F.2. Trabajo en equipo, toma de Actitudes inclusivas y aceptación de la diversidad presente en el aula y en la sociedad.</t>
  </si>
  <si>
    <t>F.2. Trabajo en equipo, toma de La contribución de las matemáticas al desarrollo de los distintos ámbitos del conocimiento humano desde una perspectiva de género y multicultural.</t>
  </si>
  <si>
    <t>A.1. Aritmética en Z: La relación de divisibilidad. Máximo común divisor y mínimo común múltiplo. Algoritmo de Euclides. Identidad de Bezout. Números primos. El teorema fundamental de la aritmética. Ecuaciones diofánticas lineales. Resolución completa de los casos con una y dos variables.</t>
  </si>
  <si>
    <t>A.2. Aritmética modular: La relación de congruencia módulo un entero m. Propiedades. Inversos multiplicativos. Existencia y cálculo. Resolución de congruencias lineales con una incógnita. Resolución de sistemas de congruencias lineales con una incógnita. El teorema chino de los restos.</t>
  </si>
  <si>
    <t>A.3. El conjunto Z/mZ: El conjunto de clases módulo m. Unidades y divisores de cero. La función phi de Euler. Orden de un elemento. El pequeño teorema de Fermat y el teorema de Euler.</t>
  </si>
  <si>
    <t>A.4. Criptografía: Esteganografía y criptografía. Origen, utilidad y aplicaciones. Cifrados de sustitución y polialfabéticos. Cifrados simétricos y asimétricos. El algoritmo RSA.</t>
  </si>
  <si>
    <t>B.1. Definición, conceptos y propiedades básicas: Definición intuitiva de grafo. Vértices y aristas. Representaciones pictóricas. Isomorfismo de grafos. Grafos dirigidos. Grafos ponderados. Subgrafos. Ciclos y caminos. Conexión. Grafos bipartitos. Planaridad y coloreabilidad.</t>
  </si>
  <si>
    <t>B.2. Tipos y familias de grafos: Grafo ciclo y grafo camino. Grafos completos. Grafos bipartitos completos. Árboles. Grafos eulerianos y hamiltonianos.</t>
  </si>
  <si>
    <t>B.3. Algoritmos de grafos: El algoritmo voraz de coloración. El algoritmo de Fleury. El algoritmo de Dijkstra.</t>
  </si>
  <si>
    <t>B.1. Definiciones básicas: Concepto de juego. Juegos de azar y deterministas. Información perfecta e imperfecta. Vector de pagos. Juegos de suma cero.</t>
  </si>
  <si>
    <t>B.2. Formas de representar un juego: Forma extensiva. Árbol del juego.</t>
  </si>
  <si>
    <t>Forma normal. Estrategias. Representación tabular del juego.</t>
  </si>
  <si>
    <t>B.3. Juegos de dos jugadores con suma cero: Resolución de juegos de dos jugadores, suma cero e información perfecta dados en forma extensiva. Retropropagación. Resolución de juegos de dos jugadores y suma cero dados en forma normal. Estrategias puras, dominación y puntos silla. Estudio completo en el caso 2 × 2. Estrategias mixtas.</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</si>
  <si>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</si>
  <si>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</si>
  <si>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</si>
  <si>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</si>
  <si>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</si>
  <si>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</si>
  <si>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</si>
  <si>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</si>
  <si>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</si>
  <si>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</si>
  <si>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</si>
  <si>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</si>
  <si>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</si>
  <si>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</si>
  <si>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</si>
  <si>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</si>
  <si>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</si>
  <si>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</si>
  <si>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</si>
  <si>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</si>
  <si>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</si>
  <si>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</si>
  <si>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</si>
  <si>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</si>
  <si>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</si>
  <si>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</si>
  <si>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</si>
  <si>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</si>
  <si>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</si>
  <si>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</si>
  <si>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</si>
  <si>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</si>
  <si>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</si>
  <si>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</si>
  <si>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</si>
  <si>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</si>
  <si>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</si>
  <si>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</si>
  <si>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</si>
  <si>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</si>
  <si>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</si>
  <si>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</si>
  <si>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</si>
  <si>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</si>
  <si>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</si>
  <si>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</si>
  <si>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</si>
  <si>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</si>
  <si>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</si>
  <si>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</si>
  <si>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</si>
  <si>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</si>
  <si>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</si>
  <si>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</si>
  <si>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</si>
  <si>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</si>
  <si>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</si>
  <si>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</si>
  <si>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</si>
  <si>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</si>
  <si>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Trimestre</t>
  </si>
  <si>
    <t>Título pedagógico</t>
  </si>
  <si>
    <t>Horas estimadas</t>
  </si>
  <si>
    <t>SDA recomendada</t>
  </si>
  <si>
    <t>Saberes principales</t>
  </si>
  <si>
    <t>Criterios evaluables</t>
  </si>
  <si>
    <t>Competencias dominantes</t>
  </si>
  <si>
    <t>El lenguaje de los números y el despertar del razonamiento</t>
  </si>
  <si>
    <t>SDA: 'El código secreto de los números'. Investigación sobre criptografía básica y sistemas de numeración históricos para aplicar divisibilidad y números enteros.</t>
  </si>
  <si>
    <t xml:space="preserve">
• A.1. Conteo: Estrategias variadas de recuento sistemático en situaciones de la vida cotidiana.
• A.1. Conteo: Adaptación del conteo al tamaño de los números en problemas de la vida cotidiana.
• A.2. Cantidad: Números enteros, fraccionarios y decimales y raíces en la expresión de cantidades en contextos de la vida cotidiana.
• A.2. Cantidad: Diferentes formas de representación de números enteros, fraccionarios y decimales, incluida la recta numérica.
• A.3. Sentido de las operaciones: Estrategias de cálculo mental con números naturales, fracciones y decimales.
• A.3. Sentido de las operaciones: Operaciones con números enteros, fraccionarios o decimales en situaciones contextualizadas.
• A.3. Sentido de las operaciones: Relaciones inversas entre las operaciones (adición y sustracción; multiplicación y división; elevar al cuadrado y extraer la raíz cuadrada): interpretación y utilización en la simplificación y resolución de problemas.
• A.3. Sentido de las operaciones: Efecto de las operaciones aritméticas con números enteros, fracciones y expresiones decimales.
• A.3. Sentido de las operaciones: Propiedades de las operaciones (suma, resta, multiplicación, división y potenciación): cálculos de manera eficiente con números naturales, enteros, fraccionarios y decimales tanto mentalmente como de forma manual, con calculadora u hoja de cálculo.
• A.4. Relaciones: Factores, múltiplos y divisores. Factorización en números primos para resolver problemas: estrategias y herramientas.
• A.4. Relaciones: Patrones y regularidades numéricas.
• D.1. Patrones: Patrones, pautas y regularidades: observación y determinación de la regla de formación en casos sencillos.
• D.3. Variable: Variable: interpretación del concepto en sus diferentes naturalezas.</t>
  </si>
  <si>
    <t>1.1: Interpretar problemas matemáticos 1.1. Reformular de forma verbal y/o gráfica, organizando los datos
1.2: Aplicar herramientas y estrategias 1.2. Seleccionar herramientas y estrategias apropiadas que contri
1.3: Obtener soluciones matemáticas de un 1.3. Obtener todas las posibles soluciones problema, activando
2.1: Comprobar la corrección matemática de 2.1 Comprobar la corrección matemática de las soluciones de un
8.1: Comunicar información utilizando el 8.1 Comunicar ideas, conclusiones, lenguaje matemático apropiado
8.2: Reconocer y emplear el lenguaje matemático presente en la vida cotidiana y matemático presente en la</t>
  </si>
  <si>
    <t>CE.M.1: Interpretar, modelizar y resolver problemas de la vida cotidiana
CE.M.2: Analizar las soluciones de un problema usando diferentes técnicas
CE.M.8: Comunicar de forma individual y colectiva conceptos y argumentos</t>
  </si>
  <si>
    <t>Instrumentos / evaluación</t>
  </si>
  <si>
    <t>Evaluación diagnóstica inicial, pruebas de desempeño en cálculo mental, resolución de retos numéricos y observación sistemática de la participación en clase.</t>
  </si>
  <si>
    <t>Modelos, proporciones y decisiones financieras</t>
  </si>
  <si>
    <t>SDA: 'Mi primer presupuesto'. Simulación de gestión económica doméstica, comparativa de precios y análisis de ofertas usando porcentajes y ecuaciones sencillas.</t>
  </si>
  <si>
    <t xml:space="preserve">
• A.2. Cantidad: Números grandes y pequeños: notación exponencial y científica y uso de la calculadora.
• A.2. Cantidad: Realización de estimaciones con la precisión requerida.
• A.2. Cantidad: Porcentajes mayores que 100 y menores que 1: interpretación.
• A.4. Relaciones: Comparación y ordenación de fracciones, decimales y porcentajes: situación exacta o aproximada en la recta numérica.
• A.4. Relaciones: Selección de la representación adecuada para una misma cantidad en cada situación o problema.
• A.5. Razonamiento proporcional: Razones entre magnitudes: interpretación y representación de relaciones cuantitativas.
• A.5. Razonamiento proporcional: Porcentajes: interpretación y resolución de problemas.
• A.5. Razonamiento proporcional: Situaciones de proporcionalidad en diferentes contextos: análisis y desarrollo de métodos para la resolución de problemas (aumentos y disminuciones porcentuales, rebajas y subidas de precios, impuestos, escalas, cambio de divisas, velocidad y tiempo, etc.).
• A.6. Educación financiera: Información numérica en contextos financieros sencillos: interpretación.
• A.6. Educación financiera: Métodos para la toma de decisiones de consumo responsable: relaciones calidad-precio y valor-precio en contextos cotidianos.
• D.2. Modelo matemático: Modelización de situaciones de la vida cotidiana usando representaciones matemáticas y el lenguaje algebraico.
• D.2. Modelo matemático: Estrategias de deducción de conclusiones razonables a partir de un modelo matemático.
• D.4. Igualdad y desigualdad: Relaciones lineales en situaciones de la vida cotidiana o matemáticamente relevantes: expresión mediante álgebra simbólica.
• D.4. Igualdad y desigualdad: Equivalencia de expresiones algebraicas en la resolución de problemas basados en relaciones lineales.
• D.4. Igualdad y desigualdad: Estrategias de búsqueda de soluciones en ecuaciones en situaciones de la vida cotidiana.
• D.4. Igualdad y desigualdad: Ecuaciones: resolución mediante el uso de la tecnología.
• D.5. Relaciones y funciones: Relaciones cuantitativas en situaciones de la vida cotidiana y clases de funciones que las modelizan.
• D.5. Relaciones y funciones: Relaciones lineales: identificación y comparación de diferentes modos de representación, tablas, gráficas o expresiones algebraicas, y sus propiedades a partir de ellas.
• D.5. Relaciones y funciones: Estrategias de deducción de la información relevante de una función mediante el uso de diferentes representaciones simbólicas.</t>
  </si>
  <si>
    <t>2.2: Comprobar la validez de las soluciones 2.2. Seleccionar las soluciones óptimas de de un problema y s
5.1: Reconocer y usar las relaciones entre los 5.1 Deducir relaciones entre los conocimientos y experienc
5.2: Realizar conexiones entre diferentes 5.2 Analizar y poner en práctica conexiones procesos matemático
6.1: Reconocer situaciones susceptibles de 6.1 Proponer situaciones susceptibles de ser ser formuladas y
6.2: Identificar conexiones coherentes entre comunicar, clasificar y predecir. las matemáticas y otras ma
7.1: Elaborar representaciones matemáticas 7.1 Representar matemáticamente la que ayuden en la búsqueda d
7.2: Representar conceptos, procedimientos, estructurando procesos matemáticos. información y resultados</t>
  </si>
  <si>
    <t>CE.M.5: Reconocer y utilizar conexiones entre los diferentes elementos matemáticos
CE.M.6: Identificar las matemáticas implicadas en otras materias
CE.M.7: Representar conceptos, procedimientos e información</t>
  </si>
  <si>
    <t>Portafolio de resolución de problemas de proporcionalidad, pruebas escritas sobre modelización algebraica y defensa oral de decisiones de consumo.</t>
  </si>
  <si>
    <t>Formas, datos y algoritmos en el mundo real</t>
  </si>
  <si>
    <t>SDA: 'Eco-Arquitectos'. Diseño de una zona verde escolar aplicando geometría plana, cálculo de áreas y análisis estadístico de las preferencias de los usuarios.</t>
  </si>
  <si>
    <t xml:space="preserve">
• B.1. Magnitud: Atributos mensurables de los objetos físicos y matemáticos: investigación y relación entre los mismos.
• B.1. Magnitud: Estrategias de elección de las unidades y operaciones adecuadas en problemas que impliquen medida.
• B.2. Medición: Medición directa de ángulos y deducción de la medida a partir de las relaciones angulares.
• B.2. Medición: Longitud de la circunferencia, áreas en figuras planas: deducción, interpretación y aplicación de fórmulas.
• B.2. Medición: Representaciones planas de objetos en la visualización y resolución de problemas de áreas.
• B.2. Medición: Representaciones de objetos geométricos con propiedades fijadas, como las longitudes de los lados o las medidas de los ángulos.
• B.3. Estimación y relaciones: Formulación de conjeturas sobre medidas o relaciones entre las mismas basadas en estimaciones.
• B.3. Estimación y relaciones: Estrategias para la toma de decisión justificada del grado de precisión requerida en situaciones de medida.
• C.1. Figuras geométricas de dos y tres dimensiones: Figuras geométricas planas y tridimensionales: descripción y clasificación en función de sus propiedades o características.
• C.1. Figuras geométricas de dos y tres dimensiones: Relaciones geométricas como la congruencia en figuras planas: identificación y aplicación.
• C.1. Figuras geométricas de dos y tres dimensiones: Construcción de figuras geométricas con herramientas manipulativas y digitales.
• C.4. Visualización, razonamiento y modelización geométrica: Modelización geométrica: relaciones numéricas y algebraicas en la resolución de problemas.
• C.4. Visualización, razonamiento y modelización geométrica: Relaciones geométricas en contextos matemáticos y no matemáticos (arte, ciencia, vida diaria…).
• E.1. Organización y análisis de datos: Estrategias de recogida y organización de datos de situaciones de la vida cotidiana que involucran una sola variable.
• E.1. Organización y análisis de datos: Análisis e interpretación de tablas y gráficos estadísticos de variables cualitativas, cuantitativas discretas y cuantitativas continuas.
• E.1. Organización y análisis de datos: Gráficos estadísticos: representación mediante diferentes tecnologías y elección del más adecuado.
• E.1. Organización y análisis de datos: Medidas de localización: interpretación y cálculo con apoyo tecnológico en situaciones reales.
• E.1. Organización y análisis de datos: Comparación de dos conjuntos de datos atendiendo a las medidas de localización y dispersión.
• E.3. Inferencia: Formulación de preguntas adecuadas para identificar las características de interés de una población.
• E.3. Inferencia: Datos relevantes para dar respuesta a cuestiones planteadas en investigaciones estadísticas: presentación de la información mediante herramientas digitales.
• E.3. Inferencia: Estrategias de deducción de conclusiones a partir de una muestra con el fin de emitir juicios.
• E.2. Incertidumbre: Fenómenos deterministas y aleatorios: identificación.
• E.2. Incertidumbre: Experimentos simples: planificación, realización y análisis de la incertidumbre asociada.
• E.2. Incertidumbre: La probabilidad como medida asociada a la incertidumbre de experimentos aleatorios.
• E.2. Incertidumbre: Asignación de probabilidades mediante experimentación, el concepto de frecuencia relativa y la regla de Laplace.
• D.6. Pensamiento computacional: Generalización y transferencia de procesos de resolución de problemas a otras situaciones.
• D.6. Pensamiento computacional: Estrategias útiles en la interpretación y modificación de algoritmos.
• D.6. Pensamiento computacional: Estrategias de formulación de cuestiones susceptibles de ser analizadas mediante programas y otras herramientas.</t>
  </si>
  <si>
    <t>3.1: Formular y comprobar conjeturas 3.1 Formular y comprobar conjeturas sencillas de forma guiada analiz
3.2: Plantear variantes de un problema dado 3.2 Plantear variantes de un problema dado modificando alguno
3.3: Emplear herramientas tecnológicas 3.3 Emplear herramientas tecnológicas adecuadas en la investigació
4.1: Reconocer patrones, organizar datos y 4.1. Reconocer e investigar patrones, descomponer un problema
4.2: Modelizar situaciones y resolver computacional. problemas de forma eficaz interpretando y 4.2. Model
6.3: Reconocer la aportación de las materias realizando un análisis crítico.</t>
  </si>
  <si>
    <t>CE.M.3: Formular y comprobar conjeturas sencillas
CE.M.4: Utilizar los principios del pensamiento computacional</t>
  </si>
  <si>
    <t>Proyecto final interdisciplinar, uso de software de geometría dinámica y análisis de informes estadísticos sobre sostenibilidad.</t>
  </si>
  <si>
    <t>Situaciones de aprendizaje sugeridas (SDA)</t>
  </si>
  <si>
    <t>SDA 1</t>
  </si>
  <si>
    <t>Mudéjar Matemático: Descubre los secretos de tu patrimonio</t>
  </si>
  <si>
    <t>Subtítulo</t>
  </si>
  <si>
    <t>Crea una guía digital para promocionar un monumento local con datos geométricos</t>
  </si>
  <si>
    <t>Contexto</t>
  </si>
  <si>
    <t>El ayuntamiento quiere renovar los materiales promocionales del monumento mudéjar de la localidad (o un espacio natural emblemático) y nos ha pedido un contenido digital atractivo que destaque aspectos matemáticos interesantes.</t>
  </si>
  <si>
    <t>Reto central</t>
  </si>
  <si>
    <t>Investigar un monumento o espacio de la localidad, recoger datos métricos y geométricos, y elaborar un vídeo o página web que explique, de forma rigurosa y accesible, las curiosidades matemáticas que encierra, dirigido a visitantes.</t>
  </si>
  <si>
    <t>Recursos</t>
  </si>
  <si>
    <t xml:space="preserve">
• Cinta métrica, reglas, transportador
• Cámara de fotos o smartphone
• Software de edición de vídeo (o herramientas web como Canva, Genially, o Sites)
• Plantilla de recogida de datos
• Ejemplos de guías matemáticas de monumentos</t>
  </si>
  <si>
    <t>Transversales</t>
  </si>
  <si>
    <t>Educación patrimonial, trabajo en equipo, uso responsable de tecnologías digitales y creatividad.</t>
  </si>
  <si>
    <t>Fase</t>
  </si>
  <si>
    <t>Duración</t>
  </si>
  <si>
    <t>Descripción</t>
  </si>
  <si>
    <t>Evidencia recogida</t>
  </si>
  <si>
    <t>Activación y planteamiento del reto</t>
  </si>
  <si>
    <t>1 sesión</t>
  </si>
  <si>
    <t>Se presenta el encargo de la oficina de turismo y se visualizan ejemplos de guías matemáticas de monumentos. Se forma equipos y cada uno elige un lugar de su localidad (puede ser el mismo). Responden a la pregunta guía con ideas iniciales.</t>
  </si>
  <si>
    <t>Cuaderno con notas iniciales y preguntas que se hacen.</t>
  </si>
  <si>
    <t>Adquisición guiada de saberes</t>
  </si>
  <si>
    <t>2 sesiones</t>
  </si>
  <si>
    <t>Talleres sobre magnitudes (medir longitudes, áreas, ángulos), figuras geométricas (triángulos, rectángulos, círculos) y patrones (simetrías, teselaciones). El alumnado practica con ejemplos de arquitectura local.</t>
  </si>
  <si>
    <t>Hoja de ejercicios resueltos con medidas y cálculo de perímetros/áreas.</t>
  </si>
  <si>
    <t>Aplicación al reto</t>
  </si>
  <si>
    <t>Los equipos visitan (o usan fotos/planos) el lugar elegido, toman medidas reales (cinta métrica, estimaciones), fotografían patrones y recogen datos. Organizan la información en tablas y croquis.</t>
  </si>
  <si>
    <t>Tabla de datos recogidos y bocetos con medidas.</t>
  </si>
  <si>
    <t>Producción y comunicación</t>
  </si>
  <si>
    <t>Crean el producto digital: guión, selección de imágenes, edición de vídeo o diseño web. Incorporan las representaciones y explicaciones matemáticas. Reciben retroalimentación entre equipos.</t>
  </si>
  <si>
    <t>Borrador del producto con elementos matemáticos.</t>
  </si>
  <si>
    <t>Reflexión y evaluación</t>
  </si>
  <si>
    <t>Visualización/publicación de los productos. Coevaluación mediante rúbrica. Cada equipo asigna nivel de logro a sus criterios. Se envía el material a la oficina de turismo.</t>
  </si>
  <si>
    <t>Rúbrica cumplimentada y producto final.</t>
  </si>
  <si>
    <t>SDA 2</t>
  </si>
  <si>
    <t>Muévete con datos: diseña tu plan de movilidad escolar</t>
  </si>
  <si>
    <t>Una investigación estadística para mejorar cómo vamos al instituto</t>
  </si>
  <si>
    <t>El Ayuntamiento de nuestro municipio quiere reducir la huella de carbono y ha pedido a los centros educativos que aporten datos reales sobre los desplazamientos diarios del alumnado. Necesitan saber qué modos de transporte usamos, distancias y tiempos, para diseñar campañas y mejoras.</t>
  </si>
  <si>
    <t>Diseñar y aplicar una encuesta sobre movilidad escolar, analizar los datos obtenidos y elaborar un informe con propuestas de mejora para presentar al Ayuntamiento.</t>
  </si>
  <si>
    <t xml:space="preserve">
• Plantilla de encuesta (física o digital)
• Hoja de cálculo (Excel/Google Sheets) o papel milimetrado
• Ejemplos de informes de movilidad escolar
• Cartulinas y rotuladores para gráficos manuales</t>
  </si>
  <si>
    <t>Educación ambiental y vial, participación ciudadana y tratamiento crítico de datos.</t>
  </si>
  <si>
    <t>Se presenta la noticia del encargo del Ayuntamiento y se debate sobre la movilidad en el entorno. El alumnado formula hipótesis sobre el medio de transporte más usado y las distancias. Se acuerda la pregunta guía y se forman equipos.</t>
  </si>
  <si>
    <t>Hoja de hipótesis iniciales por equipo.</t>
  </si>
  <si>
    <t>Se trabajan los saberes de estadística: tipos de variables, población y muestra, diseño de encuestas, tablas de frecuencias y tipos de gráficos (barras, sectores). Se analizan ejemplos de informes de movilidad.</t>
  </si>
  <si>
    <t>Ejercicios de identificación de variables y construcción de tablas y gráficos a partir de datos simulados.</t>
  </si>
  <si>
    <t>Cada equipo aplica la encuesta a una muestra del centro (otros cursos, recreo). Depuran los datos, calculan frecuencias absolutas y relativas, y representan los resultados en al menos dos tipos de gráfico.</t>
  </si>
  <si>
    <t>Hoja de datos recogidos y gráficos elaborados.</t>
  </si>
  <si>
    <t>Cada equipo redacta un informe que incluya: introducción, metodología, resultados (con gráficos) y propuestas de mejora. También preparan una presentación oral de 5 minutos para el 'Pleno Infantil'.</t>
  </si>
  <si>
    <t>Informe escrito terminado y presentación ensayada.</t>
  </si>
  <si>
    <t>Se celebra el 'Pleno Infantil': cada equipo expone su informe ante un jurado (profesor, compañeros y representante del Ayuntamiento si es posible). Se realiza coevaluación entre equipos y autoevaluación individual. Se asignan niveles de logro 1-4 a cada criterio evaluado.</t>
  </si>
  <si>
    <t>Rúbrica de coevaluación y autoevaluación cumplimentadas.</t>
  </si>
  <si>
    <t>SDA 3</t>
  </si>
  <si>
    <t>Diseña tu rincón: un prototipo geométrico para la plaza del barrio</t>
  </si>
  <si>
    <t>Matemáticas para mejorar el espacio común</t>
  </si>
  <si>
    <t>La asociación de vecinos del barrio ha solicitado propuestas para mejorar el mobiliario urbano de la plaza local. El alumnado actuará como equipo de diseño, elaborando un prototipo a escala que será presentado a la asociación.</t>
  </si>
  <si>
    <t>Diseñar un prototipo a escala de un elemento de mobiliario (banco, fuente, pérgola o similar) para mejorar la plaza del barrio, calculando áreas, perímetros y volúmenes, y justificando las decisiones geométricas.</t>
  </si>
  <si>
    <t xml:space="preserve">
• Cinta métrica y metros para medir el espacio real
• Cartón, tijeras, pegamento, reglas, escalímetro
• Ordenadores con Tinkercad (opcional)
• Fichas de ejercicios guiadas
• Rúbrica de evaluación</t>
  </si>
  <si>
    <t>Educación ciudadana y participación comunitaria; uso crítico de herramientas digitales; trabajo en equipo y responsabilidad social.</t>
  </si>
  <si>
    <t>Se presenta el reto a través de una carta simulada de la asociación de vecinos. Se visita (o se muestra mediante fotos/vídeo) la plaza real. El alumnado, en equipos, analiza el espacio y plantea preguntas iniciales. Cada equipo decide qué tipo de elemento diseñará (banco, fuente, jardinera…).</t>
  </si>
  <si>
    <t>Cuaderno de equipo con preguntas, primeras ideas y boceto del espacio.</t>
  </si>
  <si>
    <t>Actividades dirigidas a recordar y practicar: cálculo de áreas y perímetros de figuras planas, volumen de prismas y cilindros, uso de escalas (numérica y gráfica). Se resuelven problemas tipo relacionados con el diseño de mobiliario urbano.</t>
  </si>
  <si>
    <t>Ficha de ejercicios resueltos y un boceto a escala del espacio disponible (con medidas reales convertidas).</t>
  </si>
  <si>
    <t>Los equipos diseñan su elemento: deciden la forma geométrica, calculan las dimensiones a escala, calculan área de superficie y volumen. Elaboran un plano acotado (a lápiz o con software) y comienzan la construcción de la maqueta (física con cartón, o digital con Tinkercad).</t>
  </si>
  <si>
    <t>Plano acotado con cálculos de área y volumen, y avance de la maqueta.</t>
  </si>
  <si>
    <t>Finalizan la maqueta y preparan la presentación: elaboran un póster o presentación digital que incluya el proceso, cálculos y justificación de la elección de representación. Ensayan la defensa.</t>
  </si>
  <si>
    <t>Maqueta terminada y presentación (póster o diapositivas).</t>
  </si>
  <si>
    <t>Presentación de los prototipos ante un representante de la asociación de vecinos (o simulado). Coevaluación y autoevaluación con rúbrica. Se asignan niveles de logro (1-4) a cada criterio evaluado.</t>
  </si>
  <si>
    <t>Rúbricas cumplimentadas (coevaluación y autoevaluación).</t>
  </si>
  <si>
    <t>Diseño Universal del Aprendizaje (DUA) — sugerencias por CE</t>
  </si>
  <si>
    <t>Eje DUA</t>
  </si>
  <si>
    <t>Principio</t>
  </si>
  <si>
    <t>Sugerencias prácticas</t>
  </si>
  <si>
    <t>CE.1</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</si>
  <si>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</si>
  <si>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</si>
  <si>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</si>
  <si>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</si>
  <si>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</si>
  <si>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</si>
  <si>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</si>
  <si>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</si>
  <si>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</si>
  <si>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CE.2</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</si>
  <si>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</si>
  <si>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</si>
  <si>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</si>
  <si>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CE.3</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</si>
  <si>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</si>
  <si>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</si>
  <si>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</si>
  <si>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CE.4</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</si>
  <si>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</si>
  <si>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</si>
  <si>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</si>
  <si>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CE.5</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</si>
  <si>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</si>
  <si>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</si>
  <si>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</si>
  <si>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CE.6</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</si>
  <si>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</si>
  <si>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</si>
  <si>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</si>
  <si>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CE.7</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</si>
  <si>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</si>
  <si>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</si>
  <si>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</si>
  <si>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CE.8</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</si>
  <si>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</si>
  <si>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</si>
  <si>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</si>
  <si>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</si>
  <si>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</si>
  <si>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</si>
  <si>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CE.9</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</si>
  <si>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</si>
  <si>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</si>
  <si>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</si>
  <si>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CE.10</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</si>
  <si>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</si>
  <si>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</si>
  <si>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</si>
  <si>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</si>
  <si>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</si>
  <si>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</si>
  <si>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</si>
  <si>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</si>
  <si>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</si>
  <si>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</si>
  <si>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</si>
  <si>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</si>
  <si>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</si>
  <si>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</si>
  <si>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</si>
  <si>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</si>
  <si>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</si>
  <si>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</si>
  <si>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</si>
  <si>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</si>
  <si>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</si>
  <si>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</si>
  <si>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</si>
  <si>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</si>
  <si>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</si>
  <si>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</si>
  <si>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</si>
  <si>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</si>
  <si>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</si>
  <si>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</si>
  <si>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</si>
  <si>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</si>
  <si>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</si>
  <si>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</si>
  <si>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</si>
  <si>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</si>
  <si>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 de la CCAA</t>
  </si>
  <si>
    <t>Categoría</t>
  </si>
  <si>
    <t>Pregunta</t>
  </si>
  <si>
    <t>Respuesta</t>
  </si>
  <si>
    <t>Normativa</t>
  </si>
  <si>
    <t>¿Qué cambios específicos introduce la Orden ECD/.../2022 de Aragón en la secuenciación de Matemáticas de 1.º ESO respecto al BOE?</t>
  </si>
  <si>
    <t>La normativa aragonesa mantiene los 10 CE y 23 criterios del BOE, pero reorganiza los 71 saberes en 5 bloques que priorizan la resolución de problemas sobre el álgebra formal. La distribución horaria (3h semanales) obliga a concentrar saberes numéricos y geométricos en el primer trimestre.</t>
  </si>
  <si>
    <t>Secuenciación</t>
  </si>
  <si>
    <t>¿En qué se diferencia la secuenciación aragonesa de Matemáticas 1.º ESO de la de Cataluña o la del BOE puro?</t>
  </si>
  <si>
    <t>Aragón sigue el BOE sin competencias específicas adicionales, a diferencia de Cataluña que introduce un CE propio de modelización. Frente al BOE, Aragón concreta los criterios de evaluación (ej. crit.3.1) con indicadores de logro regionales publicados en 2023.</t>
  </si>
  <si>
    <t>Evaluación</t>
  </si>
  <si>
    <t>¿Con solo 3 horas semanales, ¿cómo evaluar los 23 criterios de Matemáticas en 1.º ESO sin saturar al alumnado?</t>
  </si>
  <si>
    <t>Se integran criterios en situaciones de aprendizaje: un proyecto sobre porcentajes evalúa 4 criterios a la vez. Se usan rúbricas con 3 niveles de logro (no 4) para agilizar la corrección. Las pruebas escritas trimestrales cubren 2-3 criterios cada una.</t>
  </si>
  <si>
    <t>Inspeccion</t>
  </si>
  <si>
    <t>¿Qué exige inspección educativa de Aragón en las programaciones de Matemáticas 1.º ESO respecto a los CE y criterios?</t>
  </si>
  <si>
    <t>Inspección verifica que cada criterio de evaluación (23) esté vinculado explícitamente a uno o más saberes (71) y a un CE concreto. Exige que las situaciones de aprendizaje incluyan la numeración de los criterios evaluados y los saberes trabajados.</t>
  </si>
  <si>
    <t>¿Qué recursos didácticos específicos recomienda el departamento de Educación de Aragón para Matemáticas en 1.º ESO?</t>
  </si>
  <si>
    <t>El catálogo Aragonés incluye el proyecto 'Mates con Mates' del CPR de Zaragoza, cuadernos de cálculo de la editorial local Mira, y el banco de problemas PISA adaptados al currículo aragonés. La bibliografía oficial prioriza 'Matemáticas para la vida' de Godino.</t>
  </si>
  <si>
    <t>Departamento</t>
  </si>
  <si>
    <t>¿Cómo se organiza la coordinación entre Matemáticas y otras materias en 1.º ESO en Aragón?</t>
  </si>
  <si>
    <t>En el departamento se diseñan proyectos interdisciplinares: 'Estadística en Ciencias Sociales' con Geografía e Historia, y 'Proporcionalidad en Plástica' con Educación Visual. Se comparten rúbricas de evaluación competencial con los departamentos implicados.</t>
  </si>
  <si>
    <t>Atencion_diversidad</t>
  </si>
  <si>
    <t>¿Qué medidas concretas de atención a la diversidad se aplican en Matemáticas 1.º ESO en Aragón para alumnado con dificultades en numeración?</t>
  </si>
  <si>
    <t>Se usan materiales manipulativos del Centro de Recursos de la DGA: regletas, ábacos y juegos de mesa. Los grupos flexibles para refuerzo (2h semanales) se centran en saberes básicos de numeración y operaciones, con rúbricas de progreso individual.</t>
  </si>
  <si>
    <t>Recuperación</t>
  </si>
  <si>
    <t>¿Cómo se organiza la recuperación de Matemáticas de 1.º ESO pendientes en Aragón si el alumno promociona?</t>
  </si>
  <si>
    <t>Se elabora un plan individualizado con actividades de los 71 saberes, priorizando los 10 CE. Se realizan dos pruebas escritas (febrero y mayo) y un seguimiento en horario de guardia. El profesor de 2.º ESO evalúa los criterios no superados mediante tareas trimestrales.</t>
  </si>
  <si>
    <t>Cómo programar tu LOMLOE — guía 7 pasos</t>
  </si>
  <si>
    <t>Título</t>
  </si>
  <si>
    <t>Tiempo estimado</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</si>
  <si>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</si>
  <si>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</si>
  <si>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</si>
  <si>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</si>
  <si>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</si>
  <si>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</si>
  <si>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</si>
  <si>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</si>
  <si>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</si>
  <si>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</si>
  <si>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</si>
  <si>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</si>
  <si>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</si>
  <si>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</si>
  <si>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</si>
  <si>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</si>
  <si>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</si>
  <si>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</si>
  <si>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</si>
  <si>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</si>
  <si>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</si>
  <si>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</si>
  <si>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</si>
  <si>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</si>
  <si>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</si>
  <si>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</si>
  <si>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</si>
  <si>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</si>
  <si>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</si>
  <si>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</si>
  <si>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 xml:space="preserve">Interpretar problemas matemáticos 1.1. Reformular de forma verbal y/o gráfica, organizando los datos dados, estableciendo problemas matemáticos analizando los las relaciones entre </t>
  </si>
  <si>
    <t>Aplicar herramientas y estrategias 1.2. Seleccionar herramientas y estrategias apropiadas que contribuyan a la resolución elaboradas valorando su eficacia e de problemas. idoneidad</t>
  </si>
  <si>
    <t>Obtener soluciones matemáticas de un 1.3. Obtener todas las posibles soluciones problema, activando los conocimientos y matemáticas de un problema activando los utilizando las herr</t>
  </si>
  <si>
    <t>Comprobar la validez de las soluciones 2.2. Seleccionar las soluciones óptimas de de un problema y su coherencia en el un problema valorando tanto la corrección contexto planteado,</t>
  </si>
  <si>
    <t>Formular y comprobar conjeturas 3.1 Formular y comprobar conjeturas sencillas de forma guiada analizando sencillas de forma guiada analizando patrones, propiedades y relaciones. pa</t>
  </si>
  <si>
    <t>Plantear variantes de un problema dado 3.2 Plantear variantes de un problema dado modificando alguno de sus datos o alguna modificando alguno de sus datos o alguna condición del pr</t>
  </si>
  <si>
    <t>Emplear herramientas tecnológicas 3.3 Emplear herramientas tecnológicas adecuadas en la investigación y adecuadas en la investigación y comprobación de conjeturas o problemas. comp</t>
  </si>
  <si>
    <t>Reconocer patrones, organizar datos y 4.1. Reconocer e investigar patrones, descomponer un problema en partes más organizar datos y descomponer un problema simples facilitando su i</t>
  </si>
  <si>
    <t>Modelizar situaciones y resolver computacional. problemas de forma eficaz interpretando y 4.2. Modelizar situaciones y resolver modificando algoritmos. problemas de forma eficaz in</t>
  </si>
  <si>
    <t>Reconocer y usar las relaciones entre los 5.1 Deducir relaciones entre los conocimientos y experiencias matemáticas conocimientos y experiencias matemáticas, formando un todo coher</t>
  </si>
  <si>
    <t xml:space="preserve">Realizar conexiones entre diferentes 5.2 Analizar y poner en práctica conexiones procesos matemáticos aplicando entre diferentes procesos matemáticos conocimientos y experiencias. </t>
  </si>
  <si>
    <t>Reconocer situaciones susceptibles de 6.1 Proponer situaciones susceptibles de ser ser formuladas y resueltas mediante formuladas y resueltas mediante herramientas y estrategias ma</t>
  </si>
  <si>
    <t>Identificar conexiones coherentes entre comunicar, clasificar y predecir. las matemáticas y otras materias 6.2 Identificar y aplicar conexiones resolviendo problemas contextualizad</t>
  </si>
  <si>
    <t xml:space="preserve">Reconocer la aportación de las materias realizando un análisis crítico. matemáticas al progreso de la humanidad y 6.3 Valorar la aportación de las matemáticas su contribución a la </t>
  </si>
  <si>
    <t>Elaborar representaciones matemáticas 7.1 Representar matemáticamente la que ayuden en la búsqueda de estrategias información más relevante de un problema, de resolución de una sit</t>
  </si>
  <si>
    <t>Representar conceptos, procedimientos, estructurando procesos matemáticos. información y resultados matemáticos de 7.2 Seleccionar entre diferentes modos distintos y con diferentes</t>
  </si>
  <si>
    <t>Comunicar información utilizando el 8.1 Comunicar ideas, conclusiones, lenguaje matemático apropiado, utilizando conjeturas y razonamientos matemáticos, diferentes medios, incluido</t>
  </si>
  <si>
    <t>Reconocer y emplear el lenguaje matemático presente en la vida cotidiana y matemático presente en la vida cotidiana en diversos contextos comunicando comunicando mensajes con conte</t>
  </si>
  <si>
    <t>Gestionar las emociones propias, 9.1. Identificar y gestionar las emociones desarrollar el autoconcepto matemático propias y desarrollar el autoconcepto como herramienta, generando</t>
  </si>
  <si>
    <t>Mostrar una actitud positiva y 9.2. Mostrar una actitud positiva y perseverante, aceptando la crítica razonada perseverante al hacer frente a las diferentes al hacer frente a las d</t>
  </si>
  <si>
    <t>Colaborar activamente y construir 10.1. Colaborar activamente y construir relaciones trabajando con las matemáticas - relaciones trabajando con las matemáticas en equipos heterogén</t>
  </si>
  <si>
    <t>Participar en el reparto de tareas que 10.2. Gestionar el reparto de tareas en el deban desarrollarse en equipo, aportando trabajo en equipo, aportando valor, valor, favoreciendo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</si>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</sst>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14</v>
      </c>
    </row>
    <row r="8" spans="1:2">
      <c r="A8" s="6" t="s">
        <v>12</v>
      </c>
      <c r="B8" s="7">
        <v>49</v>
      </c>
    </row>
    <row r="9" spans="1:2">
      <c r="A9" s="6" t="s">
        <v>13</v>
      </c>
      <c r="B9" s="7">
        <v>82</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584</v>
      </c>
      <c r="B1" s="4"/>
      <c r="C1" s="4"/>
      <c r="D1" s="4"/>
    </row>
    <row r="2" spans="1:4">
      <c r="A2" s="8" t="s">
        <v>378</v>
      </c>
      <c r="B2" s="8" t="s">
        <v>585</v>
      </c>
      <c r="C2" s="8" t="s">
        <v>586</v>
      </c>
      <c r="D2" s="8" t="s">
        <v>587</v>
      </c>
    </row>
    <row r="3" spans="1:4">
      <c r="A3" s="7" t="s">
        <v>535</v>
      </c>
      <c r="B3" s="7" t="s">
        <v>588</v>
      </c>
      <c r="C3" s="7" t="s">
        <v>589</v>
      </c>
      <c r="D3" s="7" t="s">
        <v>590</v>
      </c>
    </row>
    <row r="4" spans="1:4">
      <c r="A4" s="7" t="s">
        <v>545</v>
      </c>
      <c r="B4" s="7" t="s">
        <v>591</v>
      </c>
      <c r="C4" s="7" t="s">
        <v>589</v>
      </c>
      <c r="D4" s="7" t="s">
        <v>592</v>
      </c>
    </row>
    <row r="5" spans="1:4">
      <c r="A5" s="7" t="s">
        <v>549</v>
      </c>
      <c r="B5" s="7" t="s">
        <v>593</v>
      </c>
      <c r="C5" s="7" t="s">
        <v>594</v>
      </c>
      <c r="D5" s="7" t="s">
        <v>595</v>
      </c>
    </row>
    <row r="6" spans="1:4">
      <c r="A6" s="7" t="s">
        <v>553</v>
      </c>
      <c r="B6" s="7" t="s">
        <v>596</v>
      </c>
      <c r="C6" s="7" t="s">
        <v>597</v>
      </c>
      <c r="D6" s="7" t="s">
        <v>598</v>
      </c>
    </row>
    <row r="7" spans="1:4">
      <c r="A7" s="7" t="s">
        <v>557</v>
      </c>
      <c r="B7" s="7" t="s">
        <v>599</v>
      </c>
      <c r="C7" s="7" t="s">
        <v>600</v>
      </c>
      <c r="D7" s="7" t="s">
        <v>601</v>
      </c>
    </row>
    <row r="8" spans="1:4">
      <c r="A8" s="7" t="s">
        <v>561</v>
      </c>
      <c r="B8" s="7" t="s">
        <v>602</v>
      </c>
      <c r="C8" s="7" t="s">
        <v>603</v>
      </c>
      <c r="D8" s="7" t="s">
        <v>604</v>
      </c>
    </row>
    <row r="9" spans="1:4">
      <c r="A9" s="7" t="s">
        <v>565</v>
      </c>
      <c r="B9" s="7" t="s">
        <v>605</v>
      </c>
      <c r="C9" s="7" t="s">
        <v>606</v>
      </c>
      <c r="D9" s="7" t="s">
        <v>607</v>
      </c>
    </row>
    <row r="10" spans="1:4">
      <c r="A10" s="7" t="s">
        <v>569</v>
      </c>
      <c r="B10" s="7" t="s">
        <v>608</v>
      </c>
      <c r="C10" s="7" t="s">
        <v>609</v>
      </c>
      <c r="D10" s="7" t="s">
        <v>610</v>
      </c>
    </row>
    <row r="11" spans="1:4">
      <c r="A11" s="7" t="s">
        <v>576</v>
      </c>
      <c r="B11" s="7" t="s">
        <v>611</v>
      </c>
      <c r="C11" s="7" t="s">
        <v>612</v>
      </c>
      <c r="D11" s="7" t="s">
        <v>613</v>
      </c>
    </row>
    <row r="12" spans="1:4">
      <c r="A12" s="7" t="s">
        <v>580</v>
      </c>
      <c r="B12" s="7" t="s">
        <v>614</v>
      </c>
      <c r="C12" s="7" t="s">
        <v>615</v>
      </c>
      <c r="D12" s="7" t="s">
        <v>616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617</v>
      </c>
      <c r="B1" s="4"/>
      <c r="C1" s="4"/>
    </row>
    <row r="2" spans="1:3">
      <c r="A2" s="8" t="s">
        <v>618</v>
      </c>
      <c r="B2" s="8" t="s">
        <v>619</v>
      </c>
      <c r="C2" s="8" t="s">
        <v>620</v>
      </c>
    </row>
    <row r="3" spans="1:3">
      <c r="A3" s="7" t="s">
        <v>621</v>
      </c>
      <c r="B3" s="7" t="s">
        <v>622</v>
      </c>
      <c r="C3" s="7" t="s">
        <v>623</v>
      </c>
    </row>
    <row r="4" spans="1:3">
      <c r="A4" s="7" t="s">
        <v>624</v>
      </c>
      <c r="B4" s="7" t="s">
        <v>625</v>
      </c>
      <c r="C4" s="7" t="s">
        <v>626</v>
      </c>
    </row>
    <row r="5" spans="1:3">
      <c r="A5" s="7" t="s">
        <v>627</v>
      </c>
      <c r="B5" s="7" t="s">
        <v>628</v>
      </c>
      <c r="C5" s="7" t="s">
        <v>629</v>
      </c>
    </row>
    <row r="6" spans="1:3">
      <c r="A6" s="7" t="s">
        <v>630</v>
      </c>
      <c r="B6" s="7" t="s">
        <v>631</v>
      </c>
      <c r="C6" s="7" t="s">
        <v>632</v>
      </c>
    </row>
    <row r="7" spans="1:3">
      <c r="A7" s="7" t="s">
        <v>472</v>
      </c>
      <c r="B7" s="7" t="s">
        <v>633</v>
      </c>
      <c r="C7" s="7" t="s">
        <v>634</v>
      </c>
    </row>
    <row r="8" spans="1:3">
      <c r="A8" s="7" t="s">
        <v>635</v>
      </c>
      <c r="B8" s="7" t="s">
        <v>636</v>
      </c>
      <c r="C8" s="7" t="s">
        <v>637</v>
      </c>
    </row>
    <row r="9" spans="1:3">
      <c r="A9" s="7" t="s">
        <v>638</v>
      </c>
      <c r="B9" s="7" t="s">
        <v>639</v>
      </c>
      <c r="C9" s="7" t="s">
        <v>640</v>
      </c>
    </row>
    <row r="10" spans="1:3">
      <c r="A10" s="7" t="s">
        <v>641</v>
      </c>
      <c r="B10" s="7" t="s">
        <v>642</v>
      </c>
      <c r="C10" s="7" t="s">
        <v>643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644</v>
      </c>
      <c r="B1" s="4"/>
      <c r="C1" s="4"/>
      <c r="D1" s="4"/>
      <c r="E1" s="4"/>
    </row>
    <row r="2" spans="1:5">
      <c r="A2" s="8" t="s">
        <v>288</v>
      </c>
      <c r="B2" s="8" t="s">
        <v>645</v>
      </c>
      <c r="C2" s="8" t="s">
        <v>646</v>
      </c>
      <c r="D2" s="8" t="s">
        <v>478</v>
      </c>
      <c r="E2" s="8" t="s">
        <v>647</v>
      </c>
    </row>
    <row r="3" spans="1:5">
      <c r="A3" s="7">
        <v>1</v>
      </c>
      <c r="B3" s="7" t="s">
        <v>648</v>
      </c>
      <c r="C3" s="7" t="s">
        <v>649</v>
      </c>
      <c r="D3" s="7" t="s">
        <v>650</v>
      </c>
      <c r="E3" s="7" t="s">
        <v>651</v>
      </c>
    </row>
    <row r="4" spans="1:5">
      <c r="A4" s="7">
        <v>2</v>
      </c>
      <c r="B4" s="7" t="s">
        <v>652</v>
      </c>
      <c r="C4" s="7" t="s">
        <v>649</v>
      </c>
      <c r="D4" s="7" t="s">
        <v>653</v>
      </c>
      <c r="E4" s="7" t="s">
        <v>654</v>
      </c>
    </row>
    <row r="5" spans="1:5">
      <c r="A5" s="7">
        <v>3</v>
      </c>
      <c r="B5" s="7" t="s">
        <v>655</v>
      </c>
      <c r="C5" s="7" t="s">
        <v>649</v>
      </c>
      <c r="D5" s="7" t="s">
        <v>656</v>
      </c>
      <c r="E5" s="7" t="s">
        <v>657</v>
      </c>
    </row>
    <row r="6" spans="1:5">
      <c r="A6" s="7">
        <v>4</v>
      </c>
      <c r="B6" s="7" t="s">
        <v>658</v>
      </c>
      <c r="C6" s="7" t="s">
        <v>659</v>
      </c>
      <c r="D6" s="7" t="s">
        <v>660</v>
      </c>
      <c r="E6" s="7" t="s">
        <v>661</v>
      </c>
    </row>
    <row r="7" spans="1:5">
      <c r="A7" s="7">
        <v>5</v>
      </c>
      <c r="B7" s="7" t="s">
        <v>662</v>
      </c>
      <c r="C7" s="7" t="s">
        <v>659</v>
      </c>
      <c r="D7" s="7" t="s">
        <v>663</v>
      </c>
      <c r="E7" s="7" t="s">
        <v>664</v>
      </c>
    </row>
    <row r="8" spans="1:5">
      <c r="A8" s="7">
        <v>6</v>
      </c>
      <c r="B8" s="7" t="s">
        <v>665</v>
      </c>
      <c r="C8" s="7" t="s">
        <v>666</v>
      </c>
      <c r="D8" s="7" t="s">
        <v>667</v>
      </c>
      <c r="E8" s="7" t="s">
        <v>668</v>
      </c>
    </row>
    <row r="9" spans="1:5">
      <c r="A9" s="7">
        <v>7</v>
      </c>
      <c r="B9" s="7" t="s">
        <v>669</v>
      </c>
      <c r="C9" s="7" t="s">
        <v>649</v>
      </c>
      <c r="D9" s="7" t="s">
        <v>670</v>
      </c>
      <c r="E9" s="7" t="s">
        <v>671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2"/>
  <sheetViews>
    <sheetView tabSelected="0" workbookViewId="0" showGridLines="true" showRowColHeaders="1">
      <pane ySplit="2" activePane="bottomLeft" state="frozen" topLeftCell="A3"/>
      <selection pane="bottomLeft" activeCell="D3" sqref="D3:E5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672</v>
      </c>
      <c r="B1" s="4"/>
      <c r="C1" s="4"/>
      <c r="D1" s="4"/>
      <c r="E1" s="4"/>
      <c r="F1" s="4"/>
    </row>
    <row r="2" spans="1:6">
      <c r="A2" s="8" t="s">
        <v>36</v>
      </c>
      <c r="B2" s="8" t="s">
        <v>118</v>
      </c>
      <c r="C2" s="8" t="s">
        <v>673</v>
      </c>
      <c r="D2" s="8" t="s">
        <v>674</v>
      </c>
      <c r="E2" s="8" t="s">
        <v>675</v>
      </c>
      <c r="F2" s="8" t="s">
        <v>676</v>
      </c>
    </row>
    <row r="3" spans="1:6">
      <c r="A3" s="7">
        <v>1.1</v>
      </c>
      <c r="B3" s="7" t="s">
        <v>43</v>
      </c>
      <c r="C3" s="7" t="s">
        <v>677</v>
      </c>
      <c r="D3" s="9">
        <v>2.27</v>
      </c>
      <c r="E3" s="9">
        <v>2.27</v>
      </c>
      <c r="F3" s="7"/>
    </row>
    <row r="4" spans="1:6">
      <c r="A4" s="7">
        <v>1.2</v>
      </c>
      <c r="B4" s="7" t="s">
        <v>43</v>
      </c>
      <c r="C4" s="7" t="s">
        <v>678</v>
      </c>
      <c r="D4" s="9">
        <v>2.27</v>
      </c>
      <c r="E4" s="9">
        <v>2.27</v>
      </c>
      <c r="F4" s="7"/>
    </row>
    <row r="5" spans="1:6">
      <c r="A5" s="7">
        <v>1.3</v>
      </c>
      <c r="B5" s="7" t="s">
        <v>43</v>
      </c>
      <c r="C5" s="7" t="s">
        <v>679</v>
      </c>
      <c r="D5" s="9">
        <v>2.27</v>
      </c>
      <c r="E5" s="9">
        <v>2.27</v>
      </c>
      <c r="F5" s="7"/>
    </row>
    <row r="6" spans="1:6">
      <c r="A6" s="7">
        <v>2.1</v>
      </c>
      <c r="B6" s="7" t="s">
        <v>50</v>
      </c>
      <c r="C6" s="7" t="s">
        <v>145</v>
      </c>
      <c r="D6" s="9">
        <v>2.22</v>
      </c>
      <c r="E6" s="9">
        <v>2.22</v>
      </c>
      <c r="F6" s="7"/>
    </row>
    <row r="7" spans="1:6">
      <c r="A7" s="7">
        <v>2.2</v>
      </c>
      <c r="B7" s="7" t="s">
        <v>50</v>
      </c>
      <c r="C7" s="7" t="s">
        <v>680</v>
      </c>
      <c r="D7" s="9">
        <v>2.22</v>
      </c>
      <c r="E7" s="9">
        <v>2.22</v>
      </c>
      <c r="F7" s="7"/>
    </row>
    <row r="8" spans="1:6">
      <c r="A8" s="7">
        <v>3.1</v>
      </c>
      <c r="B8" s="7" t="s">
        <v>57</v>
      </c>
      <c r="C8" s="7" t="s">
        <v>681</v>
      </c>
      <c r="D8" s="9">
        <v>1.67</v>
      </c>
      <c r="E8" s="9">
        <v>1.67</v>
      </c>
      <c r="F8" s="7"/>
    </row>
    <row r="9" spans="1:6">
      <c r="A9" s="7">
        <v>3.2</v>
      </c>
      <c r="B9" s="7" t="s">
        <v>57</v>
      </c>
      <c r="C9" s="7" t="s">
        <v>682</v>
      </c>
      <c r="D9" s="9">
        <v>1.67</v>
      </c>
      <c r="E9" s="9">
        <v>1.67</v>
      </c>
      <c r="F9" s="7"/>
    </row>
    <row r="10" spans="1:6">
      <c r="A10" s="7">
        <v>3.3</v>
      </c>
      <c r="B10" s="7" t="s">
        <v>57</v>
      </c>
      <c r="C10" s="7" t="s">
        <v>683</v>
      </c>
      <c r="D10" s="9">
        <v>1.67</v>
      </c>
      <c r="E10" s="9">
        <v>1.67</v>
      </c>
      <c r="F10" s="7"/>
    </row>
    <row r="11" spans="1:6">
      <c r="A11" s="7">
        <v>4.1</v>
      </c>
      <c r="B11" s="7" t="s">
        <v>64</v>
      </c>
      <c r="C11" s="7" t="s">
        <v>684</v>
      </c>
      <c r="D11" s="9">
        <v>2.14</v>
      </c>
      <c r="E11" s="9">
        <v>2.14</v>
      </c>
      <c r="F11" s="7"/>
    </row>
    <row r="12" spans="1:6">
      <c r="A12" s="7">
        <v>4.2</v>
      </c>
      <c r="B12" s="7" t="s">
        <v>64</v>
      </c>
      <c r="C12" s="7" t="s">
        <v>685</v>
      </c>
      <c r="D12" s="9">
        <v>2.14</v>
      </c>
      <c r="E12" s="9">
        <v>2.14</v>
      </c>
      <c r="F12" s="7"/>
    </row>
    <row r="13" spans="1:6">
      <c r="A13" s="7">
        <v>5.1</v>
      </c>
      <c r="B13" s="7" t="s">
        <v>70</v>
      </c>
      <c r="C13" s="7" t="s">
        <v>686</v>
      </c>
      <c r="D13" s="9">
        <v>7.5</v>
      </c>
      <c r="E13" s="9">
        <v>7.5</v>
      </c>
      <c r="F13" s="7"/>
    </row>
    <row r="14" spans="1:6">
      <c r="A14" s="7">
        <v>5.2</v>
      </c>
      <c r="B14" s="7" t="s">
        <v>70</v>
      </c>
      <c r="C14" s="7" t="s">
        <v>687</v>
      </c>
      <c r="D14" s="9">
        <v>7.5</v>
      </c>
      <c r="E14" s="9">
        <v>7.5</v>
      </c>
      <c r="F14" s="7"/>
    </row>
    <row r="15" spans="1:6">
      <c r="A15" s="7">
        <v>6.1</v>
      </c>
      <c r="B15" s="7" t="s">
        <v>77</v>
      </c>
      <c r="C15" s="7" t="s">
        <v>688</v>
      </c>
      <c r="D15" s="9">
        <v>5.0</v>
      </c>
      <c r="E15" s="9">
        <v>5.0</v>
      </c>
      <c r="F15" s="7"/>
    </row>
    <row r="16" spans="1:6">
      <c r="A16" s="7">
        <v>6.2</v>
      </c>
      <c r="B16" s="7" t="s">
        <v>77</v>
      </c>
      <c r="C16" s="7" t="s">
        <v>689</v>
      </c>
      <c r="D16" s="9">
        <v>5.0</v>
      </c>
      <c r="E16" s="9">
        <v>5.0</v>
      </c>
      <c r="F16" s="7"/>
    </row>
    <row r="17" spans="1:6">
      <c r="A17" s="7">
        <v>6.3</v>
      </c>
      <c r="B17" s="7" t="s">
        <v>77</v>
      </c>
      <c r="C17" s="7" t="s">
        <v>690</v>
      </c>
      <c r="D17" s="9">
        <v>5.0</v>
      </c>
      <c r="E17" s="9">
        <v>5.0</v>
      </c>
      <c r="F17" s="7"/>
    </row>
    <row r="18" spans="1:6">
      <c r="A18" s="7">
        <v>7.1</v>
      </c>
      <c r="B18" s="7" t="s">
        <v>83</v>
      </c>
      <c r="C18" s="7" t="s">
        <v>691</v>
      </c>
      <c r="D18" s="9">
        <v>7.5</v>
      </c>
      <c r="E18" s="9">
        <v>7.5</v>
      </c>
      <c r="F18" s="7"/>
    </row>
    <row r="19" spans="1:6">
      <c r="A19" s="7">
        <v>7.2</v>
      </c>
      <c r="B19" s="7" t="s">
        <v>83</v>
      </c>
      <c r="C19" s="7" t="s">
        <v>692</v>
      </c>
      <c r="D19" s="9">
        <v>7.5</v>
      </c>
      <c r="E19" s="9">
        <v>7.5</v>
      </c>
      <c r="F19" s="7"/>
    </row>
    <row r="20" spans="1:6">
      <c r="A20" s="7">
        <v>8.1</v>
      </c>
      <c r="B20" s="7" t="s">
        <v>90</v>
      </c>
      <c r="C20" s="7" t="s">
        <v>693</v>
      </c>
      <c r="D20" s="9">
        <v>7.5</v>
      </c>
      <c r="E20" s="9">
        <v>7.5</v>
      </c>
      <c r="F20" s="7"/>
    </row>
    <row r="21" spans="1:6">
      <c r="A21" s="7">
        <v>8.2</v>
      </c>
      <c r="B21" s="7" t="s">
        <v>90</v>
      </c>
      <c r="C21" s="7" t="s">
        <v>694</v>
      </c>
      <c r="D21" s="9">
        <v>7.5</v>
      </c>
      <c r="E21" s="9">
        <v>7.5</v>
      </c>
      <c r="F21" s="7"/>
    </row>
    <row r="22" spans="1:6">
      <c r="A22" s="7">
        <v>9.1</v>
      </c>
      <c r="B22" s="7" t="s">
        <v>96</v>
      </c>
      <c r="C22" s="7" t="s">
        <v>695</v>
      </c>
      <c r="D22" s="9">
        <v>7.5</v>
      </c>
      <c r="E22" s="9">
        <v>7.5</v>
      </c>
      <c r="F22" s="7"/>
    </row>
    <row r="23" spans="1:6">
      <c r="A23" s="7">
        <v>9.2</v>
      </c>
      <c r="B23" s="7" t="s">
        <v>96</v>
      </c>
      <c r="C23" s="7" t="s">
        <v>696</v>
      </c>
      <c r="D23" s="9">
        <v>7.5</v>
      </c>
      <c r="E23" s="9">
        <v>7.5</v>
      </c>
      <c r="F23" s="7"/>
    </row>
    <row r="24" spans="1:6">
      <c r="A24" s="7">
        <v>10.1</v>
      </c>
      <c r="B24" s="7" t="s">
        <v>103</v>
      </c>
      <c r="C24" s="7" t="s">
        <v>697</v>
      </c>
      <c r="D24" s="9">
        <v>7.5</v>
      </c>
      <c r="E24" s="9">
        <v>7.5</v>
      </c>
      <c r="F24" s="7"/>
    </row>
    <row r="25" spans="1:6">
      <c r="A25" s="7">
        <v>10.2</v>
      </c>
      <c r="B25" s="7" t="s">
        <v>103</v>
      </c>
      <c r="C25" s="7" t="s">
        <v>698</v>
      </c>
      <c r="D25" s="9">
        <v>7.5</v>
      </c>
      <c r="E25" s="9">
        <v>7.5</v>
      </c>
      <c r="F25" s="7"/>
    </row>
    <row r="26" spans="1:6">
      <c r="A26" s="7">
        <v>1.1</v>
      </c>
      <c r="B26" s="7" t="s">
        <v>110</v>
      </c>
      <c r="C26" s="7" t="s">
        <v>260</v>
      </c>
      <c r="D26" s="9">
        <v>2.27</v>
      </c>
      <c r="E26" s="9">
        <v>2.27</v>
      </c>
      <c r="F26" s="7"/>
    </row>
    <row r="27" spans="1:6">
      <c r="A27" s="7">
        <v>1.2</v>
      </c>
      <c r="B27" s="7" t="s">
        <v>110</v>
      </c>
      <c r="C27" s="7" t="s">
        <v>261</v>
      </c>
      <c r="D27" s="9">
        <v>2.27</v>
      </c>
      <c r="E27" s="9">
        <v>2.27</v>
      </c>
      <c r="F27" s="7"/>
    </row>
    <row r="28" spans="1:6">
      <c r="A28" s="7">
        <v>1.3</v>
      </c>
      <c r="B28" s="7" t="s">
        <v>110</v>
      </c>
      <c r="C28" s="7" t="s">
        <v>262</v>
      </c>
      <c r="D28" s="9">
        <v>2.27</v>
      </c>
      <c r="E28" s="9">
        <v>2.27</v>
      </c>
      <c r="F28" s="7"/>
    </row>
    <row r="29" spans="1:6">
      <c r="A29" s="7">
        <v>1.4</v>
      </c>
      <c r="B29" s="7" t="s">
        <v>110</v>
      </c>
      <c r="C29" s="7" t="s">
        <v>263</v>
      </c>
      <c r="D29" s="9">
        <v>2.27</v>
      </c>
      <c r="E29" s="9">
        <v>2.27</v>
      </c>
      <c r="F29" s="7"/>
    </row>
    <row r="30" spans="1:6">
      <c r="A30" s="7">
        <v>1.5</v>
      </c>
      <c r="B30" s="7" t="s">
        <v>110</v>
      </c>
      <c r="C30" s="7" t="s">
        <v>265</v>
      </c>
      <c r="D30" s="9">
        <v>2.27</v>
      </c>
      <c r="E30" s="9">
        <v>2.27</v>
      </c>
      <c r="F30" s="7"/>
    </row>
    <row r="31" spans="1:6">
      <c r="A31" s="7">
        <v>1.6</v>
      </c>
      <c r="B31" s="7" t="s">
        <v>110</v>
      </c>
      <c r="C31" s="7" t="s">
        <v>266</v>
      </c>
      <c r="D31" s="9">
        <v>2.27</v>
      </c>
      <c r="E31" s="9">
        <v>2.27</v>
      </c>
      <c r="F31" s="7"/>
    </row>
    <row r="32" spans="1:6">
      <c r="A32" s="7">
        <v>1.7</v>
      </c>
      <c r="B32" s="7" t="s">
        <v>110</v>
      </c>
      <c r="C32" s="7" t="s">
        <v>267</v>
      </c>
      <c r="D32" s="9">
        <v>2.27</v>
      </c>
      <c r="E32" s="9">
        <v>2.27</v>
      </c>
      <c r="F32" s="7"/>
    </row>
    <row r="33" spans="1:6">
      <c r="A33" s="7">
        <v>1.8</v>
      </c>
      <c r="B33" s="7" t="s">
        <v>110</v>
      </c>
      <c r="C33" s="7" t="s">
        <v>268</v>
      </c>
      <c r="D33" s="9">
        <v>2.27</v>
      </c>
      <c r="E33" s="9">
        <v>2.27</v>
      </c>
      <c r="F33" s="7"/>
    </row>
    <row r="34" spans="1:6">
      <c r="A34" s="7">
        <v>2.1</v>
      </c>
      <c r="B34" s="7" t="s">
        <v>112</v>
      </c>
      <c r="C34" s="7" t="s">
        <v>269</v>
      </c>
      <c r="D34" s="9">
        <v>2.22</v>
      </c>
      <c r="E34" s="9">
        <v>2.22</v>
      </c>
      <c r="F34" s="7"/>
    </row>
    <row r="35" spans="1:6">
      <c r="A35" s="7">
        <v>2.2</v>
      </c>
      <c r="B35" s="7" t="s">
        <v>112</v>
      </c>
      <c r="C35" s="7" t="s">
        <v>270</v>
      </c>
      <c r="D35" s="9">
        <v>2.22</v>
      </c>
      <c r="E35" s="9">
        <v>2.22</v>
      </c>
      <c r="F35" s="7"/>
    </row>
    <row r="36" spans="1:6">
      <c r="A36" s="7">
        <v>2.3</v>
      </c>
      <c r="B36" s="7" t="s">
        <v>112</v>
      </c>
      <c r="C36" s="7" t="s">
        <v>271</v>
      </c>
      <c r="D36" s="9">
        <v>2.22</v>
      </c>
      <c r="E36" s="9">
        <v>2.22</v>
      </c>
      <c r="F36" s="7"/>
    </row>
    <row r="37" spans="1:6">
      <c r="A37" s="7">
        <v>2.4</v>
      </c>
      <c r="B37" s="7" t="s">
        <v>112</v>
      </c>
      <c r="C37" s="7" t="s">
        <v>272</v>
      </c>
      <c r="D37" s="9">
        <v>2.22</v>
      </c>
      <c r="E37" s="9">
        <v>2.22</v>
      </c>
      <c r="F37" s="7"/>
    </row>
    <row r="38" spans="1:6">
      <c r="A38" s="7">
        <v>2.5</v>
      </c>
      <c r="B38" s="7" t="s">
        <v>112</v>
      </c>
      <c r="C38" s="7" t="s">
        <v>273</v>
      </c>
      <c r="D38" s="9">
        <v>2.22</v>
      </c>
      <c r="E38" s="9">
        <v>2.22</v>
      </c>
      <c r="F38" s="7"/>
    </row>
    <row r="39" spans="1:6">
      <c r="A39" s="7">
        <v>2.6</v>
      </c>
      <c r="B39" s="7" t="s">
        <v>112</v>
      </c>
      <c r="C39" s="7" t="s">
        <v>274</v>
      </c>
      <c r="D39" s="9">
        <v>2.22</v>
      </c>
      <c r="E39" s="9">
        <v>2.22</v>
      </c>
      <c r="F39" s="7"/>
    </row>
    <row r="40" spans="1:6">
      <c r="A40" s="7">
        <v>2.7</v>
      </c>
      <c r="B40" s="7" t="s">
        <v>112</v>
      </c>
      <c r="C40" s="7" t="s">
        <v>275</v>
      </c>
      <c r="D40" s="9">
        <v>2.22</v>
      </c>
      <c r="E40" s="9">
        <v>2.22</v>
      </c>
      <c r="F40" s="7"/>
    </row>
    <row r="41" spans="1:6">
      <c r="A41" s="7">
        <v>3.1</v>
      </c>
      <c r="B41" s="7" t="s">
        <v>114</v>
      </c>
      <c r="C41" s="7" t="s">
        <v>276</v>
      </c>
      <c r="D41" s="9">
        <v>1.67</v>
      </c>
      <c r="E41" s="9">
        <v>1.67</v>
      </c>
      <c r="F41" s="7"/>
    </row>
    <row r="42" spans="1:6">
      <c r="A42" s="7">
        <v>3.2</v>
      </c>
      <c r="B42" s="7" t="s">
        <v>114</v>
      </c>
      <c r="C42" s="7" t="s">
        <v>277</v>
      </c>
      <c r="D42" s="9">
        <v>1.67</v>
      </c>
      <c r="E42" s="9">
        <v>1.67</v>
      </c>
      <c r="F42" s="7"/>
    </row>
    <row r="43" spans="1:6">
      <c r="A43" s="7">
        <v>3.3</v>
      </c>
      <c r="B43" s="7" t="s">
        <v>114</v>
      </c>
      <c r="C43" s="7" t="s">
        <v>278</v>
      </c>
      <c r="D43" s="9">
        <v>1.67</v>
      </c>
      <c r="E43" s="9">
        <v>1.67</v>
      </c>
      <c r="F43" s="7"/>
    </row>
    <row r="44" spans="1:6">
      <c r="A44" s="7">
        <v>3.4</v>
      </c>
      <c r="B44" s="7" t="s">
        <v>114</v>
      </c>
      <c r="C44" s="7" t="s">
        <v>279</v>
      </c>
      <c r="D44" s="9">
        <v>1.67</v>
      </c>
      <c r="E44" s="9">
        <v>1.67</v>
      </c>
      <c r="F44" s="7"/>
    </row>
    <row r="45" spans="1:6">
      <c r="A45" s="7">
        <v>3.5</v>
      </c>
      <c r="B45" s="7" t="s">
        <v>114</v>
      </c>
      <c r="C45" s="7" t="s">
        <v>280</v>
      </c>
      <c r="D45" s="9">
        <v>1.67</v>
      </c>
      <c r="E45" s="9">
        <v>1.67</v>
      </c>
      <c r="F45" s="7"/>
    </row>
    <row r="46" spans="1:6">
      <c r="A46" s="7">
        <v>3.6</v>
      </c>
      <c r="B46" s="7" t="s">
        <v>114</v>
      </c>
      <c r="C46" s="7" t="s">
        <v>281</v>
      </c>
      <c r="D46" s="9">
        <v>1.67</v>
      </c>
      <c r="E46" s="9">
        <v>1.67</v>
      </c>
      <c r="F46" s="7"/>
    </row>
    <row r="47" spans="1:6">
      <c r="A47" s="7">
        <v>4.1</v>
      </c>
      <c r="B47" s="7" t="s">
        <v>116</v>
      </c>
      <c r="C47" s="7" t="s">
        <v>282</v>
      </c>
      <c r="D47" s="9">
        <v>2.14</v>
      </c>
      <c r="E47" s="9">
        <v>2.14</v>
      </c>
      <c r="F47" s="7"/>
    </row>
    <row r="48" spans="1:6">
      <c r="A48" s="7">
        <v>4.2</v>
      </c>
      <c r="B48" s="7" t="s">
        <v>116</v>
      </c>
      <c r="C48" s="7" t="s">
        <v>283</v>
      </c>
      <c r="D48" s="9">
        <v>2.14</v>
      </c>
      <c r="E48" s="9">
        <v>2.14</v>
      </c>
      <c r="F48" s="7"/>
    </row>
    <row r="49" spans="1:6">
      <c r="A49" s="7">
        <v>4.3</v>
      </c>
      <c r="B49" s="7" t="s">
        <v>116</v>
      </c>
      <c r="C49" s="7" t="s">
        <v>284</v>
      </c>
      <c r="D49" s="9">
        <v>2.14</v>
      </c>
      <c r="E49" s="9">
        <v>2.14</v>
      </c>
      <c r="F49" s="7"/>
    </row>
    <row r="50" spans="1:6">
      <c r="A50" s="7">
        <v>4.4</v>
      </c>
      <c r="B50" s="7" t="s">
        <v>116</v>
      </c>
      <c r="C50" s="7" t="s">
        <v>285</v>
      </c>
      <c r="D50" s="9">
        <v>2.14</v>
      </c>
      <c r="E50" s="9">
        <v>2.14</v>
      </c>
      <c r="F50" s="7"/>
    </row>
    <row r="51" spans="1:6">
      <c r="A51" s="7">
        <v>4.5</v>
      </c>
      <c r="B51" s="7" t="s">
        <v>116</v>
      </c>
      <c r="C51" s="7" t="s">
        <v>286</v>
      </c>
      <c r="D51" s="9">
        <v>2.14</v>
      </c>
      <c r="E51" s="9">
        <v>2.14</v>
      </c>
      <c r="F51" s="7"/>
    </row>
    <row r="52" spans="1:6">
      <c r="A52" s="7" t="s">
        <v>699</v>
      </c>
      <c r="B52" s="7"/>
      <c r="C52" s="7"/>
      <c r="D52" s="9"/>
      <c r="E52" s="9">
        <f>SUM(E3:E51)</f>
        <v>164.95999999999984</v>
      </c>
      <c r="F52" s="7" t="s">
        <v>700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31"/>
  <sheetViews>
    <sheetView tabSelected="0" workbookViewId="0" showGridLines="true" showRowColHeaders="1">
      <pane xSplit="2" ySplit="1" activePane="bottomRight" state="frozen" topLeftCell="C2"/>
      <selection pane="bottomRight" activeCell="A1" sqref="A1:B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3">
      <c r="A1" s="8" t="s">
        <v>701</v>
      </c>
      <c r="B1" s="8" t="s">
        <v>702</v>
      </c>
      <c r="C1" s="8">
        <v>1.1</v>
      </c>
      <c r="D1" s="8">
        <v>1.2</v>
      </c>
      <c r="E1" s="8">
        <v>1.3</v>
      </c>
      <c r="F1" s="8">
        <v>2.1</v>
      </c>
      <c r="G1" s="8">
        <v>2.2</v>
      </c>
      <c r="H1" s="8">
        <v>3.1</v>
      </c>
      <c r="I1" s="8">
        <v>3.2</v>
      </c>
      <c r="J1" s="8">
        <v>3.3</v>
      </c>
      <c r="K1" s="8">
        <v>4.1</v>
      </c>
      <c r="L1" s="8">
        <v>4.2</v>
      </c>
      <c r="M1" s="8">
        <v>5.1</v>
      </c>
      <c r="N1" s="8">
        <v>5.2</v>
      </c>
      <c r="O1" s="8">
        <v>6.1</v>
      </c>
      <c r="P1" s="8">
        <v>6.2</v>
      </c>
      <c r="Q1" s="8">
        <v>6.3</v>
      </c>
      <c r="R1" s="8">
        <v>7.1</v>
      </c>
      <c r="S1" s="8">
        <v>7.2</v>
      </c>
      <c r="T1" s="8">
        <v>8.1</v>
      </c>
      <c r="U1" s="8">
        <v>8.2</v>
      </c>
      <c r="V1" s="8">
        <v>9.1</v>
      </c>
      <c r="W1" s="8">
        <v>9.2</v>
      </c>
      <c r="X1" s="8">
        <v>10.1</v>
      </c>
      <c r="Y1" s="8">
        <v>10.2</v>
      </c>
      <c r="Z1" s="8">
        <v>1.1</v>
      </c>
      <c r="AA1" s="8">
        <v>1.2</v>
      </c>
      <c r="AB1" s="8">
        <v>1.3</v>
      </c>
      <c r="AC1" s="8">
        <v>1.4</v>
      </c>
      <c r="AD1" s="8">
        <v>1.5</v>
      </c>
      <c r="AE1" s="8">
        <v>1.6</v>
      </c>
      <c r="AF1" s="8">
        <v>1.7</v>
      </c>
      <c r="AG1" s="8">
        <v>1.8</v>
      </c>
      <c r="AH1" s="8">
        <v>2.1</v>
      </c>
      <c r="AI1" s="8">
        <v>2.2</v>
      </c>
      <c r="AJ1" s="8">
        <v>2.3</v>
      </c>
      <c r="AK1" s="8">
        <v>2.4</v>
      </c>
      <c r="AL1" s="8">
        <v>2.5</v>
      </c>
      <c r="AM1" s="8">
        <v>2.6</v>
      </c>
      <c r="AN1" s="8">
        <v>2.7</v>
      </c>
      <c r="AO1" s="8">
        <v>3.1</v>
      </c>
      <c r="AP1" s="8">
        <v>3.2</v>
      </c>
      <c r="AQ1" s="8">
        <v>3.3</v>
      </c>
      <c r="AR1" s="8">
        <v>3.4</v>
      </c>
      <c r="AS1" s="8">
        <v>3.5</v>
      </c>
      <c r="AT1" s="8">
        <v>3.6</v>
      </c>
      <c r="AU1" s="8">
        <v>4.1</v>
      </c>
      <c r="AV1" s="8">
        <v>4.2</v>
      </c>
      <c r="AW1" s="8">
        <v>4.3</v>
      </c>
      <c r="AX1" s="8">
        <v>4.4</v>
      </c>
      <c r="AY1" s="8">
        <v>4.5</v>
      </c>
      <c r="AZ1" s="8" t="s">
        <v>703</v>
      </c>
      <c r="BA1" s="8" t="s">
        <v>676</v>
      </c>
    </row>
    <row r="2" spans="1:53">
      <c r="A2" s="7" t="s">
        <v>704</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t="str">
        <f>IFERROR(AVERAGE(C2:AY2),"")</f>
        <v/>
      </c>
      <c r="BA2" s="7"/>
    </row>
    <row r="3" spans="1:53">
      <c r="A3" s="7" t="s">
        <v>705</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t="str">
        <f>IFERROR(AVERAGE(C3:AY3),"")</f>
        <v/>
      </c>
      <c r="BA3" s="7"/>
    </row>
    <row r="4" spans="1:53">
      <c r="A4" s="7" t="s">
        <v>706</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t="str">
        <f>IFERROR(AVERAGE(C4:AY4),"")</f>
        <v/>
      </c>
      <c r="BA4" s="7"/>
    </row>
    <row r="5" spans="1:53">
      <c r="A5" s="7" t="s">
        <v>707</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t="str">
        <f>IFERROR(AVERAGE(C5:AY5),"")</f>
        <v/>
      </c>
      <c r="BA5" s="7"/>
    </row>
    <row r="6" spans="1:53">
      <c r="A6" s="7" t="s">
        <v>708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t="str">
        <f>IFERROR(AVERAGE(C6:AY6),"")</f>
        <v/>
      </c>
      <c r="BA6" s="7"/>
    </row>
    <row r="7" spans="1:53">
      <c r="A7" s="7" t="s">
        <v>709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t="str">
        <f>IFERROR(AVERAGE(C7:AY7),"")</f>
        <v/>
      </c>
      <c r="BA7" s="7"/>
    </row>
    <row r="8" spans="1:53">
      <c r="A8" s="7" t="s">
        <v>710</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t="str">
        <f>IFERROR(AVERAGE(C8:AY8),"")</f>
        <v/>
      </c>
      <c r="BA8" s="7"/>
    </row>
    <row r="9" spans="1:53">
      <c r="A9" s="7" t="s">
        <v>711</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t="str">
        <f>IFERROR(AVERAGE(C9:AY9),"")</f>
        <v/>
      </c>
      <c r="BA9" s="7"/>
    </row>
    <row r="10" spans="1:53">
      <c r="A10" s="7" t="s">
        <v>712</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t="str">
        <f>IFERROR(AVERAGE(C10:AY10),"")</f>
        <v/>
      </c>
      <c r="BA10" s="7"/>
    </row>
    <row r="11" spans="1:53">
      <c r="A11" s="7" t="s">
        <v>713</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t="str">
        <f>IFERROR(AVERAGE(C11:AY11),"")</f>
        <v/>
      </c>
      <c r="BA11" s="7"/>
    </row>
    <row r="12" spans="1:53">
      <c r="A12" s="7" t="s">
        <v>714</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t="str">
        <f>IFERROR(AVERAGE(C12:AY12),"")</f>
        <v/>
      </c>
      <c r="BA12" s="7"/>
    </row>
    <row r="13" spans="1:53">
      <c r="A13" s="7" t="s">
        <v>715</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t="str">
        <f>IFERROR(AVERAGE(C13:AY13),"")</f>
        <v/>
      </c>
      <c r="BA13" s="7"/>
    </row>
    <row r="14" spans="1:53">
      <c r="A14" s="7" t="s">
        <v>716</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t="str">
        <f>IFERROR(AVERAGE(C14:AY14),"")</f>
        <v/>
      </c>
      <c r="BA14" s="7"/>
    </row>
    <row r="15" spans="1:53">
      <c r="A15" s="7" t="s">
        <v>717</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t="str">
        <f>IFERROR(AVERAGE(C15:AY15),"")</f>
        <v/>
      </c>
      <c r="BA15" s="7"/>
    </row>
    <row r="16" spans="1:53">
      <c r="A16" s="7" t="s">
        <v>718</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t="str">
        <f>IFERROR(AVERAGE(C16:AY16),"")</f>
        <v/>
      </c>
      <c r="BA16" s="7"/>
    </row>
    <row r="17" spans="1:53">
      <c r="A17" s="7" t="s">
        <v>719</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t="str">
        <f>IFERROR(AVERAGE(C17:AY17),"")</f>
        <v/>
      </c>
      <c r="BA17" s="7"/>
    </row>
    <row r="18" spans="1:53">
      <c r="A18" s="7" t="s">
        <v>720</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t="str">
        <f>IFERROR(AVERAGE(C18:AY18),"")</f>
        <v/>
      </c>
      <c r="BA18" s="7"/>
    </row>
    <row r="19" spans="1:53">
      <c r="A19" s="7" t="s">
        <v>721</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t="str">
        <f>IFERROR(AVERAGE(C19:AY19),"")</f>
        <v/>
      </c>
      <c r="BA19" s="7"/>
    </row>
    <row r="20" spans="1:53">
      <c r="A20" s="7" t="s">
        <v>722</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t="str">
        <f>IFERROR(AVERAGE(C20:AY20),"")</f>
        <v/>
      </c>
      <c r="BA20" s="7"/>
    </row>
    <row r="21" spans="1:53">
      <c r="A21" s="7" t="s">
        <v>723</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t="str">
        <f>IFERROR(AVERAGE(C21:AY21),"")</f>
        <v/>
      </c>
      <c r="BA21" s="7"/>
    </row>
    <row r="22" spans="1:53">
      <c r="A22" s="7" t="s">
        <v>724</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t="str">
        <f>IFERROR(AVERAGE(C22:AY22),"")</f>
        <v/>
      </c>
      <c r="BA22" s="7"/>
    </row>
    <row r="23" spans="1:53">
      <c r="A23" s="7" t="s">
        <v>725</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t="str">
        <f>IFERROR(AVERAGE(C23:AY23),"")</f>
        <v/>
      </c>
      <c r="BA23" s="7"/>
    </row>
    <row r="24" spans="1:53">
      <c r="A24" s="7" t="s">
        <v>726</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t="str">
        <f>IFERROR(AVERAGE(C24:AY24),"")</f>
        <v/>
      </c>
      <c r="BA24" s="7"/>
    </row>
    <row r="25" spans="1:53">
      <c r="A25" s="7" t="s">
        <v>727</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t="str">
        <f>IFERROR(AVERAGE(C25:AY25),"")</f>
        <v/>
      </c>
      <c r="BA25" s="7"/>
    </row>
    <row r="26" spans="1:53">
      <c r="A26" s="7" t="s">
        <v>728</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t="str">
        <f>IFERROR(AVERAGE(C26:AY26),"")</f>
        <v/>
      </c>
      <c r="BA26" s="7"/>
    </row>
    <row r="27" spans="1:53">
      <c r="A27" s="7" t="s">
        <v>729</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t="str">
        <f>IFERROR(AVERAGE(C27:AY27),"")</f>
        <v/>
      </c>
      <c r="BA27" s="7"/>
    </row>
    <row r="28" spans="1:53">
      <c r="A28" s="7" t="s">
        <v>730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t="str">
        <f>IFERROR(AVERAGE(C28:AY28),"")</f>
        <v/>
      </c>
      <c r="BA28" s="7"/>
    </row>
    <row r="29" spans="1:53">
      <c r="A29" s="7" t="s">
        <v>731</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t="str">
        <f>IFERROR(AVERAGE(C29:AY29),"")</f>
        <v/>
      </c>
      <c r="BA29" s="7"/>
    </row>
    <row r="30" spans="1:53">
      <c r="A30" s="7" t="s">
        <v>732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t="str">
        <f>IFERROR(AVERAGE(C30:AY30),"")</f>
        <v/>
      </c>
      <c r="BA30" s="7"/>
    </row>
    <row r="31" spans="1:53">
      <c r="A31" s="7" t="s">
        <v>733</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t="str">
        <f>IFERROR(AVERAGE(C31:AY31),"")</f>
        <v/>
      </c>
      <c r="BA31" s="7"/>
    </row>
  </sheetData>
  <dataValidations count="14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pane xSplit="2" ySplit="1" activePane="bottomRight" state="frozen" topLeftCell="C2"/>
      <selection pane="bottomRight" activeCell="A1" sqref="A1:H1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49</v>
      </c>
    </row>
    <row r="6" spans="1:8">
      <c r="A6" s="7" t="s">
        <v>2</v>
      </c>
      <c r="B6" s="7" t="s">
        <v>70</v>
      </c>
      <c r="C6" s="7" t="s">
        <v>71</v>
      </c>
      <c r="D6" s="7" t="s">
        <v>72</v>
      </c>
      <c r="E6" s="7" t="s">
        <v>73</v>
      </c>
      <c r="F6" s="7" t="s">
        <v>74</v>
      </c>
      <c r="G6" s="7" t="s">
        <v>75</v>
      </c>
      <c r="H6" s="7" t="s">
        <v>76</v>
      </c>
    </row>
    <row r="7" spans="1:8">
      <c r="A7" s="7" t="s">
        <v>2</v>
      </c>
      <c r="B7" s="7" t="s">
        <v>77</v>
      </c>
      <c r="C7" s="7" t="s">
        <v>78</v>
      </c>
      <c r="D7" s="7" t="s">
        <v>79</v>
      </c>
      <c r="E7" s="7" t="s">
        <v>80</v>
      </c>
      <c r="F7" s="7" t="s">
        <v>81</v>
      </c>
      <c r="G7" s="7" t="s">
        <v>82</v>
      </c>
      <c r="H7" s="7" t="s">
        <v>76</v>
      </c>
    </row>
    <row r="8" spans="1:8">
      <c r="A8" s="7" t="s">
        <v>2</v>
      </c>
      <c r="B8" s="7" t="s">
        <v>83</v>
      </c>
      <c r="C8" s="7" t="s">
        <v>84</v>
      </c>
      <c r="D8" s="7" t="s">
        <v>85</v>
      </c>
      <c r="E8" s="7" t="s">
        <v>86</v>
      </c>
      <c r="F8" s="7" t="s">
        <v>87</v>
      </c>
      <c r="G8" s="7" t="s">
        <v>88</v>
      </c>
      <c r="H8" s="7" t="s">
        <v>89</v>
      </c>
    </row>
    <row r="9" spans="1:8">
      <c r="A9" s="7" t="s">
        <v>2</v>
      </c>
      <c r="B9" s="7" t="s">
        <v>90</v>
      </c>
      <c r="C9" s="7" t="s">
        <v>91</v>
      </c>
      <c r="D9" s="7" t="s">
        <v>92</v>
      </c>
      <c r="E9" s="7" t="s">
        <v>93</v>
      </c>
      <c r="F9" s="7" t="s">
        <v>94</v>
      </c>
      <c r="G9" s="7" t="s">
        <v>95</v>
      </c>
      <c r="H9" s="7" t="s">
        <v>89</v>
      </c>
    </row>
    <row r="10" spans="1:8">
      <c r="A10" s="7" t="s">
        <v>2</v>
      </c>
      <c r="B10" s="7" t="s">
        <v>96</v>
      </c>
      <c r="C10" s="7" t="s">
        <v>97</v>
      </c>
      <c r="D10" s="7" t="s">
        <v>98</v>
      </c>
      <c r="E10" s="7" t="s">
        <v>99</v>
      </c>
      <c r="F10" s="7" t="s">
        <v>100</v>
      </c>
      <c r="G10" s="7" t="s">
        <v>101</v>
      </c>
      <c r="H10" s="7" t="s">
        <v>102</v>
      </c>
    </row>
    <row r="11" spans="1:8">
      <c r="A11" s="7" t="s">
        <v>2</v>
      </c>
      <c r="B11" s="7" t="s">
        <v>103</v>
      </c>
      <c r="C11" s="7" t="s">
        <v>104</v>
      </c>
      <c r="D11" s="7" t="s">
        <v>105</v>
      </c>
      <c r="E11" s="7" t="s">
        <v>106</v>
      </c>
      <c r="F11" s="7" t="s">
        <v>107</v>
      </c>
      <c r="G11" s="7" t="s">
        <v>108</v>
      </c>
      <c r="H11" s="7" t="s">
        <v>102</v>
      </c>
    </row>
    <row r="12" spans="1:8">
      <c r="A12" s="7" t="s">
        <v>109</v>
      </c>
      <c r="B12" s="7" t="s">
        <v>110</v>
      </c>
      <c r="C12" s="7" t="s">
        <v>111</v>
      </c>
      <c r="D12" s="7" t="s">
        <v>45</v>
      </c>
      <c r="E12" s="7" t="s">
        <v>46</v>
      </c>
      <c r="F12" s="7" t="s">
        <v>47</v>
      </c>
      <c r="G12" s="7" t="s">
        <v>48</v>
      </c>
      <c r="H12" s="7" t="s">
        <v>49</v>
      </c>
    </row>
    <row r="13" spans="1:8">
      <c r="A13" s="7" t="s">
        <v>109</v>
      </c>
      <c r="B13" s="7" t="s">
        <v>112</v>
      </c>
      <c r="C13" s="7" t="s">
        <v>113</v>
      </c>
      <c r="D13" s="7" t="s">
        <v>52</v>
      </c>
      <c r="E13" s="7" t="s">
        <v>53</v>
      </c>
      <c r="F13" s="7" t="s">
        <v>54</v>
      </c>
      <c r="G13" s="7" t="s">
        <v>55</v>
      </c>
      <c r="H13" s="7" t="s">
        <v>56</v>
      </c>
    </row>
    <row r="14" spans="1:8">
      <c r="A14" s="7" t="s">
        <v>109</v>
      </c>
      <c r="B14" s="7" t="s">
        <v>114</v>
      </c>
      <c r="C14" s="7" t="s">
        <v>115</v>
      </c>
      <c r="D14" s="7" t="s">
        <v>59</v>
      </c>
      <c r="E14" s="7" t="s">
        <v>60</v>
      </c>
      <c r="F14" s="7" t="s">
        <v>61</v>
      </c>
      <c r="G14" s="7" t="s">
        <v>62</v>
      </c>
      <c r="H14" s="7" t="s">
        <v>63</v>
      </c>
    </row>
    <row r="15" spans="1:8">
      <c r="A15" s="7" t="s">
        <v>109</v>
      </c>
      <c r="B15" s="7" t="s">
        <v>116</v>
      </c>
      <c r="C15" s="7" t="s">
        <v>117</v>
      </c>
      <c r="D15" s="7" t="s">
        <v>66</v>
      </c>
      <c r="E15" s="7" t="s">
        <v>67</v>
      </c>
      <c r="F15" s="7" t="s">
        <v>68</v>
      </c>
      <c r="G15" s="7" t="s">
        <v>69</v>
      </c>
      <c r="H15" s="7"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0"/>
  <sheetViews>
    <sheetView tabSelected="0" workbookViewId="0" showGridLines="true" showRowColHeaders="1">
      <pane xSplit="2" ySplit="1" activePane="bottomRight" state="frozen" topLeftCell="C2"/>
      <selection pane="bottomRight" activeCell="K2" sqref="K2:K5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118</v>
      </c>
      <c r="D1" s="8" t="s">
        <v>37</v>
      </c>
      <c r="E1" s="8" t="s">
        <v>38</v>
      </c>
      <c r="F1" s="8" t="s">
        <v>119</v>
      </c>
      <c r="G1" s="8" t="s">
        <v>120</v>
      </c>
      <c r="H1" s="8" t="s">
        <v>121</v>
      </c>
      <c r="I1" s="8" t="s">
        <v>122</v>
      </c>
      <c r="J1" s="8" t="s">
        <v>123</v>
      </c>
      <c r="K1" s="8" t="s">
        <v>124</v>
      </c>
    </row>
    <row r="2" spans="1:11">
      <c r="A2" s="7" t="s">
        <v>2</v>
      </c>
      <c r="B2" s="7">
        <v>1.1</v>
      </c>
      <c r="C2" s="7" t="s">
        <v>43</v>
      </c>
      <c r="D2" s="7" t="s">
        <v>125</v>
      </c>
      <c r="E2" s="7" t="s">
        <v>126</v>
      </c>
      <c r="F2" s="7" t="s">
        <v>127</v>
      </c>
      <c r="G2" s="7" t="s">
        <v>128</v>
      </c>
      <c r="H2" s="7" t="s">
        <v>129</v>
      </c>
      <c r="I2" s="7" t="s">
        <v>130</v>
      </c>
      <c r="J2" s="7" t="s">
        <v>131</v>
      </c>
      <c r="K2" s="9">
        <v>2.04</v>
      </c>
    </row>
    <row r="3" spans="1:11">
      <c r="A3" s="7" t="s">
        <v>2</v>
      </c>
      <c r="B3" s="7">
        <v>1.2</v>
      </c>
      <c r="C3" s="7" t="s">
        <v>43</v>
      </c>
      <c r="D3" s="7" t="s">
        <v>132</v>
      </c>
      <c r="E3" s="7" t="s">
        <v>133</v>
      </c>
      <c r="F3" s="7" t="s">
        <v>134</v>
      </c>
      <c r="G3" s="7" t="s">
        <v>135</v>
      </c>
      <c r="H3" s="7" t="s">
        <v>136</v>
      </c>
      <c r="I3" s="7" t="s">
        <v>137</v>
      </c>
      <c r="J3" s="7" t="s">
        <v>138</v>
      </c>
      <c r="K3" s="9">
        <v>2.04</v>
      </c>
    </row>
    <row r="4" spans="1:11">
      <c r="A4" s="7" t="s">
        <v>2</v>
      </c>
      <c r="B4" s="7">
        <v>1.3</v>
      </c>
      <c r="C4" s="7" t="s">
        <v>43</v>
      </c>
      <c r="D4" s="7" t="s">
        <v>139</v>
      </c>
      <c r="E4" s="7" t="s">
        <v>140</v>
      </c>
      <c r="F4" s="7" t="s">
        <v>141</v>
      </c>
      <c r="G4" s="7" t="s">
        <v>142</v>
      </c>
      <c r="H4" s="7" t="s">
        <v>129</v>
      </c>
      <c r="I4" s="7" t="s">
        <v>143</v>
      </c>
      <c r="J4" s="7" t="s">
        <v>144</v>
      </c>
      <c r="K4" s="9">
        <v>2.04</v>
      </c>
    </row>
    <row r="5" spans="1:11">
      <c r="A5" s="7" t="s">
        <v>2</v>
      </c>
      <c r="B5" s="7">
        <v>2.1</v>
      </c>
      <c r="C5" s="7" t="s">
        <v>50</v>
      </c>
      <c r="D5" s="7" t="s">
        <v>145</v>
      </c>
      <c r="E5" s="7" t="s">
        <v>146</v>
      </c>
      <c r="F5" s="7" t="s">
        <v>147</v>
      </c>
      <c r="G5" s="7" t="s">
        <v>148</v>
      </c>
      <c r="H5" s="7" t="s">
        <v>129</v>
      </c>
      <c r="I5" s="7" t="s">
        <v>149</v>
      </c>
      <c r="J5" s="7" t="s">
        <v>150</v>
      </c>
      <c r="K5" s="9">
        <v>2.04</v>
      </c>
    </row>
    <row r="6" spans="1:11">
      <c r="A6" s="7" t="s">
        <v>2</v>
      </c>
      <c r="B6" s="7">
        <v>2.2</v>
      </c>
      <c r="C6" s="7" t="s">
        <v>50</v>
      </c>
      <c r="D6" s="7" t="s">
        <v>151</v>
      </c>
      <c r="E6" s="7" t="s">
        <v>152</v>
      </c>
      <c r="F6" s="7" t="s">
        <v>153</v>
      </c>
      <c r="G6" s="7" t="s">
        <v>154</v>
      </c>
      <c r="H6" s="7" t="s">
        <v>136</v>
      </c>
      <c r="I6" s="7" t="s">
        <v>155</v>
      </c>
      <c r="J6" s="7" t="s">
        <v>156</v>
      </c>
      <c r="K6" s="9">
        <v>2.04</v>
      </c>
    </row>
    <row r="7" spans="1:11">
      <c r="A7" s="7" t="s">
        <v>2</v>
      </c>
      <c r="B7" s="7">
        <v>3.1</v>
      </c>
      <c r="C7" s="7" t="s">
        <v>57</v>
      </c>
      <c r="D7" s="7" t="s">
        <v>157</v>
      </c>
      <c r="E7" s="7" t="s">
        <v>158</v>
      </c>
      <c r="F7" s="7" t="s">
        <v>159</v>
      </c>
      <c r="G7" s="7" t="s">
        <v>160</v>
      </c>
      <c r="H7" s="7" t="s">
        <v>136</v>
      </c>
      <c r="I7" s="7" t="s">
        <v>161</v>
      </c>
      <c r="J7" s="7" t="s">
        <v>162</v>
      </c>
      <c r="K7" s="9">
        <v>2.04</v>
      </c>
    </row>
    <row r="8" spans="1:11">
      <c r="A8" s="7" t="s">
        <v>2</v>
      </c>
      <c r="B8" s="7">
        <v>3.2</v>
      </c>
      <c r="C8" s="7" t="s">
        <v>57</v>
      </c>
      <c r="D8" s="7" t="s">
        <v>163</v>
      </c>
      <c r="E8" s="7" t="s">
        <v>164</v>
      </c>
      <c r="F8" s="7" t="s">
        <v>165</v>
      </c>
      <c r="G8" s="7" t="s">
        <v>166</v>
      </c>
      <c r="H8" s="7" t="s">
        <v>136</v>
      </c>
      <c r="I8" s="7" t="s">
        <v>167</v>
      </c>
      <c r="J8" s="7" t="s">
        <v>168</v>
      </c>
      <c r="K8" s="9">
        <v>2.04</v>
      </c>
    </row>
    <row r="9" spans="1:11">
      <c r="A9" s="7" t="s">
        <v>2</v>
      </c>
      <c r="B9" s="7">
        <v>3.3</v>
      </c>
      <c r="C9" s="7" t="s">
        <v>57</v>
      </c>
      <c r="D9" s="7" t="s">
        <v>169</v>
      </c>
      <c r="E9" s="7" t="s">
        <v>170</v>
      </c>
      <c r="F9" s="7" t="s">
        <v>171</v>
      </c>
      <c r="G9" s="7" t="s">
        <v>172</v>
      </c>
      <c r="H9" s="7" t="s">
        <v>136</v>
      </c>
      <c r="I9" s="7" t="s">
        <v>173</v>
      </c>
      <c r="J9" s="7" t="s">
        <v>174</v>
      </c>
      <c r="K9" s="9">
        <v>2.04</v>
      </c>
    </row>
    <row r="10" spans="1:11">
      <c r="A10" s="7" t="s">
        <v>2</v>
      </c>
      <c r="B10" s="7">
        <v>4.1</v>
      </c>
      <c r="C10" s="7" t="s">
        <v>64</v>
      </c>
      <c r="D10" s="7" t="s">
        <v>175</v>
      </c>
      <c r="E10" s="7" t="s">
        <v>176</v>
      </c>
      <c r="F10" s="7" t="s">
        <v>159</v>
      </c>
      <c r="G10" s="7" t="s">
        <v>177</v>
      </c>
      <c r="H10" s="7" t="s">
        <v>136</v>
      </c>
      <c r="I10" s="7" t="s">
        <v>178</v>
      </c>
      <c r="J10" s="7" t="s">
        <v>179</v>
      </c>
      <c r="K10" s="9">
        <v>2.04</v>
      </c>
    </row>
    <row r="11" spans="1:11">
      <c r="A11" s="7" t="s">
        <v>2</v>
      </c>
      <c r="B11" s="7">
        <v>4.2</v>
      </c>
      <c r="C11" s="7" t="s">
        <v>64</v>
      </c>
      <c r="D11" s="7" t="s">
        <v>180</v>
      </c>
      <c r="E11" s="7" t="s">
        <v>181</v>
      </c>
      <c r="F11" s="7" t="s">
        <v>141</v>
      </c>
      <c r="G11" s="7" t="s">
        <v>182</v>
      </c>
      <c r="H11" s="7" t="s">
        <v>136</v>
      </c>
      <c r="I11" s="7" t="s">
        <v>183</v>
      </c>
      <c r="J11" s="7" t="s">
        <v>184</v>
      </c>
      <c r="K11" s="9">
        <v>2.04</v>
      </c>
    </row>
    <row r="12" spans="1:11">
      <c r="A12" s="7" t="s">
        <v>2</v>
      </c>
      <c r="B12" s="7">
        <v>5.1</v>
      </c>
      <c r="C12" s="7" t="s">
        <v>70</v>
      </c>
      <c r="D12" s="7" t="s">
        <v>185</v>
      </c>
      <c r="E12" s="7" t="s">
        <v>186</v>
      </c>
      <c r="F12" s="7" t="s">
        <v>187</v>
      </c>
      <c r="G12" s="7" t="s">
        <v>188</v>
      </c>
      <c r="H12" s="7" t="s">
        <v>136</v>
      </c>
      <c r="I12" s="7" t="s">
        <v>189</v>
      </c>
      <c r="J12" s="7" t="s">
        <v>190</v>
      </c>
      <c r="K12" s="9">
        <v>2.04</v>
      </c>
    </row>
    <row r="13" spans="1:11">
      <c r="A13" s="7" t="s">
        <v>2</v>
      </c>
      <c r="B13" s="7">
        <v>5.2</v>
      </c>
      <c r="C13" s="7" t="s">
        <v>70</v>
      </c>
      <c r="D13" s="7" t="s">
        <v>191</v>
      </c>
      <c r="E13" s="7" t="s">
        <v>192</v>
      </c>
      <c r="F13" s="7" t="s">
        <v>159</v>
      </c>
      <c r="G13" s="7" t="s">
        <v>193</v>
      </c>
      <c r="H13" s="7" t="s">
        <v>136</v>
      </c>
      <c r="I13" s="7" t="s">
        <v>194</v>
      </c>
      <c r="J13" s="7" t="s">
        <v>195</v>
      </c>
      <c r="K13" s="9">
        <v>2.04</v>
      </c>
    </row>
    <row r="14" spans="1:11">
      <c r="A14" s="7" t="s">
        <v>2</v>
      </c>
      <c r="B14" s="7">
        <v>6.1</v>
      </c>
      <c r="C14" s="7" t="s">
        <v>77</v>
      </c>
      <c r="D14" s="7" t="s">
        <v>196</v>
      </c>
      <c r="E14" s="7" t="s">
        <v>197</v>
      </c>
      <c r="F14" s="7" t="s">
        <v>198</v>
      </c>
      <c r="G14" s="7" t="s">
        <v>199</v>
      </c>
      <c r="H14" s="7" t="s">
        <v>136</v>
      </c>
      <c r="I14" s="7" t="s">
        <v>200</v>
      </c>
      <c r="J14" s="7" t="s">
        <v>201</v>
      </c>
      <c r="K14" s="9">
        <v>2.04</v>
      </c>
    </row>
    <row r="15" spans="1:11">
      <c r="A15" s="7" t="s">
        <v>2</v>
      </c>
      <c r="B15" s="7">
        <v>6.2</v>
      </c>
      <c r="C15" s="7" t="s">
        <v>77</v>
      </c>
      <c r="D15" s="7" t="s">
        <v>202</v>
      </c>
      <c r="E15" s="7" t="s">
        <v>203</v>
      </c>
      <c r="F15" s="7" t="s">
        <v>198</v>
      </c>
      <c r="G15" s="7" t="s">
        <v>204</v>
      </c>
      <c r="H15" s="7" t="s">
        <v>136</v>
      </c>
      <c r="I15" s="7" t="s">
        <v>205</v>
      </c>
      <c r="J15" s="7" t="s">
        <v>206</v>
      </c>
      <c r="K15" s="9">
        <v>2.04</v>
      </c>
    </row>
    <row r="16" spans="1:11">
      <c r="A16" s="7" t="s">
        <v>2</v>
      </c>
      <c r="B16" s="7">
        <v>6.3</v>
      </c>
      <c r="C16" s="7" t="s">
        <v>77</v>
      </c>
      <c r="D16" s="7" t="s">
        <v>207</v>
      </c>
      <c r="E16" s="7" t="s">
        <v>208</v>
      </c>
      <c r="F16" s="7" t="s">
        <v>187</v>
      </c>
      <c r="G16" s="7" t="s">
        <v>209</v>
      </c>
      <c r="H16" s="7" t="s">
        <v>136</v>
      </c>
      <c r="I16" s="7" t="s">
        <v>210</v>
      </c>
      <c r="J16" s="7" t="s">
        <v>211</v>
      </c>
      <c r="K16" s="9">
        <v>2.04</v>
      </c>
    </row>
    <row r="17" spans="1:11">
      <c r="A17" s="7" t="s">
        <v>2</v>
      </c>
      <c r="B17" s="7">
        <v>7.1</v>
      </c>
      <c r="C17" s="7" t="s">
        <v>83</v>
      </c>
      <c r="D17" s="7" t="s">
        <v>212</v>
      </c>
      <c r="E17" s="7" t="s">
        <v>213</v>
      </c>
      <c r="F17" s="7" t="s">
        <v>214</v>
      </c>
      <c r="G17" s="7" t="s">
        <v>215</v>
      </c>
      <c r="H17" s="7" t="s">
        <v>136</v>
      </c>
      <c r="I17" s="7" t="s">
        <v>216</v>
      </c>
      <c r="J17" s="7" t="s">
        <v>217</v>
      </c>
      <c r="K17" s="9">
        <v>2.04</v>
      </c>
    </row>
    <row r="18" spans="1:11">
      <c r="A18" s="7" t="s">
        <v>2</v>
      </c>
      <c r="B18" s="7">
        <v>7.2</v>
      </c>
      <c r="C18" s="7" t="s">
        <v>83</v>
      </c>
      <c r="D18" s="7" t="s">
        <v>218</v>
      </c>
      <c r="E18" s="7" t="s">
        <v>219</v>
      </c>
      <c r="F18" s="7" t="s">
        <v>220</v>
      </c>
      <c r="G18" s="7" t="s">
        <v>221</v>
      </c>
      <c r="H18" s="7" t="s">
        <v>136</v>
      </c>
      <c r="I18" s="7" t="s">
        <v>222</v>
      </c>
      <c r="J18" s="7" t="s">
        <v>223</v>
      </c>
      <c r="K18" s="9">
        <v>2.04</v>
      </c>
    </row>
    <row r="19" spans="1:11">
      <c r="A19" s="7" t="s">
        <v>2</v>
      </c>
      <c r="B19" s="7">
        <v>8.1</v>
      </c>
      <c r="C19" s="7" t="s">
        <v>90</v>
      </c>
      <c r="D19" s="7" t="s">
        <v>224</v>
      </c>
      <c r="E19" s="7" t="s">
        <v>225</v>
      </c>
      <c r="F19" s="7" t="s">
        <v>226</v>
      </c>
      <c r="G19" s="7" t="s">
        <v>227</v>
      </c>
      <c r="H19" s="7" t="s">
        <v>136</v>
      </c>
      <c r="I19" s="7" t="s">
        <v>228</v>
      </c>
      <c r="J19" s="7" t="s">
        <v>229</v>
      </c>
      <c r="K19" s="9">
        <v>2.04</v>
      </c>
    </row>
    <row r="20" spans="1:11">
      <c r="A20" s="7" t="s">
        <v>2</v>
      </c>
      <c r="B20" s="7">
        <v>8.2</v>
      </c>
      <c r="C20" s="7" t="s">
        <v>90</v>
      </c>
      <c r="D20" s="7" t="s">
        <v>230</v>
      </c>
      <c r="E20" s="7" t="s">
        <v>231</v>
      </c>
      <c r="F20" s="7" t="s">
        <v>226</v>
      </c>
      <c r="G20" s="7" t="s">
        <v>232</v>
      </c>
      <c r="H20" s="7" t="s">
        <v>136</v>
      </c>
      <c r="I20" s="7" t="s">
        <v>233</v>
      </c>
      <c r="J20" s="7" t="s">
        <v>234</v>
      </c>
      <c r="K20" s="9">
        <v>2.04</v>
      </c>
    </row>
    <row r="21" spans="1:11">
      <c r="A21" s="7" t="s">
        <v>2</v>
      </c>
      <c r="B21" s="7">
        <v>9.1</v>
      </c>
      <c r="C21" s="7" t="s">
        <v>96</v>
      </c>
      <c r="D21" s="7" t="s">
        <v>235</v>
      </c>
      <c r="E21" s="7" t="s">
        <v>236</v>
      </c>
      <c r="F21" s="7" t="s">
        <v>237</v>
      </c>
      <c r="G21" s="7" t="s">
        <v>238</v>
      </c>
      <c r="H21" s="7" t="s">
        <v>239</v>
      </c>
      <c r="I21" s="7" t="s">
        <v>240</v>
      </c>
      <c r="J21" s="7" t="s">
        <v>241</v>
      </c>
      <c r="K21" s="9">
        <v>2.04</v>
      </c>
    </row>
    <row r="22" spans="1:11">
      <c r="A22" s="7" t="s">
        <v>2</v>
      </c>
      <c r="B22" s="7">
        <v>9.2</v>
      </c>
      <c r="C22" s="7" t="s">
        <v>96</v>
      </c>
      <c r="D22" s="7" t="s">
        <v>242</v>
      </c>
      <c r="E22" s="7" t="s">
        <v>243</v>
      </c>
      <c r="F22" s="7" t="s">
        <v>244</v>
      </c>
      <c r="G22" s="7" t="s">
        <v>245</v>
      </c>
      <c r="H22" s="7" t="s">
        <v>239</v>
      </c>
      <c r="I22" s="7" t="s">
        <v>246</v>
      </c>
      <c r="J22" s="7" t="s">
        <v>247</v>
      </c>
      <c r="K22" s="9">
        <v>2.04</v>
      </c>
    </row>
    <row r="23" spans="1:11">
      <c r="A23" s="7" t="s">
        <v>2</v>
      </c>
      <c r="B23" s="7">
        <v>10.1</v>
      </c>
      <c r="C23" s="7" t="s">
        <v>103</v>
      </c>
      <c r="D23" s="7" t="s">
        <v>248</v>
      </c>
      <c r="E23" s="7" t="s">
        <v>249</v>
      </c>
      <c r="F23" s="7" t="s">
        <v>250</v>
      </c>
      <c r="G23" s="7" t="s">
        <v>251</v>
      </c>
      <c r="H23" s="7" t="s">
        <v>239</v>
      </c>
      <c r="I23" s="7" t="s">
        <v>252</v>
      </c>
      <c r="J23" s="7" t="s">
        <v>253</v>
      </c>
      <c r="K23" s="9">
        <v>2.04</v>
      </c>
    </row>
    <row r="24" spans="1:11">
      <c r="A24" s="7" t="s">
        <v>2</v>
      </c>
      <c r="B24" s="7">
        <v>10.2</v>
      </c>
      <c r="C24" s="7" t="s">
        <v>103</v>
      </c>
      <c r="D24" s="7" t="s">
        <v>254</v>
      </c>
      <c r="E24" s="7" t="s">
        <v>255</v>
      </c>
      <c r="F24" s="7" t="s">
        <v>256</v>
      </c>
      <c r="G24" s="7" t="s">
        <v>257</v>
      </c>
      <c r="H24" s="7" t="s">
        <v>239</v>
      </c>
      <c r="I24" s="7" t="s">
        <v>258</v>
      </c>
      <c r="J24" s="7" t="s">
        <v>259</v>
      </c>
      <c r="K24" s="9">
        <v>2.04</v>
      </c>
    </row>
    <row r="25" spans="1:11">
      <c r="A25" s="7" t="s">
        <v>109</v>
      </c>
      <c r="B25" s="7">
        <v>1.1</v>
      </c>
      <c r="C25" s="7" t="s">
        <v>110</v>
      </c>
      <c r="D25" s="7" t="s">
        <v>260</v>
      </c>
      <c r="E25" s="7" t="s">
        <v>126</v>
      </c>
      <c r="F25" s="7" t="s">
        <v>127</v>
      </c>
      <c r="G25" s="7" t="s">
        <v>128</v>
      </c>
      <c r="H25" s="7" t="s">
        <v>129</v>
      </c>
      <c r="I25" s="7" t="s">
        <v>130</v>
      </c>
      <c r="J25" s="7" t="s">
        <v>131</v>
      </c>
      <c r="K25" s="9">
        <v>2.04</v>
      </c>
    </row>
    <row r="26" spans="1:11">
      <c r="A26" s="7" t="s">
        <v>109</v>
      </c>
      <c r="B26" s="7">
        <v>1.2</v>
      </c>
      <c r="C26" s="7" t="s">
        <v>110</v>
      </c>
      <c r="D26" s="7" t="s">
        <v>261</v>
      </c>
      <c r="E26" s="7" t="s">
        <v>133</v>
      </c>
      <c r="F26" s="7" t="s">
        <v>134</v>
      </c>
      <c r="G26" s="7" t="s">
        <v>135</v>
      </c>
      <c r="H26" s="7" t="s">
        <v>136</v>
      </c>
      <c r="I26" s="7" t="s">
        <v>137</v>
      </c>
      <c r="J26" s="7" t="s">
        <v>138</v>
      </c>
      <c r="K26" s="9">
        <v>2.04</v>
      </c>
    </row>
    <row r="27" spans="1:11">
      <c r="A27" s="7" t="s">
        <v>109</v>
      </c>
      <c r="B27" s="7">
        <v>1.3</v>
      </c>
      <c r="C27" s="7" t="s">
        <v>110</v>
      </c>
      <c r="D27" s="7" t="s">
        <v>262</v>
      </c>
      <c r="E27" s="7" t="s">
        <v>140</v>
      </c>
      <c r="F27" s="7" t="s">
        <v>141</v>
      </c>
      <c r="G27" s="7" t="s">
        <v>142</v>
      </c>
      <c r="H27" s="7" t="s">
        <v>129</v>
      </c>
      <c r="I27" s="7" t="s">
        <v>143</v>
      </c>
      <c r="J27" s="7" t="s">
        <v>144</v>
      </c>
      <c r="K27" s="9">
        <v>2.04</v>
      </c>
    </row>
    <row r="28" spans="1:11">
      <c r="A28" s="7" t="s">
        <v>109</v>
      </c>
      <c r="B28" s="7">
        <v>1.4</v>
      </c>
      <c r="C28" s="7" t="s">
        <v>110</v>
      </c>
      <c r="D28" s="7" t="s">
        <v>263</v>
      </c>
      <c r="E28" s="7"/>
      <c r="F28" s="7"/>
      <c r="G28" s="7"/>
      <c r="H28" s="7" t="s">
        <v>264</v>
      </c>
      <c r="I28" s="7"/>
      <c r="J28" s="7"/>
      <c r="K28" s="9">
        <v>2.04</v>
      </c>
    </row>
    <row r="29" spans="1:11">
      <c r="A29" s="7" t="s">
        <v>109</v>
      </c>
      <c r="B29" s="7">
        <v>1.5</v>
      </c>
      <c r="C29" s="7" t="s">
        <v>110</v>
      </c>
      <c r="D29" s="7" t="s">
        <v>265</v>
      </c>
      <c r="E29" s="7"/>
      <c r="F29" s="7"/>
      <c r="G29" s="7"/>
      <c r="H29" s="7" t="s">
        <v>264</v>
      </c>
      <c r="I29" s="7"/>
      <c r="J29" s="7"/>
      <c r="K29" s="9">
        <v>2.04</v>
      </c>
    </row>
    <row r="30" spans="1:11">
      <c r="A30" s="7" t="s">
        <v>109</v>
      </c>
      <c r="B30" s="7">
        <v>1.6</v>
      </c>
      <c r="C30" s="7" t="s">
        <v>110</v>
      </c>
      <c r="D30" s="7" t="s">
        <v>266</v>
      </c>
      <c r="E30" s="7"/>
      <c r="F30" s="7"/>
      <c r="G30" s="7"/>
      <c r="H30" s="7" t="s">
        <v>264</v>
      </c>
      <c r="I30" s="7"/>
      <c r="J30" s="7"/>
      <c r="K30" s="9">
        <v>2.04</v>
      </c>
    </row>
    <row r="31" spans="1:11">
      <c r="A31" s="7" t="s">
        <v>109</v>
      </c>
      <c r="B31" s="7">
        <v>1.7</v>
      </c>
      <c r="C31" s="7" t="s">
        <v>110</v>
      </c>
      <c r="D31" s="7" t="s">
        <v>267</v>
      </c>
      <c r="E31" s="7"/>
      <c r="F31" s="7"/>
      <c r="G31" s="7"/>
      <c r="H31" s="7" t="s">
        <v>264</v>
      </c>
      <c r="I31" s="7"/>
      <c r="J31" s="7"/>
      <c r="K31" s="9">
        <v>2.04</v>
      </c>
    </row>
    <row r="32" spans="1:11">
      <c r="A32" s="7" t="s">
        <v>109</v>
      </c>
      <c r="B32" s="7">
        <v>1.8</v>
      </c>
      <c r="C32" s="7" t="s">
        <v>110</v>
      </c>
      <c r="D32" s="7" t="s">
        <v>268</v>
      </c>
      <c r="E32" s="7"/>
      <c r="F32" s="7"/>
      <c r="G32" s="7"/>
      <c r="H32" s="7" t="s">
        <v>264</v>
      </c>
      <c r="I32" s="7"/>
      <c r="J32" s="7"/>
      <c r="K32" s="9">
        <v>2.04</v>
      </c>
    </row>
    <row r="33" spans="1:11">
      <c r="A33" s="7" t="s">
        <v>109</v>
      </c>
      <c r="B33" s="7">
        <v>2.1</v>
      </c>
      <c r="C33" s="7" t="s">
        <v>112</v>
      </c>
      <c r="D33" s="7" t="s">
        <v>269</v>
      </c>
      <c r="E33" s="7" t="s">
        <v>146</v>
      </c>
      <c r="F33" s="7" t="s">
        <v>147</v>
      </c>
      <c r="G33" s="7" t="s">
        <v>148</v>
      </c>
      <c r="H33" s="7" t="s">
        <v>129</v>
      </c>
      <c r="I33" s="7" t="s">
        <v>149</v>
      </c>
      <c r="J33" s="7" t="s">
        <v>150</v>
      </c>
      <c r="K33" s="9">
        <v>2.04</v>
      </c>
    </row>
    <row r="34" spans="1:11">
      <c r="A34" s="7" t="s">
        <v>109</v>
      </c>
      <c r="B34" s="7">
        <v>2.2</v>
      </c>
      <c r="C34" s="7" t="s">
        <v>112</v>
      </c>
      <c r="D34" s="7" t="s">
        <v>270</v>
      </c>
      <c r="E34" s="7" t="s">
        <v>152</v>
      </c>
      <c r="F34" s="7" t="s">
        <v>153</v>
      </c>
      <c r="G34" s="7" t="s">
        <v>154</v>
      </c>
      <c r="H34" s="7" t="s">
        <v>136</v>
      </c>
      <c r="I34" s="7" t="s">
        <v>155</v>
      </c>
      <c r="J34" s="7" t="s">
        <v>156</v>
      </c>
      <c r="K34" s="9">
        <v>2.04</v>
      </c>
    </row>
    <row r="35" spans="1:11">
      <c r="A35" s="7" t="s">
        <v>109</v>
      </c>
      <c r="B35" s="7">
        <v>2.3</v>
      </c>
      <c r="C35" s="7" t="s">
        <v>112</v>
      </c>
      <c r="D35" s="7" t="s">
        <v>271</v>
      </c>
      <c r="E35" s="7"/>
      <c r="F35" s="7"/>
      <c r="G35" s="7"/>
      <c r="H35" s="7" t="s">
        <v>264</v>
      </c>
      <c r="I35" s="7"/>
      <c r="J35" s="7"/>
      <c r="K35" s="9">
        <v>2.04</v>
      </c>
    </row>
    <row r="36" spans="1:11">
      <c r="A36" s="7" t="s">
        <v>109</v>
      </c>
      <c r="B36" s="7">
        <v>2.4</v>
      </c>
      <c r="C36" s="7" t="s">
        <v>112</v>
      </c>
      <c r="D36" s="7" t="s">
        <v>272</v>
      </c>
      <c r="E36" s="7"/>
      <c r="F36" s="7"/>
      <c r="G36" s="7"/>
      <c r="H36" s="7" t="s">
        <v>264</v>
      </c>
      <c r="I36" s="7"/>
      <c r="J36" s="7"/>
      <c r="K36" s="9">
        <v>2.04</v>
      </c>
    </row>
    <row r="37" spans="1:11">
      <c r="A37" s="7" t="s">
        <v>109</v>
      </c>
      <c r="B37" s="7">
        <v>2.5</v>
      </c>
      <c r="C37" s="7" t="s">
        <v>112</v>
      </c>
      <c r="D37" s="7" t="s">
        <v>273</v>
      </c>
      <c r="E37" s="7"/>
      <c r="F37" s="7"/>
      <c r="G37" s="7"/>
      <c r="H37" s="7" t="s">
        <v>264</v>
      </c>
      <c r="I37" s="7"/>
      <c r="J37" s="7"/>
      <c r="K37" s="9">
        <v>2.04</v>
      </c>
    </row>
    <row r="38" spans="1:11">
      <c r="A38" s="7" t="s">
        <v>109</v>
      </c>
      <c r="B38" s="7">
        <v>2.6</v>
      </c>
      <c r="C38" s="7" t="s">
        <v>112</v>
      </c>
      <c r="D38" s="7" t="s">
        <v>274</v>
      </c>
      <c r="E38" s="7"/>
      <c r="F38" s="7"/>
      <c r="G38" s="7"/>
      <c r="H38" s="7" t="s">
        <v>264</v>
      </c>
      <c r="I38" s="7"/>
      <c r="J38" s="7"/>
      <c r="K38" s="9">
        <v>2.04</v>
      </c>
    </row>
    <row r="39" spans="1:11">
      <c r="A39" s="7" t="s">
        <v>109</v>
      </c>
      <c r="B39" s="7">
        <v>2.7</v>
      </c>
      <c r="C39" s="7" t="s">
        <v>112</v>
      </c>
      <c r="D39" s="7" t="s">
        <v>275</v>
      </c>
      <c r="E39" s="7"/>
      <c r="F39" s="7"/>
      <c r="G39" s="7"/>
      <c r="H39" s="7" t="s">
        <v>264</v>
      </c>
      <c r="I39" s="7"/>
      <c r="J39" s="7"/>
      <c r="K39" s="9">
        <v>2.04</v>
      </c>
    </row>
    <row r="40" spans="1:11">
      <c r="A40" s="7" t="s">
        <v>109</v>
      </c>
      <c r="B40" s="7">
        <v>3.1</v>
      </c>
      <c r="C40" s="7" t="s">
        <v>114</v>
      </c>
      <c r="D40" s="7" t="s">
        <v>276</v>
      </c>
      <c r="E40" s="7" t="s">
        <v>158</v>
      </c>
      <c r="F40" s="7" t="s">
        <v>159</v>
      </c>
      <c r="G40" s="7" t="s">
        <v>160</v>
      </c>
      <c r="H40" s="7" t="s">
        <v>136</v>
      </c>
      <c r="I40" s="7" t="s">
        <v>161</v>
      </c>
      <c r="J40" s="7" t="s">
        <v>162</v>
      </c>
      <c r="K40" s="9">
        <v>2.04</v>
      </c>
    </row>
    <row r="41" spans="1:11">
      <c r="A41" s="7" t="s">
        <v>109</v>
      </c>
      <c r="B41" s="7">
        <v>3.2</v>
      </c>
      <c r="C41" s="7" t="s">
        <v>114</v>
      </c>
      <c r="D41" s="7" t="s">
        <v>277</v>
      </c>
      <c r="E41" s="7" t="s">
        <v>164</v>
      </c>
      <c r="F41" s="7" t="s">
        <v>165</v>
      </c>
      <c r="G41" s="7" t="s">
        <v>166</v>
      </c>
      <c r="H41" s="7" t="s">
        <v>136</v>
      </c>
      <c r="I41" s="7" t="s">
        <v>167</v>
      </c>
      <c r="J41" s="7" t="s">
        <v>168</v>
      </c>
      <c r="K41" s="9">
        <v>2.04</v>
      </c>
    </row>
    <row r="42" spans="1:11">
      <c r="A42" s="7" t="s">
        <v>109</v>
      </c>
      <c r="B42" s="7">
        <v>3.3</v>
      </c>
      <c r="C42" s="7" t="s">
        <v>114</v>
      </c>
      <c r="D42" s="7" t="s">
        <v>278</v>
      </c>
      <c r="E42" s="7" t="s">
        <v>170</v>
      </c>
      <c r="F42" s="7" t="s">
        <v>171</v>
      </c>
      <c r="G42" s="7" t="s">
        <v>172</v>
      </c>
      <c r="H42" s="7" t="s">
        <v>136</v>
      </c>
      <c r="I42" s="7" t="s">
        <v>173</v>
      </c>
      <c r="J42" s="7" t="s">
        <v>174</v>
      </c>
      <c r="K42" s="9">
        <v>2.04</v>
      </c>
    </row>
    <row r="43" spans="1:11">
      <c r="A43" s="7" t="s">
        <v>109</v>
      </c>
      <c r="B43" s="7">
        <v>3.4</v>
      </c>
      <c r="C43" s="7" t="s">
        <v>114</v>
      </c>
      <c r="D43" s="7" t="s">
        <v>279</v>
      </c>
      <c r="E43" s="7"/>
      <c r="F43" s="7"/>
      <c r="G43" s="7"/>
      <c r="H43" s="7" t="s">
        <v>264</v>
      </c>
      <c r="I43" s="7"/>
      <c r="J43" s="7"/>
      <c r="K43" s="9">
        <v>2.04</v>
      </c>
    </row>
    <row r="44" spans="1:11">
      <c r="A44" s="7" t="s">
        <v>109</v>
      </c>
      <c r="B44" s="7">
        <v>3.5</v>
      </c>
      <c r="C44" s="7" t="s">
        <v>114</v>
      </c>
      <c r="D44" s="7" t="s">
        <v>280</v>
      </c>
      <c r="E44" s="7"/>
      <c r="F44" s="7"/>
      <c r="G44" s="7"/>
      <c r="H44" s="7" t="s">
        <v>264</v>
      </c>
      <c r="I44" s="7"/>
      <c r="J44" s="7"/>
      <c r="K44" s="9">
        <v>2.04</v>
      </c>
    </row>
    <row r="45" spans="1:11">
      <c r="A45" s="7" t="s">
        <v>109</v>
      </c>
      <c r="B45" s="7">
        <v>3.6</v>
      </c>
      <c r="C45" s="7" t="s">
        <v>114</v>
      </c>
      <c r="D45" s="7" t="s">
        <v>281</v>
      </c>
      <c r="E45" s="7"/>
      <c r="F45" s="7"/>
      <c r="G45" s="7"/>
      <c r="H45" s="7" t="s">
        <v>264</v>
      </c>
      <c r="I45" s="7"/>
      <c r="J45" s="7"/>
      <c r="K45" s="9">
        <v>2.04</v>
      </c>
    </row>
    <row r="46" spans="1:11">
      <c r="A46" s="7" t="s">
        <v>109</v>
      </c>
      <c r="B46" s="7">
        <v>4.1</v>
      </c>
      <c r="C46" s="7" t="s">
        <v>116</v>
      </c>
      <c r="D46" s="7" t="s">
        <v>282</v>
      </c>
      <c r="E46" s="7" t="s">
        <v>176</v>
      </c>
      <c r="F46" s="7" t="s">
        <v>159</v>
      </c>
      <c r="G46" s="7" t="s">
        <v>177</v>
      </c>
      <c r="H46" s="7" t="s">
        <v>136</v>
      </c>
      <c r="I46" s="7" t="s">
        <v>178</v>
      </c>
      <c r="J46" s="7" t="s">
        <v>179</v>
      </c>
      <c r="K46" s="9">
        <v>2.04</v>
      </c>
    </row>
    <row r="47" spans="1:11">
      <c r="A47" s="7" t="s">
        <v>109</v>
      </c>
      <c r="B47" s="7">
        <v>4.2</v>
      </c>
      <c r="C47" s="7" t="s">
        <v>116</v>
      </c>
      <c r="D47" s="7" t="s">
        <v>283</v>
      </c>
      <c r="E47" s="7" t="s">
        <v>181</v>
      </c>
      <c r="F47" s="7" t="s">
        <v>141</v>
      </c>
      <c r="G47" s="7" t="s">
        <v>182</v>
      </c>
      <c r="H47" s="7" t="s">
        <v>136</v>
      </c>
      <c r="I47" s="7" t="s">
        <v>183</v>
      </c>
      <c r="J47" s="7" t="s">
        <v>184</v>
      </c>
      <c r="K47" s="9">
        <v>2.04</v>
      </c>
    </row>
    <row r="48" spans="1:11">
      <c r="A48" s="7" t="s">
        <v>109</v>
      </c>
      <c r="B48" s="7">
        <v>4.3</v>
      </c>
      <c r="C48" s="7" t="s">
        <v>116</v>
      </c>
      <c r="D48" s="7" t="s">
        <v>284</v>
      </c>
      <c r="E48" s="7"/>
      <c r="F48" s="7"/>
      <c r="G48" s="7"/>
      <c r="H48" s="7" t="s">
        <v>264</v>
      </c>
      <c r="I48" s="7"/>
      <c r="J48" s="7"/>
      <c r="K48" s="9">
        <v>2.04</v>
      </c>
    </row>
    <row r="49" spans="1:11">
      <c r="A49" s="7" t="s">
        <v>109</v>
      </c>
      <c r="B49" s="7">
        <v>4.4</v>
      </c>
      <c r="C49" s="7" t="s">
        <v>116</v>
      </c>
      <c r="D49" s="7" t="s">
        <v>285</v>
      </c>
      <c r="E49" s="7"/>
      <c r="F49" s="7"/>
      <c r="G49" s="7"/>
      <c r="H49" s="7" t="s">
        <v>264</v>
      </c>
      <c r="I49" s="7"/>
      <c r="J49" s="7"/>
      <c r="K49" s="9">
        <v>2.04</v>
      </c>
    </row>
    <row r="50" spans="1:11">
      <c r="A50" s="7" t="s">
        <v>109</v>
      </c>
      <c r="B50" s="7">
        <v>4.5</v>
      </c>
      <c r="C50" s="7" t="s">
        <v>116</v>
      </c>
      <c r="D50" s="7" t="s">
        <v>286</v>
      </c>
      <c r="E50" s="7"/>
      <c r="F50" s="7"/>
      <c r="G50" s="7"/>
      <c r="H50" s="7" t="s">
        <v>264</v>
      </c>
      <c r="I50" s="7"/>
      <c r="J50" s="7"/>
      <c r="K50" s="9">
        <v>2.04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3"/>
  <sheetViews>
    <sheetView tabSelected="0" workbookViewId="0" showGridLines="true" showRowColHeaders="1">
      <pane xSplit="3" ySplit="1" activePane="bottomRight" state="frozen" topLeftCell="D2"/>
      <selection pane="bottomRight" activeCell="A1" sqref="A1:I8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287</v>
      </c>
      <c r="C1" s="8" t="s">
        <v>288</v>
      </c>
      <c r="D1" s="8" t="s">
        <v>289</v>
      </c>
      <c r="E1" s="8" t="s">
        <v>38</v>
      </c>
      <c r="F1" s="8" t="s">
        <v>290</v>
      </c>
      <c r="G1" s="8" t="s">
        <v>291</v>
      </c>
      <c r="H1" s="8" t="s">
        <v>292</v>
      </c>
      <c r="I1" s="8" t="s">
        <v>293</v>
      </c>
    </row>
    <row r="2" spans="1:9">
      <c r="A2" s="7" t="s">
        <v>2</v>
      </c>
      <c r="B2" s="7" t="s">
        <v>294</v>
      </c>
      <c r="C2" s="7">
        <v>1</v>
      </c>
      <c r="D2" s="7" t="s">
        <v>295</v>
      </c>
      <c r="E2" s="7"/>
      <c r="F2" s="7"/>
      <c r="G2" s="7"/>
      <c r="H2" s="7"/>
      <c r="I2" s="7"/>
    </row>
    <row r="3" spans="1:9">
      <c r="A3" s="7" t="s">
        <v>2</v>
      </c>
      <c r="B3" s="7" t="s">
        <v>294</v>
      </c>
      <c r="C3" s="7">
        <v>2</v>
      </c>
      <c r="D3" s="7" t="s">
        <v>296</v>
      </c>
      <c r="E3" s="7"/>
      <c r="F3" s="7"/>
      <c r="G3" s="7"/>
      <c r="H3" s="7"/>
      <c r="I3" s="7"/>
    </row>
    <row r="4" spans="1:9">
      <c r="A4" s="7" t="s">
        <v>2</v>
      </c>
      <c r="B4" s="7" t="s">
        <v>294</v>
      </c>
      <c r="C4" s="7">
        <v>3</v>
      </c>
      <c r="D4" s="7" t="s">
        <v>297</v>
      </c>
      <c r="E4" s="7"/>
      <c r="F4" s="7"/>
      <c r="G4" s="7"/>
      <c r="H4" s="7"/>
      <c r="I4" s="7"/>
    </row>
    <row r="5" spans="1:9">
      <c r="A5" s="7" t="s">
        <v>2</v>
      </c>
      <c r="B5" s="7" t="s">
        <v>294</v>
      </c>
      <c r="C5" s="7">
        <v>4</v>
      </c>
      <c r="D5" s="7" t="s">
        <v>298</v>
      </c>
      <c r="E5" s="7"/>
      <c r="F5" s="7"/>
      <c r="G5" s="7"/>
      <c r="H5" s="7"/>
      <c r="I5" s="7"/>
    </row>
    <row r="6" spans="1:9">
      <c r="A6" s="7" t="s">
        <v>2</v>
      </c>
      <c r="B6" s="7" t="s">
        <v>294</v>
      </c>
      <c r="C6" s="7">
        <v>5</v>
      </c>
      <c r="D6" s="7" t="s">
        <v>299</v>
      </c>
      <c r="E6" s="7"/>
      <c r="F6" s="7"/>
      <c r="G6" s="7"/>
      <c r="H6" s="7"/>
      <c r="I6" s="7"/>
    </row>
    <row r="7" spans="1:9">
      <c r="A7" s="7" t="s">
        <v>2</v>
      </c>
      <c r="B7" s="7" t="s">
        <v>294</v>
      </c>
      <c r="C7" s="7">
        <v>6</v>
      </c>
      <c r="D7" s="7" t="s">
        <v>300</v>
      </c>
      <c r="E7" s="7"/>
      <c r="F7" s="7"/>
      <c r="G7" s="7"/>
      <c r="H7" s="7"/>
      <c r="I7" s="7"/>
    </row>
    <row r="8" spans="1:9">
      <c r="A8" s="7" t="s">
        <v>2</v>
      </c>
      <c r="B8" s="7" t="s">
        <v>294</v>
      </c>
      <c r="C8" s="7">
        <v>7</v>
      </c>
      <c r="D8" s="7" t="s">
        <v>301</v>
      </c>
      <c r="E8" s="7"/>
      <c r="F8" s="7"/>
      <c r="G8" s="7"/>
      <c r="H8" s="7"/>
      <c r="I8" s="7"/>
    </row>
    <row r="9" spans="1:9">
      <c r="A9" s="7" t="s">
        <v>2</v>
      </c>
      <c r="B9" s="7" t="s">
        <v>294</v>
      </c>
      <c r="C9" s="7">
        <v>8</v>
      </c>
      <c r="D9" s="7" t="s">
        <v>302</v>
      </c>
      <c r="E9" s="7"/>
      <c r="F9" s="7"/>
      <c r="G9" s="7"/>
      <c r="H9" s="7"/>
      <c r="I9" s="7"/>
    </row>
    <row r="10" spans="1:9">
      <c r="A10" s="7" t="s">
        <v>2</v>
      </c>
      <c r="B10" s="7" t="s">
        <v>294</v>
      </c>
      <c r="C10" s="7">
        <v>9</v>
      </c>
      <c r="D10" s="7" t="s">
        <v>303</v>
      </c>
      <c r="E10" s="7"/>
      <c r="F10" s="7"/>
      <c r="G10" s="7"/>
      <c r="H10" s="7"/>
      <c r="I10" s="7"/>
    </row>
    <row r="11" spans="1:9">
      <c r="A11" s="7" t="s">
        <v>2</v>
      </c>
      <c r="B11" s="7" t="s">
        <v>294</v>
      </c>
      <c r="C11" s="7">
        <v>10</v>
      </c>
      <c r="D11" s="7" t="s">
        <v>304</v>
      </c>
      <c r="E11" s="7"/>
      <c r="F11" s="7"/>
      <c r="G11" s="7"/>
      <c r="H11" s="7"/>
      <c r="I11" s="7"/>
    </row>
    <row r="12" spans="1:9">
      <c r="A12" s="7" t="s">
        <v>2</v>
      </c>
      <c r="B12" s="7" t="s">
        <v>294</v>
      </c>
      <c r="C12" s="7">
        <v>11</v>
      </c>
      <c r="D12" s="7" t="s">
        <v>305</v>
      </c>
      <c r="E12" s="7"/>
      <c r="F12" s="7"/>
      <c r="G12" s="7"/>
      <c r="H12" s="7"/>
      <c r="I12" s="7"/>
    </row>
    <row r="13" spans="1:9">
      <c r="A13" s="7" t="s">
        <v>2</v>
      </c>
      <c r="B13" s="7" t="s">
        <v>294</v>
      </c>
      <c r="C13" s="7">
        <v>12</v>
      </c>
      <c r="D13" s="7" t="s">
        <v>306</v>
      </c>
      <c r="E13" s="7"/>
      <c r="F13" s="7"/>
      <c r="G13" s="7"/>
      <c r="H13" s="7"/>
      <c r="I13" s="7"/>
    </row>
    <row r="14" spans="1:9">
      <c r="A14" s="7" t="s">
        <v>2</v>
      </c>
      <c r="B14" s="7" t="s">
        <v>294</v>
      </c>
      <c r="C14" s="7">
        <v>13</v>
      </c>
      <c r="D14" s="7" t="s">
        <v>307</v>
      </c>
      <c r="E14" s="7"/>
      <c r="F14" s="7"/>
      <c r="G14" s="7"/>
      <c r="H14" s="7"/>
      <c r="I14" s="7"/>
    </row>
    <row r="15" spans="1:9">
      <c r="A15" s="7" t="s">
        <v>2</v>
      </c>
      <c r="B15" s="7" t="s">
        <v>294</v>
      </c>
      <c r="C15" s="7">
        <v>14</v>
      </c>
      <c r="D15" s="7" t="s">
        <v>308</v>
      </c>
      <c r="E15" s="7"/>
      <c r="F15" s="7"/>
      <c r="G15" s="7"/>
      <c r="H15" s="7"/>
      <c r="I15" s="7"/>
    </row>
    <row r="16" spans="1:9">
      <c r="A16" s="7" t="s">
        <v>2</v>
      </c>
      <c r="B16" s="7" t="s">
        <v>294</v>
      </c>
      <c r="C16" s="7">
        <v>15</v>
      </c>
      <c r="D16" s="7" t="s">
        <v>309</v>
      </c>
      <c r="E16" s="7"/>
      <c r="F16" s="7"/>
      <c r="G16" s="7"/>
      <c r="H16" s="7"/>
      <c r="I16" s="7"/>
    </row>
    <row r="17" spans="1:9">
      <c r="A17" s="7" t="s">
        <v>2</v>
      </c>
      <c r="B17" s="7" t="s">
        <v>294</v>
      </c>
      <c r="C17" s="7">
        <v>16</v>
      </c>
      <c r="D17" s="7" t="s">
        <v>310</v>
      </c>
      <c r="E17" s="7"/>
      <c r="F17" s="7"/>
      <c r="G17" s="7"/>
      <c r="H17" s="7"/>
      <c r="I17" s="7"/>
    </row>
    <row r="18" spans="1:9">
      <c r="A18" s="7" t="s">
        <v>2</v>
      </c>
      <c r="B18" s="7" t="s">
        <v>294</v>
      </c>
      <c r="C18" s="7">
        <v>17</v>
      </c>
      <c r="D18" s="7" t="s">
        <v>311</v>
      </c>
      <c r="E18" s="7"/>
      <c r="F18" s="7"/>
      <c r="G18" s="7"/>
      <c r="H18" s="7"/>
      <c r="I18" s="7"/>
    </row>
    <row r="19" spans="1:9">
      <c r="A19" s="7" t="s">
        <v>2</v>
      </c>
      <c r="B19" s="7" t="s">
        <v>294</v>
      </c>
      <c r="C19" s="7">
        <v>18</v>
      </c>
      <c r="D19" s="7" t="s">
        <v>312</v>
      </c>
      <c r="E19" s="7"/>
      <c r="F19" s="7"/>
      <c r="G19" s="7"/>
      <c r="H19" s="7"/>
      <c r="I19" s="7"/>
    </row>
    <row r="20" spans="1:9">
      <c r="A20" s="7" t="s">
        <v>2</v>
      </c>
      <c r="B20" s="7" t="s">
        <v>294</v>
      </c>
      <c r="C20" s="7">
        <v>19</v>
      </c>
      <c r="D20" s="7" t="s">
        <v>313</v>
      </c>
      <c r="E20" s="7"/>
      <c r="F20" s="7"/>
      <c r="G20" s="7"/>
      <c r="H20" s="7"/>
      <c r="I20" s="7"/>
    </row>
    <row r="21" spans="1:9">
      <c r="A21" s="7" t="s">
        <v>2</v>
      </c>
      <c r="B21" s="7" t="s">
        <v>294</v>
      </c>
      <c r="C21" s="7">
        <v>20</v>
      </c>
      <c r="D21" s="7" t="s">
        <v>314</v>
      </c>
      <c r="E21" s="7"/>
      <c r="F21" s="7"/>
      <c r="G21" s="7"/>
      <c r="H21" s="7"/>
      <c r="I21" s="7"/>
    </row>
    <row r="22" spans="1:9">
      <c r="A22" s="7" t="s">
        <v>2</v>
      </c>
      <c r="B22" s="7" t="s">
        <v>294</v>
      </c>
      <c r="C22" s="7">
        <v>21</v>
      </c>
      <c r="D22" s="7" t="s">
        <v>315</v>
      </c>
      <c r="E22" s="7"/>
      <c r="F22" s="7"/>
      <c r="G22" s="7"/>
      <c r="H22" s="7"/>
      <c r="I22" s="7"/>
    </row>
    <row r="23" spans="1:9">
      <c r="A23" s="7" t="s">
        <v>2</v>
      </c>
      <c r="B23" s="7" t="s">
        <v>294</v>
      </c>
      <c r="C23" s="7">
        <v>1</v>
      </c>
      <c r="D23" s="7" t="s">
        <v>316</v>
      </c>
      <c r="E23" s="7"/>
      <c r="F23" s="7"/>
      <c r="G23" s="7"/>
      <c r="H23" s="7"/>
      <c r="I23" s="7"/>
    </row>
    <row r="24" spans="1:9">
      <c r="A24" s="7" t="s">
        <v>2</v>
      </c>
      <c r="B24" s="7" t="s">
        <v>294</v>
      </c>
      <c r="C24" s="7">
        <v>2</v>
      </c>
      <c r="D24" s="7" t="s">
        <v>317</v>
      </c>
      <c r="E24" s="7"/>
      <c r="F24" s="7"/>
      <c r="G24" s="7"/>
      <c r="H24" s="7"/>
      <c r="I24" s="7"/>
    </row>
    <row r="25" spans="1:9">
      <c r="A25" s="7" t="s">
        <v>2</v>
      </c>
      <c r="B25" s="7" t="s">
        <v>294</v>
      </c>
      <c r="C25" s="7">
        <v>3</v>
      </c>
      <c r="D25" s="7" t="s">
        <v>318</v>
      </c>
      <c r="E25" s="7"/>
      <c r="F25" s="7"/>
      <c r="G25" s="7"/>
      <c r="H25" s="7"/>
      <c r="I25" s="7"/>
    </row>
    <row r="26" spans="1:9">
      <c r="A26" s="7" t="s">
        <v>2</v>
      </c>
      <c r="B26" s="7" t="s">
        <v>294</v>
      </c>
      <c r="C26" s="7">
        <v>4</v>
      </c>
      <c r="D26" s="7" t="s">
        <v>319</v>
      </c>
      <c r="E26" s="7"/>
      <c r="F26" s="7"/>
      <c r="G26" s="7"/>
      <c r="H26" s="7"/>
      <c r="I26" s="7"/>
    </row>
    <row r="27" spans="1:9">
      <c r="A27" s="7" t="s">
        <v>2</v>
      </c>
      <c r="B27" s="7" t="s">
        <v>294</v>
      </c>
      <c r="C27" s="7">
        <v>5</v>
      </c>
      <c r="D27" s="7" t="s">
        <v>320</v>
      </c>
      <c r="E27" s="7"/>
      <c r="F27" s="7"/>
      <c r="G27" s="7"/>
      <c r="H27" s="7"/>
      <c r="I27" s="7"/>
    </row>
    <row r="28" spans="1:9">
      <c r="A28" s="7" t="s">
        <v>2</v>
      </c>
      <c r="B28" s="7" t="s">
        <v>294</v>
      </c>
      <c r="C28" s="7">
        <v>6</v>
      </c>
      <c r="D28" s="7" t="s">
        <v>321</v>
      </c>
      <c r="E28" s="7"/>
      <c r="F28" s="7"/>
      <c r="G28" s="7"/>
      <c r="H28" s="7"/>
      <c r="I28" s="7"/>
    </row>
    <row r="29" spans="1:9">
      <c r="A29" s="7" t="s">
        <v>2</v>
      </c>
      <c r="B29" s="7" t="s">
        <v>294</v>
      </c>
      <c r="C29" s="7">
        <v>7</v>
      </c>
      <c r="D29" s="7" t="s">
        <v>322</v>
      </c>
      <c r="E29" s="7"/>
      <c r="F29" s="7"/>
      <c r="G29" s="7"/>
      <c r="H29" s="7"/>
      <c r="I29" s="7"/>
    </row>
    <row r="30" spans="1:9">
      <c r="A30" s="7" t="s">
        <v>2</v>
      </c>
      <c r="B30" s="7" t="s">
        <v>294</v>
      </c>
      <c r="C30" s="7">
        <v>8</v>
      </c>
      <c r="D30" s="7" t="s">
        <v>323</v>
      </c>
      <c r="E30" s="7"/>
      <c r="F30" s="7"/>
      <c r="G30" s="7"/>
      <c r="H30" s="7"/>
      <c r="I30" s="7"/>
    </row>
    <row r="31" spans="1:9">
      <c r="A31" s="7" t="s">
        <v>2</v>
      </c>
      <c r="B31" s="7" t="s">
        <v>294</v>
      </c>
      <c r="C31" s="7">
        <v>1</v>
      </c>
      <c r="D31" s="7" t="s">
        <v>324</v>
      </c>
      <c r="E31" s="7"/>
      <c r="F31" s="7"/>
      <c r="G31" s="7"/>
      <c r="H31" s="7"/>
      <c r="I31" s="7"/>
    </row>
    <row r="32" spans="1:9">
      <c r="A32" s="7" t="s">
        <v>2</v>
      </c>
      <c r="B32" s="7" t="s">
        <v>294</v>
      </c>
      <c r="C32" s="7">
        <v>2</v>
      </c>
      <c r="D32" s="7" t="s">
        <v>325</v>
      </c>
      <c r="E32" s="7"/>
      <c r="F32" s="7"/>
      <c r="G32" s="7"/>
      <c r="H32" s="7"/>
      <c r="I32" s="7"/>
    </row>
    <row r="33" spans="1:9">
      <c r="A33" s="7" t="s">
        <v>2</v>
      </c>
      <c r="B33" s="7" t="s">
        <v>294</v>
      </c>
      <c r="C33" s="7">
        <v>3</v>
      </c>
      <c r="D33" s="7" t="s">
        <v>326</v>
      </c>
      <c r="E33" s="7"/>
      <c r="F33" s="7"/>
      <c r="G33" s="7"/>
      <c r="H33" s="7"/>
      <c r="I33" s="7"/>
    </row>
    <row r="34" spans="1:9">
      <c r="A34" s="7" t="s">
        <v>2</v>
      </c>
      <c r="B34" s="7" t="s">
        <v>294</v>
      </c>
      <c r="C34" s="7">
        <v>4</v>
      </c>
      <c r="D34" s="7" t="s">
        <v>327</v>
      </c>
      <c r="E34" s="7"/>
      <c r="F34" s="7"/>
      <c r="G34" s="7"/>
      <c r="H34" s="7"/>
      <c r="I34" s="7"/>
    </row>
    <row r="35" spans="1:9">
      <c r="A35" s="7" t="s">
        <v>2</v>
      </c>
      <c r="B35" s="7" t="s">
        <v>294</v>
      </c>
      <c r="C35" s="7">
        <v>5</v>
      </c>
      <c r="D35" s="7" t="s">
        <v>328</v>
      </c>
      <c r="E35" s="7"/>
      <c r="F35" s="7"/>
      <c r="G35" s="7"/>
      <c r="H35" s="7"/>
      <c r="I35" s="7"/>
    </row>
    <row r="36" spans="1:9">
      <c r="A36" s="7" t="s">
        <v>2</v>
      </c>
      <c r="B36" s="7" t="s">
        <v>294</v>
      </c>
      <c r="C36" s="7">
        <v>6</v>
      </c>
      <c r="D36" s="7" t="s">
        <v>329</v>
      </c>
      <c r="E36" s="7"/>
      <c r="F36" s="7"/>
      <c r="G36" s="7"/>
      <c r="H36" s="7"/>
      <c r="I36" s="7"/>
    </row>
    <row r="37" spans="1:9">
      <c r="A37" s="7" t="s">
        <v>2</v>
      </c>
      <c r="B37" s="7" t="s">
        <v>294</v>
      </c>
      <c r="C37" s="7">
        <v>7</v>
      </c>
      <c r="D37" s="7" t="s">
        <v>330</v>
      </c>
      <c r="E37" s="7"/>
      <c r="F37" s="7"/>
      <c r="G37" s="7"/>
      <c r="H37" s="7"/>
      <c r="I37" s="7"/>
    </row>
    <row r="38" spans="1:9">
      <c r="A38" s="7" t="s">
        <v>2</v>
      </c>
      <c r="B38" s="7" t="s">
        <v>294</v>
      </c>
      <c r="C38" s="7">
        <v>1</v>
      </c>
      <c r="D38" s="7" t="s">
        <v>331</v>
      </c>
      <c r="E38" s="7"/>
      <c r="F38" s="7"/>
      <c r="G38" s="7"/>
      <c r="H38" s="7"/>
      <c r="I38" s="7"/>
    </row>
    <row r="39" spans="1:9">
      <c r="A39" s="7" t="s">
        <v>2</v>
      </c>
      <c r="B39" s="7" t="s">
        <v>294</v>
      </c>
      <c r="C39" s="7">
        <v>2</v>
      </c>
      <c r="D39" s="7" t="s">
        <v>332</v>
      </c>
      <c r="E39" s="7"/>
      <c r="F39" s="7"/>
      <c r="G39" s="7"/>
      <c r="H39" s="7"/>
      <c r="I39" s="7"/>
    </row>
    <row r="40" spans="1:9">
      <c r="A40" s="7" t="s">
        <v>2</v>
      </c>
      <c r="B40" s="7" t="s">
        <v>294</v>
      </c>
      <c r="C40" s="7">
        <v>3</v>
      </c>
      <c r="D40" s="7" t="s">
        <v>333</v>
      </c>
      <c r="E40" s="7"/>
      <c r="F40" s="7"/>
      <c r="G40" s="7"/>
      <c r="H40" s="7"/>
      <c r="I40" s="7"/>
    </row>
    <row r="41" spans="1:9">
      <c r="A41" s="7" t="s">
        <v>2</v>
      </c>
      <c r="B41" s="7" t="s">
        <v>294</v>
      </c>
      <c r="C41" s="7">
        <v>4</v>
      </c>
      <c r="D41" s="7" t="s">
        <v>334</v>
      </c>
      <c r="E41" s="7"/>
      <c r="F41" s="7"/>
      <c r="G41" s="7"/>
      <c r="H41" s="7"/>
      <c r="I41" s="7"/>
    </row>
    <row r="42" spans="1:9">
      <c r="A42" s="7" t="s">
        <v>2</v>
      </c>
      <c r="B42" s="7" t="s">
        <v>294</v>
      </c>
      <c r="C42" s="7">
        <v>5</v>
      </c>
      <c r="D42" s="7" t="s">
        <v>335</v>
      </c>
      <c r="E42" s="7"/>
      <c r="F42" s="7"/>
      <c r="G42" s="7"/>
      <c r="H42" s="7"/>
      <c r="I42" s="7"/>
    </row>
    <row r="43" spans="1:9">
      <c r="A43" s="7" t="s">
        <v>2</v>
      </c>
      <c r="B43" s="7" t="s">
        <v>294</v>
      </c>
      <c r="C43" s="7">
        <v>6</v>
      </c>
      <c r="D43" s="7" t="s">
        <v>336</v>
      </c>
      <c r="E43" s="7"/>
      <c r="F43" s="7"/>
      <c r="G43" s="7"/>
      <c r="H43" s="7"/>
      <c r="I43" s="7"/>
    </row>
    <row r="44" spans="1:9">
      <c r="A44" s="7" t="s">
        <v>2</v>
      </c>
      <c r="B44" s="7" t="s">
        <v>294</v>
      </c>
      <c r="C44" s="7">
        <v>7</v>
      </c>
      <c r="D44" s="7" t="s">
        <v>337</v>
      </c>
      <c r="E44" s="7"/>
      <c r="F44" s="7"/>
      <c r="G44" s="7"/>
      <c r="H44" s="7"/>
      <c r="I44" s="7"/>
    </row>
    <row r="45" spans="1:9">
      <c r="A45" s="7" t="s">
        <v>2</v>
      </c>
      <c r="B45" s="7" t="s">
        <v>294</v>
      </c>
      <c r="C45" s="7">
        <v>8</v>
      </c>
      <c r="D45" s="7" t="s">
        <v>338</v>
      </c>
      <c r="E45" s="7"/>
      <c r="F45" s="7"/>
      <c r="G45" s="7"/>
      <c r="H45" s="7"/>
      <c r="I45" s="7"/>
    </row>
    <row r="46" spans="1:9">
      <c r="A46" s="7" t="s">
        <v>2</v>
      </c>
      <c r="B46" s="7" t="s">
        <v>294</v>
      </c>
      <c r="C46" s="7">
        <v>9</v>
      </c>
      <c r="D46" s="7" t="s">
        <v>339</v>
      </c>
      <c r="E46" s="7"/>
      <c r="F46" s="7"/>
      <c r="G46" s="7"/>
      <c r="H46" s="7"/>
      <c r="I46" s="7"/>
    </row>
    <row r="47" spans="1:9">
      <c r="A47" s="7" t="s">
        <v>2</v>
      </c>
      <c r="B47" s="7" t="s">
        <v>294</v>
      </c>
      <c r="C47" s="7">
        <v>10</v>
      </c>
      <c r="D47" s="7" t="s">
        <v>340</v>
      </c>
      <c r="E47" s="7"/>
      <c r="F47" s="7"/>
      <c r="G47" s="7"/>
      <c r="H47" s="7"/>
      <c r="I47" s="7"/>
    </row>
    <row r="48" spans="1:9">
      <c r="A48" s="7" t="s">
        <v>2</v>
      </c>
      <c r="B48" s="7" t="s">
        <v>294</v>
      </c>
      <c r="C48" s="7">
        <v>11</v>
      </c>
      <c r="D48" s="7" t="s">
        <v>341</v>
      </c>
      <c r="E48" s="7"/>
      <c r="F48" s="7"/>
      <c r="G48" s="7"/>
      <c r="H48" s="7"/>
      <c r="I48" s="7"/>
    </row>
    <row r="49" spans="1:9">
      <c r="A49" s="7" t="s">
        <v>2</v>
      </c>
      <c r="B49" s="7" t="s">
        <v>294</v>
      </c>
      <c r="C49" s="7">
        <v>12</v>
      </c>
      <c r="D49" s="7" t="s">
        <v>342</v>
      </c>
      <c r="E49" s="7"/>
      <c r="F49" s="7"/>
      <c r="G49" s="7"/>
      <c r="H49" s="7"/>
      <c r="I49" s="7"/>
    </row>
    <row r="50" spans="1:9">
      <c r="A50" s="7" t="s">
        <v>2</v>
      </c>
      <c r="B50" s="7" t="s">
        <v>294</v>
      </c>
      <c r="C50" s="7">
        <v>13</v>
      </c>
      <c r="D50" s="7" t="s">
        <v>343</v>
      </c>
      <c r="E50" s="7"/>
      <c r="F50" s="7"/>
      <c r="G50" s="7"/>
      <c r="H50" s="7"/>
      <c r="I50" s="7"/>
    </row>
    <row r="51" spans="1:9">
      <c r="A51" s="7" t="s">
        <v>2</v>
      </c>
      <c r="B51" s="7" t="s">
        <v>294</v>
      </c>
      <c r="C51" s="7">
        <v>14</v>
      </c>
      <c r="D51" s="7" t="s">
        <v>344</v>
      </c>
      <c r="E51" s="7"/>
      <c r="F51" s="7"/>
      <c r="G51" s="7"/>
      <c r="H51" s="7"/>
      <c r="I51" s="7"/>
    </row>
    <row r="52" spans="1:9">
      <c r="A52" s="7" t="s">
        <v>2</v>
      </c>
      <c r="B52" s="7" t="s">
        <v>294</v>
      </c>
      <c r="C52" s="7">
        <v>1</v>
      </c>
      <c r="D52" s="7" t="s">
        <v>345</v>
      </c>
      <c r="E52" s="7"/>
      <c r="F52" s="7"/>
      <c r="G52" s="7"/>
      <c r="H52" s="7"/>
      <c r="I52" s="7"/>
    </row>
    <row r="53" spans="1:9">
      <c r="A53" s="7" t="s">
        <v>2</v>
      </c>
      <c r="B53" s="7" t="s">
        <v>294</v>
      </c>
      <c r="C53" s="7">
        <v>2</v>
      </c>
      <c r="D53" s="7" t="s">
        <v>346</v>
      </c>
      <c r="E53" s="7"/>
      <c r="F53" s="7"/>
      <c r="G53" s="7"/>
      <c r="H53" s="7"/>
      <c r="I53" s="7"/>
    </row>
    <row r="54" spans="1:9">
      <c r="A54" s="7" t="s">
        <v>2</v>
      </c>
      <c r="B54" s="7" t="s">
        <v>294</v>
      </c>
      <c r="C54" s="7">
        <v>3</v>
      </c>
      <c r="D54" s="7" t="s">
        <v>347</v>
      </c>
      <c r="E54" s="7"/>
      <c r="F54" s="7"/>
      <c r="G54" s="7"/>
      <c r="H54" s="7"/>
      <c r="I54" s="7"/>
    </row>
    <row r="55" spans="1:9">
      <c r="A55" s="7" t="s">
        <v>2</v>
      </c>
      <c r="B55" s="7" t="s">
        <v>294</v>
      </c>
      <c r="C55" s="7">
        <v>4</v>
      </c>
      <c r="D55" s="7" t="s">
        <v>348</v>
      </c>
      <c r="E55" s="7"/>
      <c r="F55" s="7"/>
      <c r="G55" s="7"/>
      <c r="H55" s="7"/>
      <c r="I55" s="7"/>
    </row>
    <row r="56" spans="1:9">
      <c r="A56" s="7" t="s">
        <v>2</v>
      </c>
      <c r="B56" s="7" t="s">
        <v>294</v>
      </c>
      <c r="C56" s="7">
        <v>5</v>
      </c>
      <c r="D56" s="7" t="s">
        <v>349</v>
      </c>
      <c r="E56" s="7"/>
      <c r="F56" s="7"/>
      <c r="G56" s="7"/>
      <c r="H56" s="7"/>
      <c r="I56" s="7"/>
    </row>
    <row r="57" spans="1:9">
      <c r="A57" s="7" t="s">
        <v>2</v>
      </c>
      <c r="B57" s="7" t="s">
        <v>294</v>
      </c>
      <c r="C57" s="7">
        <v>6</v>
      </c>
      <c r="D57" s="7" t="s">
        <v>350</v>
      </c>
      <c r="E57" s="7"/>
      <c r="F57" s="7"/>
      <c r="G57" s="7"/>
      <c r="H57" s="7"/>
      <c r="I57" s="7"/>
    </row>
    <row r="58" spans="1:9">
      <c r="A58" s="7" t="s">
        <v>2</v>
      </c>
      <c r="B58" s="7" t="s">
        <v>294</v>
      </c>
      <c r="C58" s="7">
        <v>7</v>
      </c>
      <c r="D58" s="7" t="s">
        <v>351</v>
      </c>
      <c r="E58" s="7"/>
      <c r="F58" s="7"/>
      <c r="G58" s="7"/>
      <c r="H58" s="7"/>
      <c r="I58" s="7"/>
    </row>
    <row r="59" spans="1:9">
      <c r="A59" s="7" t="s">
        <v>2</v>
      </c>
      <c r="B59" s="7" t="s">
        <v>294</v>
      </c>
      <c r="C59" s="7">
        <v>8</v>
      </c>
      <c r="D59" s="7" t="s">
        <v>352</v>
      </c>
      <c r="E59" s="7"/>
      <c r="F59" s="7"/>
      <c r="G59" s="7"/>
      <c r="H59" s="7"/>
      <c r="I59" s="7"/>
    </row>
    <row r="60" spans="1:9">
      <c r="A60" s="7" t="s">
        <v>2</v>
      </c>
      <c r="B60" s="7" t="s">
        <v>294</v>
      </c>
      <c r="C60" s="7">
        <v>9</v>
      </c>
      <c r="D60" s="7" t="s">
        <v>353</v>
      </c>
      <c r="E60" s="7"/>
      <c r="F60" s="7"/>
      <c r="G60" s="7"/>
      <c r="H60" s="7"/>
      <c r="I60" s="7"/>
    </row>
    <row r="61" spans="1:9">
      <c r="A61" s="7" t="s">
        <v>2</v>
      </c>
      <c r="B61" s="7" t="s">
        <v>294</v>
      </c>
      <c r="C61" s="7">
        <v>10</v>
      </c>
      <c r="D61" s="7" t="s">
        <v>354</v>
      </c>
      <c r="E61" s="7"/>
      <c r="F61" s="7"/>
      <c r="G61" s="7"/>
      <c r="H61" s="7"/>
      <c r="I61" s="7"/>
    </row>
    <row r="62" spans="1:9">
      <c r="A62" s="7" t="s">
        <v>2</v>
      </c>
      <c r="B62" s="7" t="s">
        <v>294</v>
      </c>
      <c r="C62" s="7">
        <v>11</v>
      </c>
      <c r="D62" s="7" t="s">
        <v>355</v>
      </c>
      <c r="E62" s="7"/>
      <c r="F62" s="7"/>
      <c r="G62" s="7"/>
      <c r="H62" s="7"/>
      <c r="I62" s="7"/>
    </row>
    <row r="63" spans="1:9">
      <c r="A63" s="7" t="s">
        <v>2</v>
      </c>
      <c r="B63" s="7" t="s">
        <v>294</v>
      </c>
      <c r="C63" s="7">
        <v>12</v>
      </c>
      <c r="D63" s="7" t="s">
        <v>356</v>
      </c>
      <c r="E63" s="7"/>
      <c r="F63" s="7"/>
      <c r="G63" s="7"/>
      <c r="H63" s="7"/>
      <c r="I63" s="7"/>
    </row>
    <row r="64" spans="1:9">
      <c r="A64" s="7" t="s">
        <v>2</v>
      </c>
      <c r="B64" s="7" t="s">
        <v>294</v>
      </c>
      <c r="C64" s="7">
        <v>1</v>
      </c>
      <c r="D64" s="7" t="s">
        <v>357</v>
      </c>
      <c r="E64" s="7"/>
      <c r="F64" s="7"/>
      <c r="G64" s="7"/>
      <c r="H64" s="7"/>
      <c r="I64" s="7"/>
    </row>
    <row r="65" spans="1:9">
      <c r="A65" s="7" t="s">
        <v>2</v>
      </c>
      <c r="B65" s="7" t="s">
        <v>294</v>
      </c>
      <c r="C65" s="7">
        <v>2</v>
      </c>
      <c r="D65" s="7" t="s">
        <v>358</v>
      </c>
      <c r="E65" s="7"/>
      <c r="F65" s="7"/>
      <c r="G65" s="7"/>
      <c r="H65" s="7"/>
      <c r="I65" s="7"/>
    </row>
    <row r="66" spans="1:9">
      <c r="A66" s="7" t="s">
        <v>2</v>
      </c>
      <c r="B66" s="7" t="s">
        <v>294</v>
      </c>
      <c r="C66" s="7">
        <v>3</v>
      </c>
      <c r="D66" s="7" t="s">
        <v>359</v>
      </c>
      <c r="E66" s="7"/>
      <c r="F66" s="7"/>
      <c r="G66" s="7"/>
      <c r="H66" s="7"/>
      <c r="I66" s="7"/>
    </row>
    <row r="67" spans="1:9">
      <c r="A67" s="7" t="s">
        <v>2</v>
      </c>
      <c r="B67" s="7" t="s">
        <v>294</v>
      </c>
      <c r="C67" s="7">
        <v>4</v>
      </c>
      <c r="D67" s="7" t="s">
        <v>360</v>
      </c>
      <c r="E67" s="7"/>
      <c r="F67" s="7"/>
      <c r="G67" s="7"/>
      <c r="H67" s="7"/>
      <c r="I67" s="7"/>
    </row>
    <row r="68" spans="1:9">
      <c r="A68" s="7" t="s">
        <v>2</v>
      </c>
      <c r="B68" s="7" t="s">
        <v>294</v>
      </c>
      <c r="C68" s="7">
        <v>5</v>
      </c>
      <c r="D68" s="7" t="s">
        <v>361</v>
      </c>
      <c r="E68" s="7"/>
      <c r="F68" s="7"/>
      <c r="G68" s="7"/>
      <c r="H68" s="7"/>
      <c r="I68" s="7"/>
    </row>
    <row r="69" spans="1:9">
      <c r="A69" s="7" t="s">
        <v>2</v>
      </c>
      <c r="B69" s="7" t="s">
        <v>294</v>
      </c>
      <c r="C69" s="7">
        <v>6</v>
      </c>
      <c r="D69" s="7" t="s">
        <v>362</v>
      </c>
      <c r="E69" s="7"/>
      <c r="F69" s="7"/>
      <c r="G69" s="7"/>
      <c r="H69" s="7"/>
      <c r="I69" s="7"/>
    </row>
    <row r="70" spans="1:9">
      <c r="A70" s="7" t="s">
        <v>2</v>
      </c>
      <c r="B70" s="7" t="s">
        <v>294</v>
      </c>
      <c r="C70" s="7">
        <v>7</v>
      </c>
      <c r="D70" s="7" t="s">
        <v>363</v>
      </c>
      <c r="E70" s="7"/>
      <c r="F70" s="7"/>
      <c r="G70" s="7"/>
      <c r="H70" s="7"/>
      <c r="I70" s="7"/>
    </row>
    <row r="71" spans="1:9">
      <c r="A71" s="7" t="s">
        <v>2</v>
      </c>
      <c r="B71" s="7" t="s">
        <v>294</v>
      </c>
      <c r="C71" s="7">
        <v>8</v>
      </c>
      <c r="D71" s="7" t="s">
        <v>364</v>
      </c>
      <c r="E71" s="7"/>
      <c r="F71" s="7"/>
      <c r="G71" s="7"/>
      <c r="H71" s="7"/>
      <c r="I71" s="7"/>
    </row>
    <row r="72" spans="1:9">
      <c r="A72" s="7" t="s">
        <v>2</v>
      </c>
      <c r="B72" s="7" t="s">
        <v>294</v>
      </c>
      <c r="C72" s="7">
        <v>9</v>
      </c>
      <c r="D72" s="7" t="s">
        <v>365</v>
      </c>
      <c r="E72" s="7"/>
      <c r="F72" s="7"/>
      <c r="G72" s="7"/>
      <c r="H72" s="7"/>
      <c r="I72" s="7"/>
    </row>
    <row r="73" spans="1:9">
      <c r="A73" s="7" t="s">
        <v>109</v>
      </c>
      <c r="B73" s="7" t="s">
        <v>294</v>
      </c>
      <c r="C73" s="7">
        <v>1</v>
      </c>
      <c r="D73" s="7" t="s">
        <v>366</v>
      </c>
      <c r="E73" s="7"/>
      <c r="F73" s="7"/>
      <c r="G73" s="7"/>
      <c r="H73" s="7"/>
      <c r="I73" s="7"/>
    </row>
    <row r="74" spans="1:9">
      <c r="A74" s="7" t="s">
        <v>109</v>
      </c>
      <c r="B74" s="7" t="s">
        <v>294</v>
      </c>
      <c r="C74" s="7">
        <v>2</v>
      </c>
      <c r="D74" s="7" t="s">
        <v>367</v>
      </c>
      <c r="E74" s="7"/>
      <c r="F74" s="7"/>
      <c r="G74" s="7"/>
      <c r="H74" s="7"/>
      <c r="I74" s="7"/>
    </row>
    <row r="75" spans="1:9">
      <c r="A75" s="7" t="s">
        <v>109</v>
      </c>
      <c r="B75" s="7" t="s">
        <v>294</v>
      </c>
      <c r="C75" s="7">
        <v>3</v>
      </c>
      <c r="D75" s="7" t="s">
        <v>368</v>
      </c>
      <c r="E75" s="7"/>
      <c r="F75" s="7"/>
      <c r="G75" s="7"/>
      <c r="H75" s="7"/>
      <c r="I75" s="7"/>
    </row>
    <row r="76" spans="1:9">
      <c r="A76" s="7" t="s">
        <v>109</v>
      </c>
      <c r="B76" s="7" t="s">
        <v>294</v>
      </c>
      <c r="C76" s="7">
        <v>4</v>
      </c>
      <c r="D76" s="7" t="s">
        <v>369</v>
      </c>
      <c r="E76" s="7"/>
      <c r="F76" s="7"/>
      <c r="G76" s="7"/>
      <c r="H76" s="7"/>
      <c r="I76" s="7"/>
    </row>
    <row r="77" spans="1:9">
      <c r="A77" s="7" t="s">
        <v>109</v>
      </c>
      <c r="B77" s="7" t="s">
        <v>294</v>
      </c>
      <c r="C77" s="7">
        <v>1</v>
      </c>
      <c r="D77" s="7" t="s">
        <v>370</v>
      </c>
      <c r="E77" s="7"/>
      <c r="F77" s="7"/>
      <c r="G77" s="7"/>
      <c r="H77" s="7"/>
      <c r="I77" s="7"/>
    </row>
    <row r="78" spans="1:9">
      <c r="A78" s="7" t="s">
        <v>109</v>
      </c>
      <c r="B78" s="7" t="s">
        <v>294</v>
      </c>
      <c r="C78" s="7">
        <v>2</v>
      </c>
      <c r="D78" s="7" t="s">
        <v>371</v>
      </c>
      <c r="E78" s="7"/>
      <c r="F78" s="7"/>
      <c r="G78" s="7"/>
      <c r="H78" s="7"/>
      <c r="I78" s="7"/>
    </row>
    <row r="79" spans="1:9">
      <c r="A79" s="7" t="s">
        <v>109</v>
      </c>
      <c r="B79" s="7" t="s">
        <v>294</v>
      </c>
      <c r="C79" s="7">
        <v>3</v>
      </c>
      <c r="D79" s="7" t="s">
        <v>372</v>
      </c>
      <c r="E79" s="7"/>
      <c r="F79" s="7"/>
      <c r="G79" s="7"/>
      <c r="H79" s="7"/>
      <c r="I79" s="7"/>
    </row>
    <row r="80" spans="1:9">
      <c r="A80" s="7" t="s">
        <v>109</v>
      </c>
      <c r="B80" s="7" t="s">
        <v>294</v>
      </c>
      <c r="C80" s="7">
        <v>1</v>
      </c>
      <c r="D80" s="7" t="s">
        <v>373</v>
      </c>
      <c r="E80" s="7"/>
      <c r="F80" s="7"/>
      <c r="G80" s="7"/>
      <c r="H80" s="7"/>
      <c r="I80" s="7"/>
    </row>
    <row r="81" spans="1:9">
      <c r="A81" s="7" t="s">
        <v>109</v>
      </c>
      <c r="B81" s="7" t="s">
        <v>294</v>
      </c>
      <c r="C81" s="7">
        <v>2</v>
      </c>
      <c r="D81" s="7" t="s">
        <v>374</v>
      </c>
      <c r="E81" s="7"/>
      <c r="F81" s="7"/>
      <c r="G81" s="7"/>
      <c r="H81" s="7"/>
      <c r="I81" s="7"/>
    </row>
    <row r="82" spans="1:9">
      <c r="A82" s="7" t="s">
        <v>109</v>
      </c>
      <c r="B82" s="7" t="s">
        <v>294</v>
      </c>
      <c r="C82" s="7">
        <v>3</v>
      </c>
      <c r="D82" s="7" t="s">
        <v>375</v>
      </c>
      <c r="E82" s="7"/>
      <c r="F82" s="7"/>
      <c r="G82" s="7"/>
      <c r="H82" s="7"/>
      <c r="I82" s="7"/>
    </row>
    <row r="83" spans="1:9">
      <c r="A83" s="7" t="s">
        <v>109</v>
      </c>
      <c r="B83" s="7" t="s">
        <v>294</v>
      </c>
      <c r="C83" s="7">
        <v>4</v>
      </c>
      <c r="D83" s="7" t="s">
        <v>376</v>
      </c>
      <c r="E83" s="7"/>
      <c r="F83" s="7"/>
      <c r="G83" s="7"/>
      <c r="H83" s="7"/>
      <c r="I8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8"/>
  <sheetViews>
    <sheetView tabSelected="0" workbookViewId="0" showGridLines="true" showRowColHeaders="1">
      <pane ySplit="2" activePane="bottomLeft" state="frozen" topLeftCell="A3"/>
      <selection pane="bottomLeft" activeCell="A2" sqref="A2:G5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377</v>
      </c>
      <c r="B1" s="4"/>
      <c r="C1" s="4"/>
      <c r="D1" s="4"/>
      <c r="E1" s="4"/>
      <c r="F1" s="4"/>
      <c r="G1" s="4"/>
    </row>
    <row r="2" spans="1:7">
      <c r="A2" s="8" t="s">
        <v>378</v>
      </c>
      <c r="B2" s="8" t="s">
        <v>379</v>
      </c>
      <c r="C2" s="8" t="s">
        <v>380</v>
      </c>
      <c r="D2" s="8" t="s">
        <v>381</v>
      </c>
      <c r="E2" s="8" t="s">
        <v>382</v>
      </c>
      <c r="F2" s="8" t="s">
        <v>383</v>
      </c>
      <c r="G2" s="8" t="s">
        <v>384</v>
      </c>
    </row>
    <row r="3" spans="1:7">
      <c r="A3" s="7" t="s">
        <v>43</v>
      </c>
      <c r="B3" s="7">
        <v>25</v>
      </c>
      <c r="C3" s="7" t="s">
        <v>385</v>
      </c>
      <c r="D3" s="7">
        <v>1</v>
      </c>
      <c r="E3" s="7" t="s">
        <v>386</v>
      </c>
      <c r="F3" s="7" t="s">
        <v>387</v>
      </c>
      <c r="G3" s="7" t="s">
        <v>388</v>
      </c>
    </row>
    <row r="4" spans="1:7">
      <c r="A4" s="7"/>
      <c r="B4" s="7"/>
      <c r="C4" s="7"/>
      <c r="D4" s="7">
        <v>2</v>
      </c>
      <c r="E4" s="7" t="s">
        <v>389</v>
      </c>
      <c r="F4" s="7" t="s">
        <v>390</v>
      </c>
      <c r="G4" s="7" t="s">
        <v>391</v>
      </c>
    </row>
    <row r="5" spans="1:7">
      <c r="A5" s="7"/>
      <c r="B5" s="7"/>
      <c r="C5" s="7"/>
      <c r="D5" s="7">
        <v>3</v>
      </c>
      <c r="E5" s="7" t="s">
        <v>392</v>
      </c>
      <c r="F5" s="7" t="s">
        <v>393</v>
      </c>
      <c r="G5" s="7" t="s">
        <v>394</v>
      </c>
    </row>
    <row r="6" spans="1:7">
      <c r="A6" s="7"/>
      <c r="B6" s="7"/>
      <c r="C6" s="7"/>
      <c r="D6" s="7">
        <v>4</v>
      </c>
      <c r="E6" s="7" t="s">
        <v>395</v>
      </c>
      <c r="F6" s="7" t="s">
        <v>396</v>
      </c>
      <c r="G6" s="7" t="s">
        <v>397</v>
      </c>
    </row>
    <row r="7" spans="1:7">
      <c r="A7" s="7" t="s">
        <v>50</v>
      </c>
      <c r="B7" s="7">
        <v>20</v>
      </c>
      <c r="C7" s="7" t="s">
        <v>398</v>
      </c>
      <c r="D7" s="7">
        <v>1</v>
      </c>
      <c r="E7" s="7" t="s">
        <v>386</v>
      </c>
      <c r="F7" s="7" t="s">
        <v>387</v>
      </c>
      <c r="G7" s="7" t="s">
        <v>399</v>
      </c>
    </row>
    <row r="8" spans="1:7">
      <c r="A8" s="7"/>
      <c r="B8" s="7"/>
      <c r="C8" s="7"/>
      <c r="D8" s="7">
        <v>2</v>
      </c>
      <c r="E8" s="7" t="s">
        <v>389</v>
      </c>
      <c r="F8" s="7" t="s">
        <v>390</v>
      </c>
      <c r="G8" s="7" t="s">
        <v>400</v>
      </c>
    </row>
    <row r="9" spans="1:7">
      <c r="A9" s="7"/>
      <c r="B9" s="7"/>
      <c r="C9" s="7"/>
      <c r="D9" s="7">
        <v>3</v>
      </c>
      <c r="E9" s="7" t="s">
        <v>392</v>
      </c>
      <c r="F9" s="7" t="s">
        <v>393</v>
      </c>
      <c r="G9" s="7" t="s">
        <v>401</v>
      </c>
    </row>
    <row r="10" spans="1:7">
      <c r="A10" s="7"/>
      <c r="B10" s="7"/>
      <c r="C10" s="7"/>
      <c r="D10" s="7">
        <v>4</v>
      </c>
      <c r="E10" s="7" t="s">
        <v>395</v>
      </c>
      <c r="F10" s="7" t="s">
        <v>396</v>
      </c>
      <c r="G10" s="7" t="s">
        <v>402</v>
      </c>
    </row>
    <row r="11" spans="1:7">
      <c r="A11" s="7" t="s">
        <v>57</v>
      </c>
      <c r="B11" s="7">
        <v>15</v>
      </c>
      <c r="C11" s="7" t="s">
        <v>385</v>
      </c>
      <c r="D11" s="7">
        <v>1</v>
      </c>
      <c r="E11" s="7" t="s">
        <v>386</v>
      </c>
      <c r="F11" s="7" t="s">
        <v>387</v>
      </c>
      <c r="G11" s="7" t="s">
        <v>403</v>
      </c>
    </row>
    <row r="12" spans="1:7">
      <c r="A12" s="7"/>
      <c r="B12" s="7"/>
      <c r="C12" s="7"/>
      <c r="D12" s="7">
        <v>2</v>
      </c>
      <c r="E12" s="7" t="s">
        <v>389</v>
      </c>
      <c r="F12" s="7" t="s">
        <v>390</v>
      </c>
      <c r="G12" s="7" t="s">
        <v>404</v>
      </c>
    </row>
    <row r="13" spans="1:7">
      <c r="A13" s="7"/>
      <c r="B13" s="7"/>
      <c r="C13" s="7"/>
      <c r="D13" s="7">
        <v>3</v>
      </c>
      <c r="E13" s="7" t="s">
        <v>392</v>
      </c>
      <c r="F13" s="7" t="s">
        <v>393</v>
      </c>
      <c r="G13" s="7" t="s">
        <v>405</v>
      </c>
    </row>
    <row r="14" spans="1:7">
      <c r="A14" s="7"/>
      <c r="B14" s="7"/>
      <c r="C14" s="7"/>
      <c r="D14" s="7">
        <v>4</v>
      </c>
      <c r="E14" s="7" t="s">
        <v>395</v>
      </c>
      <c r="F14" s="7" t="s">
        <v>396</v>
      </c>
      <c r="G14" s="7" t="s">
        <v>406</v>
      </c>
    </row>
    <row r="15" spans="1:7">
      <c r="A15" s="7" t="s">
        <v>64</v>
      </c>
      <c r="B15" s="7">
        <v>15</v>
      </c>
      <c r="C15" s="7" t="s">
        <v>398</v>
      </c>
      <c r="D15" s="7">
        <v>1</v>
      </c>
      <c r="E15" s="7" t="s">
        <v>386</v>
      </c>
      <c r="F15" s="7" t="s">
        <v>387</v>
      </c>
      <c r="G15" s="7" t="s">
        <v>407</v>
      </c>
    </row>
    <row r="16" spans="1:7">
      <c r="A16" s="7"/>
      <c r="B16" s="7"/>
      <c r="C16" s="7"/>
      <c r="D16" s="7">
        <v>2</v>
      </c>
      <c r="E16" s="7" t="s">
        <v>389</v>
      </c>
      <c r="F16" s="7" t="s">
        <v>390</v>
      </c>
      <c r="G16" s="7" t="s">
        <v>408</v>
      </c>
    </row>
    <row r="17" spans="1:7">
      <c r="A17" s="7"/>
      <c r="B17" s="7"/>
      <c r="C17" s="7"/>
      <c r="D17" s="7">
        <v>3</v>
      </c>
      <c r="E17" s="7" t="s">
        <v>392</v>
      </c>
      <c r="F17" s="7" t="s">
        <v>393</v>
      </c>
      <c r="G17" s="7" t="s">
        <v>409</v>
      </c>
    </row>
    <row r="18" spans="1:7">
      <c r="A18" s="7"/>
      <c r="B18" s="7"/>
      <c r="C18" s="7"/>
      <c r="D18" s="7">
        <v>4</v>
      </c>
      <c r="E18" s="7" t="s">
        <v>395</v>
      </c>
      <c r="F18" s="7" t="s">
        <v>396</v>
      </c>
      <c r="G18" s="7" t="s">
        <v>410</v>
      </c>
    </row>
    <row r="19" spans="1:7">
      <c r="A19" s="7" t="s">
        <v>70</v>
      </c>
      <c r="B19" s="7">
        <v>15</v>
      </c>
      <c r="C19" s="7" t="s">
        <v>385</v>
      </c>
      <c r="D19" s="7">
        <v>1</v>
      </c>
      <c r="E19" s="7" t="s">
        <v>386</v>
      </c>
      <c r="F19" s="7" t="s">
        <v>387</v>
      </c>
      <c r="G19" s="7" t="s">
        <v>411</v>
      </c>
    </row>
    <row r="20" spans="1:7">
      <c r="A20" s="7"/>
      <c r="B20" s="7"/>
      <c r="C20" s="7"/>
      <c r="D20" s="7">
        <v>2</v>
      </c>
      <c r="E20" s="7" t="s">
        <v>389</v>
      </c>
      <c r="F20" s="7" t="s">
        <v>390</v>
      </c>
      <c r="G20" s="7" t="s">
        <v>412</v>
      </c>
    </row>
    <row r="21" spans="1:7">
      <c r="A21" s="7"/>
      <c r="B21" s="7"/>
      <c r="C21" s="7"/>
      <c r="D21" s="7">
        <v>3</v>
      </c>
      <c r="E21" s="7" t="s">
        <v>392</v>
      </c>
      <c r="F21" s="7" t="s">
        <v>393</v>
      </c>
      <c r="G21" s="7" t="s">
        <v>413</v>
      </c>
    </row>
    <row r="22" spans="1:7">
      <c r="A22" s="7"/>
      <c r="B22" s="7"/>
      <c r="C22" s="7"/>
      <c r="D22" s="7">
        <v>4</v>
      </c>
      <c r="E22" s="7" t="s">
        <v>395</v>
      </c>
      <c r="F22" s="7" t="s">
        <v>396</v>
      </c>
      <c r="G22" s="7" t="s">
        <v>414</v>
      </c>
    </row>
    <row r="23" spans="1:7">
      <c r="A23" s="7" t="s">
        <v>77</v>
      </c>
      <c r="B23" s="7">
        <v>15</v>
      </c>
      <c r="C23" s="7" t="s">
        <v>398</v>
      </c>
      <c r="D23" s="7">
        <v>1</v>
      </c>
      <c r="E23" s="7" t="s">
        <v>386</v>
      </c>
      <c r="F23" s="7" t="s">
        <v>387</v>
      </c>
      <c r="G23" s="7" t="s">
        <v>415</v>
      </c>
    </row>
    <row r="24" spans="1:7">
      <c r="A24" s="7"/>
      <c r="B24" s="7"/>
      <c r="C24" s="7"/>
      <c r="D24" s="7">
        <v>2</v>
      </c>
      <c r="E24" s="7" t="s">
        <v>389</v>
      </c>
      <c r="F24" s="7" t="s">
        <v>390</v>
      </c>
      <c r="G24" s="7" t="s">
        <v>416</v>
      </c>
    </row>
    <row r="25" spans="1:7">
      <c r="A25" s="7"/>
      <c r="B25" s="7"/>
      <c r="C25" s="7"/>
      <c r="D25" s="7">
        <v>3</v>
      </c>
      <c r="E25" s="7" t="s">
        <v>392</v>
      </c>
      <c r="F25" s="7" t="s">
        <v>393</v>
      </c>
      <c r="G25" s="7" t="s">
        <v>417</v>
      </c>
    </row>
    <row r="26" spans="1:7">
      <c r="A26" s="7"/>
      <c r="B26" s="7"/>
      <c r="C26" s="7"/>
      <c r="D26" s="7">
        <v>4</v>
      </c>
      <c r="E26" s="7" t="s">
        <v>395</v>
      </c>
      <c r="F26" s="7" t="s">
        <v>396</v>
      </c>
      <c r="G26" s="7" t="s">
        <v>418</v>
      </c>
    </row>
    <row r="27" spans="1:7">
      <c r="A27" s="7" t="s">
        <v>83</v>
      </c>
      <c r="B27" s="7">
        <v>15</v>
      </c>
      <c r="C27" s="7" t="s">
        <v>398</v>
      </c>
      <c r="D27" s="7">
        <v>1</v>
      </c>
      <c r="E27" s="7" t="s">
        <v>386</v>
      </c>
      <c r="F27" s="7" t="s">
        <v>387</v>
      </c>
      <c r="G27" s="7" t="s">
        <v>419</v>
      </c>
    </row>
    <row r="28" spans="1:7">
      <c r="A28" s="7"/>
      <c r="B28" s="7"/>
      <c r="C28" s="7"/>
      <c r="D28" s="7">
        <v>2</v>
      </c>
      <c r="E28" s="7" t="s">
        <v>389</v>
      </c>
      <c r="F28" s="7" t="s">
        <v>390</v>
      </c>
      <c r="G28" s="7" t="s">
        <v>420</v>
      </c>
    </row>
    <row r="29" spans="1:7">
      <c r="A29" s="7"/>
      <c r="B29" s="7"/>
      <c r="C29" s="7"/>
      <c r="D29" s="7">
        <v>3</v>
      </c>
      <c r="E29" s="7" t="s">
        <v>392</v>
      </c>
      <c r="F29" s="7" t="s">
        <v>393</v>
      </c>
      <c r="G29" s="7" t="s">
        <v>421</v>
      </c>
    </row>
    <row r="30" spans="1:7">
      <c r="A30" s="7"/>
      <c r="B30" s="7"/>
      <c r="C30" s="7"/>
      <c r="D30" s="7">
        <v>4</v>
      </c>
      <c r="E30" s="7" t="s">
        <v>395</v>
      </c>
      <c r="F30" s="7" t="s">
        <v>396</v>
      </c>
      <c r="G30" s="7" t="s">
        <v>422</v>
      </c>
    </row>
    <row r="31" spans="1:7">
      <c r="A31" s="7" t="s">
        <v>90</v>
      </c>
      <c r="B31" s="7">
        <v>15</v>
      </c>
      <c r="C31" s="7" t="s">
        <v>423</v>
      </c>
      <c r="D31" s="7">
        <v>1</v>
      </c>
      <c r="E31" s="7" t="s">
        <v>386</v>
      </c>
      <c r="F31" s="7" t="s">
        <v>387</v>
      </c>
      <c r="G31" s="7" t="s">
        <v>424</v>
      </c>
    </row>
    <row r="32" spans="1:7">
      <c r="A32" s="7"/>
      <c r="B32" s="7"/>
      <c r="C32" s="7"/>
      <c r="D32" s="7">
        <v>2</v>
      </c>
      <c r="E32" s="7" t="s">
        <v>389</v>
      </c>
      <c r="F32" s="7" t="s">
        <v>390</v>
      </c>
      <c r="G32" s="7" t="s">
        <v>425</v>
      </c>
    </row>
    <row r="33" spans="1:7">
      <c r="A33" s="7"/>
      <c r="B33" s="7"/>
      <c r="C33" s="7"/>
      <c r="D33" s="7">
        <v>3</v>
      </c>
      <c r="E33" s="7" t="s">
        <v>392</v>
      </c>
      <c r="F33" s="7" t="s">
        <v>393</v>
      </c>
      <c r="G33" s="7" t="s">
        <v>426</v>
      </c>
    </row>
    <row r="34" spans="1:7">
      <c r="A34" s="7"/>
      <c r="B34" s="7"/>
      <c r="C34" s="7"/>
      <c r="D34" s="7">
        <v>4</v>
      </c>
      <c r="E34" s="7" t="s">
        <v>395</v>
      </c>
      <c r="F34" s="7" t="s">
        <v>396</v>
      </c>
      <c r="G34" s="7" t="s">
        <v>427</v>
      </c>
    </row>
    <row r="35" spans="1:7">
      <c r="A35" s="7" t="s">
        <v>96</v>
      </c>
      <c r="B35" s="7">
        <v>15</v>
      </c>
      <c r="C35" s="7" t="s">
        <v>239</v>
      </c>
      <c r="D35" s="7">
        <v>1</v>
      </c>
      <c r="E35" s="7" t="s">
        <v>386</v>
      </c>
      <c r="F35" s="7" t="s">
        <v>387</v>
      </c>
      <c r="G35" s="7" t="s">
        <v>428</v>
      </c>
    </row>
    <row r="36" spans="1:7">
      <c r="A36" s="7"/>
      <c r="B36" s="7"/>
      <c r="C36" s="7"/>
      <c r="D36" s="7">
        <v>2</v>
      </c>
      <c r="E36" s="7" t="s">
        <v>389</v>
      </c>
      <c r="F36" s="7" t="s">
        <v>390</v>
      </c>
      <c r="G36" s="7" t="s">
        <v>429</v>
      </c>
    </row>
    <row r="37" spans="1:7">
      <c r="A37" s="7"/>
      <c r="B37" s="7"/>
      <c r="C37" s="7"/>
      <c r="D37" s="7">
        <v>3</v>
      </c>
      <c r="E37" s="7" t="s">
        <v>392</v>
      </c>
      <c r="F37" s="7" t="s">
        <v>393</v>
      </c>
      <c r="G37" s="7" t="s">
        <v>430</v>
      </c>
    </row>
    <row r="38" spans="1:7">
      <c r="A38" s="7"/>
      <c r="B38" s="7"/>
      <c r="C38" s="7"/>
      <c r="D38" s="7">
        <v>4</v>
      </c>
      <c r="E38" s="7" t="s">
        <v>395</v>
      </c>
      <c r="F38" s="7" t="s">
        <v>396</v>
      </c>
      <c r="G38" s="7" t="s">
        <v>431</v>
      </c>
    </row>
    <row r="39" spans="1:7">
      <c r="A39" s="7" t="s">
        <v>103</v>
      </c>
      <c r="B39" s="7">
        <v>15</v>
      </c>
      <c r="C39" s="7" t="s">
        <v>239</v>
      </c>
      <c r="D39" s="7">
        <v>1</v>
      </c>
      <c r="E39" s="7" t="s">
        <v>386</v>
      </c>
      <c r="F39" s="7" t="s">
        <v>387</v>
      </c>
      <c r="G39" s="7" t="s">
        <v>432</v>
      </c>
    </row>
    <row r="40" spans="1:7">
      <c r="A40" s="7"/>
      <c r="B40" s="7"/>
      <c r="C40" s="7"/>
      <c r="D40" s="7">
        <v>2</v>
      </c>
      <c r="E40" s="7" t="s">
        <v>389</v>
      </c>
      <c r="F40" s="7" t="s">
        <v>390</v>
      </c>
      <c r="G40" s="7" t="s">
        <v>433</v>
      </c>
    </row>
    <row r="41" spans="1:7">
      <c r="A41" s="7"/>
      <c r="B41" s="7"/>
      <c r="C41" s="7"/>
      <c r="D41" s="7">
        <v>3</v>
      </c>
      <c r="E41" s="7" t="s">
        <v>392</v>
      </c>
      <c r="F41" s="7" t="s">
        <v>393</v>
      </c>
      <c r="G41" s="7" t="s">
        <v>434</v>
      </c>
    </row>
    <row r="42" spans="1:7">
      <c r="A42" s="7"/>
      <c r="B42" s="7"/>
      <c r="C42" s="7"/>
      <c r="D42" s="7">
        <v>4</v>
      </c>
      <c r="E42" s="7" t="s">
        <v>395</v>
      </c>
      <c r="F42" s="7" t="s">
        <v>396</v>
      </c>
      <c r="G42" s="7" t="s">
        <v>435</v>
      </c>
    </row>
    <row r="43" spans="1:7">
      <c r="A43" s="7" t="s">
        <v>110</v>
      </c>
      <c r="B43" s="7">
        <v>25</v>
      </c>
      <c r="C43" s="7" t="s">
        <v>385</v>
      </c>
      <c r="D43" s="7">
        <v>1</v>
      </c>
      <c r="E43" s="7" t="s">
        <v>386</v>
      </c>
      <c r="F43" s="7" t="s">
        <v>387</v>
      </c>
      <c r="G43" s="7" t="s">
        <v>388</v>
      </c>
    </row>
    <row r="44" spans="1:7">
      <c r="A44" s="7"/>
      <c r="B44" s="7"/>
      <c r="C44" s="7"/>
      <c r="D44" s="7">
        <v>2</v>
      </c>
      <c r="E44" s="7" t="s">
        <v>389</v>
      </c>
      <c r="F44" s="7" t="s">
        <v>390</v>
      </c>
      <c r="G44" s="7" t="s">
        <v>391</v>
      </c>
    </row>
    <row r="45" spans="1:7">
      <c r="A45" s="7"/>
      <c r="B45" s="7"/>
      <c r="C45" s="7"/>
      <c r="D45" s="7">
        <v>3</v>
      </c>
      <c r="E45" s="7" t="s">
        <v>392</v>
      </c>
      <c r="F45" s="7" t="s">
        <v>393</v>
      </c>
      <c r="G45" s="7" t="s">
        <v>394</v>
      </c>
    </row>
    <row r="46" spans="1:7">
      <c r="A46" s="7"/>
      <c r="B46" s="7"/>
      <c r="C46" s="7"/>
      <c r="D46" s="7">
        <v>4</v>
      </c>
      <c r="E46" s="7" t="s">
        <v>395</v>
      </c>
      <c r="F46" s="7" t="s">
        <v>396</v>
      </c>
      <c r="G46" s="7" t="s">
        <v>397</v>
      </c>
    </row>
    <row r="47" spans="1:7">
      <c r="A47" s="7" t="s">
        <v>112</v>
      </c>
      <c r="B47" s="7">
        <v>20</v>
      </c>
      <c r="C47" s="7" t="s">
        <v>398</v>
      </c>
      <c r="D47" s="7">
        <v>1</v>
      </c>
      <c r="E47" s="7" t="s">
        <v>386</v>
      </c>
      <c r="F47" s="7" t="s">
        <v>387</v>
      </c>
      <c r="G47" s="7" t="s">
        <v>399</v>
      </c>
    </row>
    <row r="48" spans="1:7">
      <c r="A48" s="7"/>
      <c r="B48" s="7"/>
      <c r="C48" s="7"/>
      <c r="D48" s="7">
        <v>2</v>
      </c>
      <c r="E48" s="7" t="s">
        <v>389</v>
      </c>
      <c r="F48" s="7" t="s">
        <v>390</v>
      </c>
      <c r="G48" s="7" t="s">
        <v>400</v>
      </c>
    </row>
    <row r="49" spans="1:7">
      <c r="A49" s="7"/>
      <c r="B49" s="7"/>
      <c r="C49" s="7"/>
      <c r="D49" s="7">
        <v>3</v>
      </c>
      <c r="E49" s="7" t="s">
        <v>392</v>
      </c>
      <c r="F49" s="7" t="s">
        <v>393</v>
      </c>
      <c r="G49" s="7" t="s">
        <v>401</v>
      </c>
    </row>
    <row r="50" spans="1:7">
      <c r="A50" s="7"/>
      <c r="B50" s="7"/>
      <c r="C50" s="7"/>
      <c r="D50" s="7">
        <v>4</v>
      </c>
      <c r="E50" s="7" t="s">
        <v>395</v>
      </c>
      <c r="F50" s="7" t="s">
        <v>396</v>
      </c>
      <c r="G50" s="7" t="s">
        <v>402</v>
      </c>
    </row>
    <row r="51" spans="1:7">
      <c r="A51" s="7" t="s">
        <v>114</v>
      </c>
      <c r="B51" s="7">
        <v>15</v>
      </c>
      <c r="C51" s="7" t="s">
        <v>385</v>
      </c>
      <c r="D51" s="7">
        <v>1</v>
      </c>
      <c r="E51" s="7" t="s">
        <v>386</v>
      </c>
      <c r="F51" s="7" t="s">
        <v>387</v>
      </c>
      <c r="G51" s="7" t="s">
        <v>403</v>
      </c>
    </row>
    <row r="52" spans="1:7">
      <c r="A52" s="7"/>
      <c r="B52" s="7"/>
      <c r="C52" s="7"/>
      <c r="D52" s="7">
        <v>2</v>
      </c>
      <c r="E52" s="7" t="s">
        <v>389</v>
      </c>
      <c r="F52" s="7" t="s">
        <v>390</v>
      </c>
      <c r="G52" s="7" t="s">
        <v>404</v>
      </c>
    </row>
    <row r="53" spans="1:7">
      <c r="A53" s="7"/>
      <c r="B53" s="7"/>
      <c r="C53" s="7"/>
      <c r="D53" s="7">
        <v>3</v>
      </c>
      <c r="E53" s="7" t="s">
        <v>392</v>
      </c>
      <c r="F53" s="7" t="s">
        <v>393</v>
      </c>
      <c r="G53" s="7" t="s">
        <v>405</v>
      </c>
    </row>
    <row r="54" spans="1:7">
      <c r="A54" s="7"/>
      <c r="B54" s="7"/>
      <c r="C54" s="7"/>
      <c r="D54" s="7">
        <v>4</v>
      </c>
      <c r="E54" s="7" t="s">
        <v>395</v>
      </c>
      <c r="F54" s="7" t="s">
        <v>396</v>
      </c>
      <c r="G54" s="7" t="s">
        <v>406</v>
      </c>
    </row>
    <row r="55" spans="1:7">
      <c r="A55" s="7" t="s">
        <v>116</v>
      </c>
      <c r="B55" s="7">
        <v>15</v>
      </c>
      <c r="C55" s="7" t="s">
        <v>398</v>
      </c>
      <c r="D55" s="7">
        <v>1</v>
      </c>
      <c r="E55" s="7" t="s">
        <v>386</v>
      </c>
      <c r="F55" s="7" t="s">
        <v>387</v>
      </c>
      <c r="G55" s="7" t="s">
        <v>407</v>
      </c>
    </row>
    <row r="56" spans="1:7">
      <c r="A56" s="7"/>
      <c r="B56" s="7"/>
      <c r="C56" s="7"/>
      <c r="D56" s="7">
        <v>2</v>
      </c>
      <c r="E56" s="7" t="s">
        <v>389</v>
      </c>
      <c r="F56" s="7" t="s">
        <v>390</v>
      </c>
      <c r="G56" s="7" t="s">
        <v>408</v>
      </c>
    </row>
    <row r="57" spans="1:7">
      <c r="A57" s="7"/>
      <c r="B57" s="7"/>
      <c r="C57" s="7"/>
      <c r="D57" s="7">
        <v>3</v>
      </c>
      <c r="E57" s="7" t="s">
        <v>392</v>
      </c>
      <c r="F57" s="7" t="s">
        <v>393</v>
      </c>
      <c r="G57" s="7" t="s">
        <v>409</v>
      </c>
    </row>
    <row r="58" spans="1:7">
      <c r="A58" s="7"/>
      <c r="B58" s="7"/>
      <c r="C58" s="7"/>
      <c r="D58" s="7">
        <v>4</v>
      </c>
      <c r="E58" s="7" t="s">
        <v>395</v>
      </c>
      <c r="F58" s="7" t="s">
        <v>396</v>
      </c>
      <c r="G58" s="7" t="s">
        <v>410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436</v>
      </c>
      <c r="B1" s="4"/>
      <c r="C1" s="4"/>
      <c r="D1" s="4"/>
      <c r="E1" s="4"/>
      <c r="F1" s="4"/>
      <c r="G1" s="4"/>
    </row>
    <row r="2" spans="1:7">
      <c r="A2" s="8" t="s">
        <v>437</v>
      </c>
      <c r="B2" s="8" t="s">
        <v>438</v>
      </c>
      <c r="C2" s="8" t="s">
        <v>439</v>
      </c>
      <c r="D2" s="8" t="s">
        <v>440</v>
      </c>
      <c r="E2" s="8" t="s">
        <v>441</v>
      </c>
      <c r="F2" s="8" t="s">
        <v>442</v>
      </c>
      <c r="G2" s="8" t="s">
        <v>443</v>
      </c>
    </row>
    <row r="3" spans="1:7">
      <c r="A3" s="7">
        <v>1</v>
      </c>
      <c r="B3" s="7" t="s">
        <v>444</v>
      </c>
      <c r="C3" s="7">
        <v>35</v>
      </c>
      <c r="D3" s="7" t="s">
        <v>445</v>
      </c>
      <c r="E3" s="7" t="s">
        <v>446</v>
      </c>
      <c r="F3" s="7" t="s">
        <v>447</v>
      </c>
      <c r="G3" s="7" t="s">
        <v>448</v>
      </c>
    </row>
    <row r="4" spans="1:7">
      <c r="A4" s="7"/>
      <c r="B4" s="7" t="s">
        <v>449</v>
      </c>
      <c r="C4" s="7"/>
      <c r="D4" s="7" t="s">
        <v>450</v>
      </c>
      <c r="E4" s="7"/>
      <c r="F4" s="7"/>
      <c r="G4" s="7"/>
    </row>
    <row r="5" spans="1:7">
      <c r="A5" s="7">
        <v>2</v>
      </c>
      <c r="B5" s="7" t="s">
        <v>451</v>
      </c>
      <c r="C5" s="7">
        <v>35</v>
      </c>
      <c r="D5" s="7" t="s">
        <v>452</v>
      </c>
      <c r="E5" s="7" t="s">
        <v>453</v>
      </c>
      <c r="F5" s="7" t="s">
        <v>454</v>
      </c>
      <c r="G5" s="7" t="s">
        <v>455</v>
      </c>
    </row>
    <row r="6" spans="1:7">
      <c r="A6" s="7"/>
      <c r="B6" s="7" t="s">
        <v>449</v>
      </c>
      <c r="C6" s="7"/>
      <c r="D6" s="7" t="s">
        <v>456</v>
      </c>
      <c r="E6" s="7"/>
      <c r="F6" s="7"/>
      <c r="G6" s="7"/>
    </row>
    <row r="7" spans="1:7">
      <c r="A7" s="7">
        <v>3</v>
      </c>
      <c r="B7" s="7" t="s">
        <v>457</v>
      </c>
      <c r="C7" s="7">
        <v>35</v>
      </c>
      <c r="D7" s="7" t="s">
        <v>458</v>
      </c>
      <c r="E7" s="7" t="s">
        <v>459</v>
      </c>
      <c r="F7" s="7" t="s">
        <v>460</v>
      </c>
      <c r="G7" s="7" t="s">
        <v>461</v>
      </c>
    </row>
    <row r="8" spans="1:7">
      <c r="A8" s="7"/>
      <c r="B8" s="7" t="s">
        <v>449</v>
      </c>
      <c r="C8" s="7"/>
      <c r="D8" s="7" t="s">
        <v>462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463</v>
      </c>
      <c r="B1" s="4"/>
      <c r="C1" s="4"/>
      <c r="D1" s="4"/>
      <c r="E1" s="4"/>
    </row>
    <row r="2" spans="1:5">
      <c r="A2" s="1" t="s">
        <v>464</v>
      </c>
      <c r="B2" s="1" t="s">
        <v>465</v>
      </c>
      <c r="C2" s="1"/>
      <c r="D2" s="1"/>
      <c r="E2" s="1"/>
    </row>
    <row r="3" spans="1:5">
      <c r="A3" s="10" t="s">
        <v>466</v>
      </c>
      <c r="B3" s="7" t="s">
        <v>467</v>
      </c>
      <c r="C3" s="5"/>
      <c r="D3" s="5"/>
      <c r="E3" s="5"/>
    </row>
    <row r="4" spans="1:5">
      <c r="A4" s="10" t="s">
        <v>468</v>
      </c>
      <c r="B4" s="7" t="s">
        <v>469</v>
      </c>
      <c r="C4" s="5"/>
      <c r="D4" s="5"/>
      <c r="E4" s="5"/>
    </row>
    <row r="5" spans="1:5">
      <c r="A5" s="10" t="s">
        <v>470</v>
      </c>
      <c r="B5" s="7" t="s">
        <v>471</v>
      </c>
      <c r="C5" s="5"/>
      <c r="D5" s="5"/>
      <c r="E5" s="5"/>
    </row>
    <row r="6" spans="1:5">
      <c r="A6" s="10" t="s">
        <v>472</v>
      </c>
      <c r="B6" s="7" t="s">
        <v>473</v>
      </c>
      <c r="C6" s="5"/>
      <c r="D6" s="5"/>
      <c r="E6" s="5"/>
    </row>
    <row r="7" spans="1:5">
      <c r="A7" s="10" t="s">
        <v>474</v>
      </c>
      <c r="B7" s="7" t="s">
        <v>475</v>
      </c>
      <c r="C7" s="5"/>
      <c r="D7" s="5"/>
      <c r="E7" s="5"/>
    </row>
    <row r="8" spans="1:5">
      <c r="A8" s="11" t="s">
        <v>288</v>
      </c>
      <c r="B8" s="11" t="s">
        <v>476</v>
      </c>
      <c r="C8" s="11" t="s">
        <v>477</v>
      </c>
      <c r="D8" s="11" t="s">
        <v>478</v>
      </c>
      <c r="E8" s="11" t="s">
        <v>479</v>
      </c>
    </row>
    <row r="9" spans="1:5">
      <c r="A9" s="7">
        <v>1</v>
      </c>
      <c r="B9" s="7" t="s">
        <v>480</v>
      </c>
      <c r="C9" s="7" t="s">
        <v>481</v>
      </c>
      <c r="D9" s="7" t="s">
        <v>482</v>
      </c>
      <c r="E9" s="7" t="s">
        <v>483</v>
      </c>
    </row>
    <row r="10" spans="1:5">
      <c r="A10" s="7">
        <v>2</v>
      </c>
      <c r="B10" s="7" t="s">
        <v>484</v>
      </c>
      <c r="C10" s="7" t="s">
        <v>485</v>
      </c>
      <c r="D10" s="7" t="s">
        <v>486</v>
      </c>
      <c r="E10" s="7" t="s">
        <v>487</v>
      </c>
    </row>
    <row r="11" spans="1:5">
      <c r="A11" s="7">
        <v>3</v>
      </c>
      <c r="B11" s="7" t="s">
        <v>488</v>
      </c>
      <c r="C11" s="7" t="s">
        <v>485</v>
      </c>
      <c r="D11" s="7" t="s">
        <v>489</v>
      </c>
      <c r="E11" s="7" t="s">
        <v>490</v>
      </c>
    </row>
    <row r="12" spans="1:5">
      <c r="A12" s="7">
        <v>4</v>
      </c>
      <c r="B12" s="7" t="s">
        <v>491</v>
      </c>
      <c r="C12" s="7" t="s">
        <v>485</v>
      </c>
      <c r="D12" s="7" t="s">
        <v>492</v>
      </c>
      <c r="E12" s="7" t="s">
        <v>493</v>
      </c>
    </row>
    <row r="13" spans="1:5">
      <c r="A13" s="7">
        <v>5</v>
      </c>
      <c r="B13" s="7" t="s">
        <v>494</v>
      </c>
      <c r="C13" s="7" t="s">
        <v>481</v>
      </c>
      <c r="D13" s="7" t="s">
        <v>495</v>
      </c>
      <c r="E13" s="7" t="s">
        <v>496</v>
      </c>
    </row>
    <row r="15" spans="1:5">
      <c r="A15" s="1" t="s">
        <v>497</v>
      </c>
      <c r="B15" s="1" t="s">
        <v>498</v>
      </c>
      <c r="C15" s="1"/>
      <c r="D15" s="1"/>
      <c r="E15" s="1"/>
    </row>
    <row r="16" spans="1:5">
      <c r="A16" s="10" t="s">
        <v>466</v>
      </c>
      <c r="B16" s="7" t="s">
        <v>499</v>
      </c>
      <c r="C16" s="5"/>
      <c r="D16" s="5"/>
      <c r="E16" s="5"/>
    </row>
    <row r="17" spans="1:5">
      <c r="A17" s="10" t="s">
        <v>468</v>
      </c>
      <c r="B17" s="7" t="s">
        <v>500</v>
      </c>
      <c r="C17" s="5"/>
      <c r="D17" s="5"/>
      <c r="E17" s="5"/>
    </row>
    <row r="18" spans="1:5">
      <c r="A18" s="10" t="s">
        <v>470</v>
      </c>
      <c r="B18" s="7" t="s">
        <v>501</v>
      </c>
      <c r="C18" s="5"/>
      <c r="D18" s="5"/>
      <c r="E18" s="5"/>
    </row>
    <row r="19" spans="1:5">
      <c r="A19" s="10" t="s">
        <v>472</v>
      </c>
      <c r="B19" s="7" t="s">
        <v>502</v>
      </c>
      <c r="C19" s="5"/>
      <c r="D19" s="5"/>
      <c r="E19" s="5"/>
    </row>
    <row r="20" spans="1:5">
      <c r="A20" s="10" t="s">
        <v>474</v>
      </c>
      <c r="B20" s="7" t="s">
        <v>503</v>
      </c>
      <c r="C20" s="5"/>
      <c r="D20" s="5"/>
      <c r="E20" s="5"/>
    </row>
    <row r="21" spans="1:5">
      <c r="A21" s="11" t="s">
        <v>288</v>
      </c>
      <c r="B21" s="11" t="s">
        <v>476</v>
      </c>
      <c r="C21" s="11" t="s">
        <v>477</v>
      </c>
      <c r="D21" s="11" t="s">
        <v>478</v>
      </c>
      <c r="E21" s="11" t="s">
        <v>479</v>
      </c>
    </row>
    <row r="22" spans="1:5">
      <c r="A22" s="7">
        <v>1</v>
      </c>
      <c r="B22" s="7" t="s">
        <v>480</v>
      </c>
      <c r="C22" s="7" t="s">
        <v>481</v>
      </c>
      <c r="D22" s="7" t="s">
        <v>504</v>
      </c>
      <c r="E22" s="7" t="s">
        <v>505</v>
      </c>
    </row>
    <row r="23" spans="1:5">
      <c r="A23" s="7">
        <v>2</v>
      </c>
      <c r="B23" s="7" t="s">
        <v>484</v>
      </c>
      <c r="C23" s="7" t="s">
        <v>485</v>
      </c>
      <c r="D23" s="7" t="s">
        <v>506</v>
      </c>
      <c r="E23" s="7" t="s">
        <v>507</v>
      </c>
    </row>
    <row r="24" spans="1:5">
      <c r="A24" s="7">
        <v>3</v>
      </c>
      <c r="B24" s="7" t="s">
        <v>488</v>
      </c>
      <c r="C24" s="7" t="s">
        <v>485</v>
      </c>
      <c r="D24" s="7" t="s">
        <v>508</v>
      </c>
      <c r="E24" s="7" t="s">
        <v>509</v>
      </c>
    </row>
    <row r="25" spans="1:5">
      <c r="A25" s="7">
        <v>4</v>
      </c>
      <c r="B25" s="7" t="s">
        <v>491</v>
      </c>
      <c r="C25" s="7" t="s">
        <v>485</v>
      </c>
      <c r="D25" s="7" t="s">
        <v>510</v>
      </c>
      <c r="E25" s="7" t="s">
        <v>511</v>
      </c>
    </row>
    <row r="26" spans="1:5">
      <c r="A26" s="7">
        <v>5</v>
      </c>
      <c r="B26" s="7" t="s">
        <v>494</v>
      </c>
      <c r="C26" s="7" t="s">
        <v>481</v>
      </c>
      <c r="D26" s="7" t="s">
        <v>512</v>
      </c>
      <c r="E26" s="7" t="s">
        <v>513</v>
      </c>
    </row>
    <row r="28" spans="1:5">
      <c r="A28" s="1" t="s">
        <v>514</v>
      </c>
      <c r="B28" s="1" t="s">
        <v>515</v>
      </c>
      <c r="C28" s="1"/>
      <c r="D28" s="1"/>
      <c r="E28" s="1"/>
    </row>
    <row r="29" spans="1:5">
      <c r="A29" s="10" t="s">
        <v>466</v>
      </c>
      <c r="B29" s="7" t="s">
        <v>516</v>
      </c>
      <c r="C29" s="5"/>
      <c r="D29" s="5"/>
      <c r="E29" s="5"/>
    </row>
    <row r="30" spans="1:5">
      <c r="A30" s="10" t="s">
        <v>468</v>
      </c>
      <c r="B30" s="7" t="s">
        <v>517</v>
      </c>
      <c r="C30" s="5"/>
      <c r="D30" s="5"/>
      <c r="E30" s="5"/>
    </row>
    <row r="31" spans="1:5">
      <c r="A31" s="10" t="s">
        <v>470</v>
      </c>
      <c r="B31" s="7" t="s">
        <v>518</v>
      </c>
      <c r="C31" s="5"/>
      <c r="D31" s="5"/>
      <c r="E31" s="5"/>
    </row>
    <row r="32" spans="1:5">
      <c r="A32" s="10" t="s">
        <v>472</v>
      </c>
      <c r="B32" s="7" t="s">
        <v>519</v>
      </c>
      <c r="C32" s="5"/>
      <c r="D32" s="5"/>
      <c r="E32" s="5"/>
    </row>
    <row r="33" spans="1:5">
      <c r="A33" s="10" t="s">
        <v>474</v>
      </c>
      <c r="B33" s="7" t="s">
        <v>520</v>
      </c>
      <c r="C33" s="5"/>
      <c r="D33" s="5"/>
      <c r="E33" s="5"/>
    </row>
    <row r="34" spans="1:5">
      <c r="A34" s="11" t="s">
        <v>288</v>
      </c>
      <c r="B34" s="11" t="s">
        <v>476</v>
      </c>
      <c r="C34" s="11" t="s">
        <v>477</v>
      </c>
      <c r="D34" s="11" t="s">
        <v>478</v>
      </c>
      <c r="E34" s="11" t="s">
        <v>479</v>
      </c>
    </row>
    <row r="35" spans="1:5">
      <c r="A35" s="7">
        <v>1</v>
      </c>
      <c r="B35" s="7" t="s">
        <v>480</v>
      </c>
      <c r="C35" s="7" t="s">
        <v>481</v>
      </c>
      <c r="D35" s="7" t="s">
        <v>521</v>
      </c>
      <c r="E35" s="7" t="s">
        <v>522</v>
      </c>
    </row>
    <row r="36" spans="1:5">
      <c r="A36" s="7">
        <v>2</v>
      </c>
      <c r="B36" s="7" t="s">
        <v>484</v>
      </c>
      <c r="C36" s="7" t="s">
        <v>485</v>
      </c>
      <c r="D36" s="7" t="s">
        <v>523</v>
      </c>
      <c r="E36" s="7" t="s">
        <v>524</v>
      </c>
    </row>
    <row r="37" spans="1:5">
      <c r="A37" s="7">
        <v>3</v>
      </c>
      <c r="B37" s="7" t="s">
        <v>488</v>
      </c>
      <c r="C37" s="7" t="s">
        <v>485</v>
      </c>
      <c r="D37" s="7" t="s">
        <v>525</v>
      </c>
      <c r="E37" s="7" t="s">
        <v>526</v>
      </c>
    </row>
    <row r="38" spans="1:5">
      <c r="A38" s="7">
        <v>4</v>
      </c>
      <c r="B38" s="7" t="s">
        <v>491</v>
      </c>
      <c r="C38" s="7" t="s">
        <v>485</v>
      </c>
      <c r="D38" s="7" t="s">
        <v>527</v>
      </c>
      <c r="E38" s="7" t="s">
        <v>528</v>
      </c>
    </row>
    <row r="39" spans="1:5">
      <c r="A39" s="7">
        <v>5</v>
      </c>
      <c r="B39" s="7" t="s">
        <v>494</v>
      </c>
      <c r="C39" s="7" t="s">
        <v>481</v>
      </c>
      <c r="D39" s="7" t="s">
        <v>529</v>
      </c>
      <c r="E39" s="7" t="s">
        <v>530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531</v>
      </c>
      <c r="B1" s="4"/>
      <c r="C1" s="4"/>
      <c r="D1" s="4"/>
    </row>
    <row r="2" spans="1:4">
      <c r="A2" s="8" t="s">
        <v>378</v>
      </c>
      <c r="B2" s="8" t="s">
        <v>532</v>
      </c>
      <c r="C2" s="8" t="s">
        <v>533</v>
      </c>
      <c r="D2" s="8" t="s">
        <v>534</v>
      </c>
    </row>
    <row r="3" spans="1:4">
      <c r="A3" s="7" t="s">
        <v>535</v>
      </c>
      <c r="B3" s="7" t="s">
        <v>536</v>
      </c>
      <c r="C3" s="7" t="s">
        <v>537</v>
      </c>
      <c r="D3" s="7" t="s">
        <v>538</v>
      </c>
    </row>
    <row r="4" spans="1:4">
      <c r="A4" s="7" t="s">
        <v>535</v>
      </c>
      <c r="B4" s="7" t="s">
        <v>539</v>
      </c>
      <c r="C4" s="7" t="s">
        <v>540</v>
      </c>
      <c r="D4" s="7" t="s">
        <v>541</v>
      </c>
    </row>
    <row r="5" spans="1:4">
      <c r="A5" s="7" t="s">
        <v>535</v>
      </c>
      <c r="B5" s="7" t="s">
        <v>542</v>
      </c>
      <c r="C5" s="7" t="s">
        <v>543</v>
      </c>
      <c r="D5" s="7" t="s">
        <v>544</v>
      </c>
    </row>
    <row r="6" spans="1:4">
      <c r="A6" s="7" t="s">
        <v>545</v>
      </c>
      <c r="B6" s="7" t="s">
        <v>536</v>
      </c>
      <c r="C6" s="7" t="s">
        <v>537</v>
      </c>
      <c r="D6" s="7" t="s">
        <v>546</v>
      </c>
    </row>
    <row r="7" spans="1:4">
      <c r="A7" s="7" t="s">
        <v>545</v>
      </c>
      <c r="B7" s="7" t="s">
        <v>539</v>
      </c>
      <c r="C7" s="7" t="s">
        <v>540</v>
      </c>
      <c r="D7" s="7" t="s">
        <v>547</v>
      </c>
    </row>
    <row r="8" spans="1:4">
      <c r="A8" s="7" t="s">
        <v>545</v>
      </c>
      <c r="B8" s="7" t="s">
        <v>542</v>
      </c>
      <c r="C8" s="7" t="s">
        <v>543</v>
      </c>
      <c r="D8" s="7" t="s">
        <v>548</v>
      </c>
    </row>
    <row r="9" spans="1:4">
      <c r="A9" s="7" t="s">
        <v>549</v>
      </c>
      <c r="B9" s="7" t="s">
        <v>536</v>
      </c>
      <c r="C9" s="7" t="s">
        <v>537</v>
      </c>
      <c r="D9" s="7" t="s">
        <v>550</v>
      </c>
    </row>
    <row r="10" spans="1:4">
      <c r="A10" s="7" t="s">
        <v>549</v>
      </c>
      <c r="B10" s="7" t="s">
        <v>539</v>
      </c>
      <c r="C10" s="7" t="s">
        <v>540</v>
      </c>
      <c r="D10" s="7" t="s">
        <v>551</v>
      </c>
    </row>
    <row r="11" spans="1:4">
      <c r="A11" s="7" t="s">
        <v>549</v>
      </c>
      <c r="B11" s="7" t="s">
        <v>542</v>
      </c>
      <c r="C11" s="7" t="s">
        <v>543</v>
      </c>
      <c r="D11" s="7" t="s">
        <v>552</v>
      </c>
    </row>
    <row r="12" spans="1:4">
      <c r="A12" s="7" t="s">
        <v>553</v>
      </c>
      <c r="B12" s="7" t="s">
        <v>536</v>
      </c>
      <c r="C12" s="7" t="s">
        <v>537</v>
      </c>
      <c r="D12" s="7" t="s">
        <v>554</v>
      </c>
    </row>
    <row r="13" spans="1:4">
      <c r="A13" s="7" t="s">
        <v>553</v>
      </c>
      <c r="B13" s="7" t="s">
        <v>539</v>
      </c>
      <c r="C13" s="7" t="s">
        <v>540</v>
      </c>
      <c r="D13" s="7" t="s">
        <v>555</v>
      </c>
    </row>
    <row r="14" spans="1:4">
      <c r="A14" s="7" t="s">
        <v>553</v>
      </c>
      <c r="B14" s="7" t="s">
        <v>542</v>
      </c>
      <c r="C14" s="7" t="s">
        <v>543</v>
      </c>
      <c r="D14" s="7" t="s">
        <v>556</v>
      </c>
    </row>
    <row r="15" spans="1:4">
      <c r="A15" s="7" t="s">
        <v>557</v>
      </c>
      <c r="B15" s="7" t="s">
        <v>536</v>
      </c>
      <c r="C15" s="7" t="s">
        <v>537</v>
      </c>
      <c r="D15" s="7" t="s">
        <v>558</v>
      </c>
    </row>
    <row r="16" spans="1:4">
      <c r="A16" s="7" t="s">
        <v>557</v>
      </c>
      <c r="B16" s="7" t="s">
        <v>539</v>
      </c>
      <c r="C16" s="7" t="s">
        <v>540</v>
      </c>
      <c r="D16" s="7" t="s">
        <v>559</v>
      </c>
    </row>
    <row r="17" spans="1:4">
      <c r="A17" s="7" t="s">
        <v>557</v>
      </c>
      <c r="B17" s="7" t="s">
        <v>542</v>
      </c>
      <c r="C17" s="7" t="s">
        <v>543</v>
      </c>
      <c r="D17" s="7" t="s">
        <v>560</v>
      </c>
    </row>
    <row r="18" spans="1:4">
      <c r="A18" s="7" t="s">
        <v>561</v>
      </c>
      <c r="B18" s="7" t="s">
        <v>536</v>
      </c>
      <c r="C18" s="7" t="s">
        <v>537</v>
      </c>
      <c r="D18" s="7" t="s">
        <v>562</v>
      </c>
    </row>
    <row r="19" spans="1:4">
      <c r="A19" s="7" t="s">
        <v>561</v>
      </c>
      <c r="B19" s="7" t="s">
        <v>539</v>
      </c>
      <c r="C19" s="7" t="s">
        <v>540</v>
      </c>
      <c r="D19" s="7" t="s">
        <v>563</v>
      </c>
    </row>
    <row r="20" spans="1:4">
      <c r="A20" s="7" t="s">
        <v>561</v>
      </c>
      <c r="B20" s="7" t="s">
        <v>542</v>
      </c>
      <c r="C20" s="7" t="s">
        <v>543</v>
      </c>
      <c r="D20" s="7" t="s">
        <v>564</v>
      </c>
    </row>
    <row r="21" spans="1:4">
      <c r="A21" s="7" t="s">
        <v>565</v>
      </c>
      <c r="B21" s="7" t="s">
        <v>536</v>
      </c>
      <c r="C21" s="7" t="s">
        <v>537</v>
      </c>
      <c r="D21" s="7" t="s">
        <v>566</v>
      </c>
    </row>
    <row r="22" spans="1:4">
      <c r="A22" s="7" t="s">
        <v>565</v>
      </c>
      <c r="B22" s="7" t="s">
        <v>539</v>
      </c>
      <c r="C22" s="7" t="s">
        <v>540</v>
      </c>
      <c r="D22" s="7" t="s">
        <v>567</v>
      </c>
    </row>
    <row r="23" spans="1:4">
      <c r="A23" s="7" t="s">
        <v>565</v>
      </c>
      <c r="B23" s="7" t="s">
        <v>542</v>
      </c>
      <c r="C23" s="7" t="s">
        <v>543</v>
      </c>
      <c r="D23" s="7" t="s">
        <v>568</v>
      </c>
    </row>
    <row r="24" spans="1:4">
      <c r="A24" s="7" t="s">
        <v>569</v>
      </c>
      <c r="B24" s="7" t="s">
        <v>536</v>
      </c>
      <c r="C24" s="7" t="s">
        <v>570</v>
      </c>
      <c r="D24" s="7" t="s">
        <v>571</v>
      </c>
    </row>
    <row r="25" spans="1:4">
      <c r="A25" s="7" t="s">
        <v>569</v>
      </c>
      <c r="B25" s="7" t="s">
        <v>539</v>
      </c>
      <c r="C25" s="7" t="s">
        <v>572</v>
      </c>
      <c r="D25" s="7" t="s">
        <v>573</v>
      </c>
    </row>
    <row r="26" spans="1:4">
      <c r="A26" s="7" t="s">
        <v>569</v>
      </c>
      <c r="B26" s="7" t="s">
        <v>542</v>
      </c>
      <c r="C26" s="7" t="s">
        <v>574</v>
      </c>
      <c r="D26" s="7" t="s">
        <v>575</v>
      </c>
    </row>
    <row r="27" spans="1:4">
      <c r="A27" s="7" t="s">
        <v>576</v>
      </c>
      <c r="B27" s="7" t="s">
        <v>536</v>
      </c>
      <c r="C27" s="7" t="s">
        <v>537</v>
      </c>
      <c r="D27" s="7" t="s">
        <v>577</v>
      </c>
    </row>
    <row r="28" spans="1:4">
      <c r="A28" s="7" t="s">
        <v>576</v>
      </c>
      <c r="B28" s="7" t="s">
        <v>539</v>
      </c>
      <c r="C28" s="7" t="s">
        <v>540</v>
      </c>
      <c r="D28" s="7" t="s">
        <v>578</v>
      </c>
    </row>
    <row r="29" spans="1:4">
      <c r="A29" s="7" t="s">
        <v>576</v>
      </c>
      <c r="B29" s="7" t="s">
        <v>542</v>
      </c>
      <c r="C29" s="7" t="s">
        <v>543</v>
      </c>
      <c r="D29" s="7" t="s">
        <v>579</v>
      </c>
    </row>
    <row r="30" spans="1:4">
      <c r="A30" s="7" t="s">
        <v>580</v>
      </c>
      <c r="B30" s="7" t="s">
        <v>536</v>
      </c>
      <c r="C30" s="7" t="s">
        <v>537</v>
      </c>
      <c r="D30" s="7" t="s">
        <v>581</v>
      </c>
    </row>
    <row r="31" spans="1:4">
      <c r="A31" s="7" t="s">
        <v>580</v>
      </c>
      <c r="B31" s="7" t="s">
        <v>539</v>
      </c>
      <c r="C31" s="7" t="s">
        <v>540</v>
      </c>
      <c r="D31" s="7" t="s">
        <v>582</v>
      </c>
    </row>
    <row r="32" spans="1:4">
      <c r="A32" s="7" t="s">
        <v>580</v>
      </c>
      <c r="B32" s="7" t="s">
        <v>542</v>
      </c>
      <c r="C32" s="7" t="s">
        <v>543</v>
      </c>
      <c r="D32" s="7" t="s">
        <v>583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2026-09-01T13:10:55+02:00</dcterms:created>
  <dcterms:modified xsi:type="dcterms:W3CDTF">2026-09-01T13:10:55+02:00</dcterms:modified>
  <dc:title>Currículo LOMLOE Matemáticas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