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<sst xmlns="http://schemas.openxmlformats.org/spreadsheetml/2006/main" uniqueCount="678">
  <si>
    <t>Corrigiendo.es</t>
  </si>
  <si>
    <t>Materia</t>
  </si>
  <si>
    <t>Matemáticas</t>
  </si>
  <si>
    <t>Curso</t>
  </si>
  <si>
    <t>2.º Bachillerato</t>
  </si>
  <si>
    <t>Comunidad Autónoma</t>
  </si>
  <si>
    <t>Aragón</t>
  </si>
  <si>
    <t>Normativa autonómica</t>
  </si>
  <si>
    <t>Orden ECD/1112/2022, de 18 de julio</t>
  </si>
  <si>
    <t>Estado normativo</t>
  </si>
  <si>
    <t>Decreto autonómico propio (parcial)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</si>
  <si>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</si>
  <si>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</si>
  <si>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</si>
  <si>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</si>
  <si>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</si>
  <si>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</si>
  <si>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</si>
  <si>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</si>
  <si>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</si>
  <si>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</si>
  <si>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</si>
  <si>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19:32</t>
  </si>
  <si>
    <t>Resumen ejecutivo (CCAA vs BOE)</t>
  </si>
  <si>
    <t>Aragón modifica ligeramente la redacción de las competencias específicas del BOE, omitiendo 'creatividad' en CE.3 y usando 'materias' en CE.6.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</si>
  <si>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</si>
  <si>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</si>
  <si>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Matemáticas</t>
  </si>
  <si>
    <t>Resumen ejecutivo</t>
  </si>
  <si>
    <t>Mantiene del BOE</t>
  </si>
  <si>
    <t>No, hay modificaciones en CE.3 y CE.6, además del cambio de nomenclatura (MCS.).</t>
  </si>
  <si>
    <t>Decreto de referencia</t>
  </si>
  <si>
    <t>RD 243/2022, de 5 de abril, y documentación autonómica de Aragón (sin decreto específico publicado).</t>
  </si>
  <si>
    <t>Implicación para la programación</t>
  </si>
  <si>
    <t>Incluir la codificación CE.MCS. y ajustar la redacción de los criterios de evaluación a la versión autonómica, omitiendo 'creatividad' donde corresponda.</t>
  </si>
  <si>
    <t>Elementos modificados respecto al BOE</t>
  </si>
  <si>
    <t>Elemento</t>
  </si>
  <si>
    <t>Cómo lo modifica</t>
  </si>
  <si>
    <t>Implicación en el aula</t>
  </si>
  <si>
    <t>CE.3 / CE.MCS.3</t>
  </si>
  <si>
    <t>Aragón elimina la palabra 'creatividad' de la redacción del BOE.</t>
  </si>
  <si>
    <t>Se desaconseja la enseñanza explícita de la creatividad como parte de la competencia; se enfatiza más el razonamiento y la argumentación.</t>
  </si>
  <si>
    <t>CE.6 / CE.MCS.6</t>
  </si>
  <si>
    <t>Aragón sustituye 'otras áreas de conocimiento' por 'otras materias'.</t>
  </si>
  <si>
    <t>Se vincula explícitamente con las materias del currículo, no con áreas generales; facilita las conexiones interdisciplinares con asignaturas concretas.</t>
  </si>
  <si>
    <t>Variante</t>
  </si>
  <si>
    <t>Código</t>
  </si>
  <si>
    <t>Descripción oficial</t>
  </si>
  <si>
    <t>Resumen claro</t>
  </si>
  <si>
    <t>Qué hace el alumnado</t>
  </si>
  <si>
    <t>No es</t>
  </si>
  <si>
    <t>Ejemplo de actividad</t>
  </si>
  <si>
    <t>Palabra clave pedagógica</t>
  </si>
  <si>
    <t>Matemáticas Aplicadas a las Ciencias Sociales II</t>
  </si>
  <si>
    <t>CE.MCS.1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</si>
  <si>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</si>
  <si>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</si>
  <si>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</si>
  <si>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</si>
  <si>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</si>
  <si>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</si>
  <si>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CE.MCS.2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</si>
  <si>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</si>
  <si>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</si>
  <si>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</si>
  <si>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</si>
  <si>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</si>
  <si>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</si>
  <si>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CE.MCS.3</t>
  </si>
  <si>
    <t>Formular o investigar conjeturas o problemas, utilizando el razonamiento y la argumentación, con apoyo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</si>
  <si>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</si>
  <si>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</si>
  <si>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</si>
  <si>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</si>
  <si>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</si>
  <si>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CE.MCS.4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</si>
  <si>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</si>
  <si>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</si>
  <si>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</si>
  <si>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</si>
  <si>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</si>
  <si>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CE.MCS.5</t>
  </si>
  <si>
    <t>Establecer, investigar y utilizar conexiones entre las diferentes ideas matemáticas estableciendo vínculos entre conceptos, procedimientos, argumentos y modelos para dar significado y estructurar el aprendizaje matemático. para avanzar en el desarrollo del pensamiento y razonamiento matemático.</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</si>
  <si>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</si>
  <si>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</si>
  <si>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</si>
  <si>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</si>
  <si>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</si>
  <si>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CE.MCS.6</t>
  </si>
  <si>
    <t>Descubrir los vínculos de las matemáticas con otras materias y profundizar en sus conexiones, interrelacionando conceptos y procedimientos, para modelizar, resolver problemas y desarrollar la capacidad crítica, creativa e innovadora en situaciones diversas.</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</si>
  <si>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</si>
  <si>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</si>
  <si>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</si>
  <si>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</si>
  <si>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CE.MCS.7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</si>
  <si>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</si>
  <si>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</si>
  <si>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</si>
  <si>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</si>
  <si>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</si>
  <si>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CE.MCS.8</t>
  </si>
  <si>
    <t>Comunicar las ideas matemáticas, de forma individual y colectiva,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</si>
  <si>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</si>
  <si>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</si>
  <si>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</si>
  <si>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</si>
  <si>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</si>
  <si>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CE.MCS.9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</si>
  <si>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</si>
  <si>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</si>
  <si>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</si>
  <si>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</si>
  <si>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</si>
  <si>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</si>
  <si>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</si>
  <si>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CE.M.1</t>
  </si>
  <si>
    <t>Modelizar y resolver problemas de la vida cotidiana y de la ciencia y la tecnología aplicando diferentes estrategias y formas de razonamiento para obtener posibles soluciones.</t>
  </si>
  <si>
    <t>CE.M.2</t>
  </si>
  <si>
    <t>CE.M.3</t>
  </si>
  <si>
    <t>CE.M.4</t>
  </si>
  <si>
    <t>Utilizar el pensamiento computacional de forma eficaz, modificando, creando y generalizando algoritmos, para modelizar y resolver situaciones de la vida cotidiana y del ámbito de la Ciencia y la Tecnología.</t>
  </si>
  <si>
    <t>CE.M.5</t>
  </si>
  <si>
    <t>CE.M.6</t>
  </si>
  <si>
    <t>CE.M.7</t>
  </si>
  <si>
    <t>CE.M.8</t>
  </si>
  <si>
    <t>CE.M.9</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</si>
  <si>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</si>
  <si>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</si>
  <si>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</si>
  <si>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</si>
  <si>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</si>
  <si>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</si>
  <si>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</si>
  <si>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</si>
  <si>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</si>
  <si>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</si>
  <si>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</si>
  <si>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</si>
  <si>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</si>
  <si>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</si>
  <si>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</si>
  <si>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</si>
  <si>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</si>
  <si>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</si>
  <si>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</si>
  <si>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</si>
  <si>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</si>
  <si>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</si>
  <si>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</si>
  <si>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</si>
  <si>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</si>
  <si>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</si>
  <si>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equidad...)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</si>
  <si>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</si>
  <si>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</si>
  <si>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</si>
  <si>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</si>
  <si>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</si>
  <si>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</si>
  <si>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</si>
  <si>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</si>
  <si>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</si>
  <si>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</si>
  <si>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problemas.</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</si>
  <si>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</si>
  <si>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</si>
  <si>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</si>
  <si>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</si>
  <si>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</si>
  <si>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</si>
  <si>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</si>
  <si>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</si>
  <si>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</si>
  <si>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</si>
  <si>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</si>
  <si>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</si>
  <si>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</si>
  <si>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</si>
  <si>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</si>
  <si>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</si>
  <si>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estableciendo y aplicando conexiones entre las diferentes ideas matemáticas /2022</t>
  </si>
  <si>
    <t>Problema competencial + razonamiento</t>
  </si>
  <si>
    <t>Resolver problemas en situaciones diversas utilizando procesos matemáticos, reflexionando, estableciendo y aplicando conexiones entre el mundo real, otras materias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</si>
  <si>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</si>
  <si>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</si>
  <si>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</si>
  <si>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</si>
  <si>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</si>
  <si>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</si>
  <si>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</si>
  <si>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</si>
  <si>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</si>
  <si>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</si>
  <si>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 para la resolución de problemas.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</si>
  <si>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</si>
  <si>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</si>
  <si>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</si>
  <si>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</si>
  <si>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</si>
  <si>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</si>
  <si>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</si>
  <si>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</si>
  <si>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</si>
  <si>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</si>
  <si>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</si>
  <si>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</si>
  <si>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</si>
  <si>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</si>
  <si>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</si>
  <si>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</si>
  <si>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</si>
  <si>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</si>
  <si>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</si>
  <si>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</si>
  <si>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</si>
  <si>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</si>
  <si>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</si>
  <si>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</si>
  <si>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</si>
  <si>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</si>
  <si>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</si>
  <si>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</si>
  <si>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</si>
  <si>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</si>
  <si>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</si>
  <si>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</si>
  <si>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 /2022</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</si>
  <si>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</si>
  <si>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</si>
  <si>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</si>
  <si>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</si>
  <si>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</si>
  <si>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</si>
  <si>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Interpretar, modelizar y resolver situaciones problematizadas de la vida cotidiana y de la ciencia y la tecnología,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</si>
  <si>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</si>
  <si>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t>
  </si>
  <si>
    <t>Resolver problemas en situaciones diversas, utilizando procesos matemáticos, estableciendo y aplicando conexiones entre el mundo real, otras materias y las matemáticas.</t>
  </si>
  <si>
    <t>Analizar la aportación de las matemáticas al progreso de la humanidad, reflexionando sobre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</si>
  <si>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 para la resolución de problemas.</t>
  </si>
  <si>
    <t>Afrontar las situaciones de incertidumbre y tomar decisiones evaluando distintas opciones, identificando y gestionando emociones,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</si>
  <si>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</si>
  <si>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</si>
  <si>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Bloque</t>
  </si>
  <si>
    <t>#</t>
  </si>
  <si>
    <t>Saber oficial</t>
  </si>
  <si>
    <t>Dimensión</t>
  </si>
  <si>
    <t>Saber previo necesario</t>
  </si>
  <si>
    <t>Conexión competencial</t>
  </si>
  <si>
    <t>Ejemplo actividad de aula</t>
  </si>
  <si>
    <t>Saberes básicos del decreto</t>
  </si>
  <si>
    <t>A.1. Sentido de las operaciones: Adición y producto de matrices: interpretación, comprensión y aplicación adecuada de las propiedades.</t>
  </si>
  <si>
    <t>A.1. Sentido de las operaciones: Estrategias para operar con números reales y matrices: cálculo mental o escrito en los casos sencillos y con herramientas tecnológicas en los casos más complicados.</t>
  </si>
  <si>
    <t>A.2. Relaciones: Conjuntos de matrices: estructura, comprensión y propiedades.</t>
  </si>
  <si>
    <t>B.1. Medición: Interpretación de la integral definida como el área bajo una curva.</t>
  </si>
  <si>
    <t>B.1. Medición: Técnicas elementales para el cálculo de primitivas. Aplicación al cálculo de áreas.</t>
  </si>
  <si>
    <t>B.2. Cambio: La derivada como razón de cambio en resolución de problemas de optimización en contextos diversos.</t>
  </si>
  <si>
    <t>B.2. Cambio: Aplicación de los conceptos de límite y derivada a la representación y al estudio de situaciones susceptibles de ser modelizadas mediante funciones.</t>
  </si>
  <si>
    <t>C.1. Patrones: Generalización de patrones en situaciones diversas.</t>
  </si>
  <si>
    <t>C.1. Patrones: (a)</t>
  </si>
  <si>
    <t>C.1. Patrones: (b)</t>
  </si>
  <si>
    <t>C.1. Patrones: (c)</t>
  </si>
  <si>
    <t>C.2. Modelo matemático: Relaciones cuantitativas en situaciones complejas: estrategias de identificación y determinación de la clase o clases de funciones que pueden modelizarlas.</t>
  </si>
  <si>
    <t>C.2. Modelo matemático: Sistemas de ecuaciones: modelización de situaciones en diversos contextos.</t>
  </si>
  <si>
    <t>C.2. Modelo matemático: Técnicas y uso de matrices para, al menos, modelizar situaciones en las que aparezcan sistemas de ecuaciones lineales o grafos.</t>
  </si>
  <si>
    <t>C.2. Modelo matemático: Programación lineal: modelización de problemas reales y resolución mediante herramientas digitales.</t>
  </si>
  <si>
    <t>C.3. Igualdad y desigualdad: Formas equivalentes de expresiones algebraicas en la resolución de sistemas de ecuaciones e inecuaciones, mediante cálculo mental, algoritmos de lápiz y papel, y con herramientas digitales.</t>
  </si>
  <si>
    <t>C.3. Igualdad y desigualdad: Resolución de sistemas de ecuaciones e inecuaciones en diferentes contextos.</t>
  </si>
  <si>
    <t>C.4. Relaciones y funciones: Representación, análisis e interpretación de funciones con herramientas digitales.</t>
  </si>
  <si>
    <t>C.4. Relaciones y funciones: Propiedades de las distintas clases de funciones: comprensión y comparación.</t>
  </si>
  <si>
    <t>C.5. Pensamiento computacional: Formulación, resolución y análisis de problemas de la vida cotidiana y de las Ciencias Sociales empleando las herramientas o los programas más adecuados.</t>
  </si>
  <si>
    <t>C.5. Pensamiento computacional: Análisis algorítmico de las propiedades de las operaciones con matrices y la resolución de sistemas de ecuaciones lineales.</t>
  </si>
  <si>
    <t>D.1. Incertidumbre: La probabilidad como medida de incertidumbre asociada a fenómenos aleatorios: interpretaciones subjetivas, clásica y frecuentista.</t>
  </si>
  <si>
    <t>D.1. Incertidumbre: Cálculo de probabilidades en experimentos compuestos. Probabilidad condicionada e independencia entre sucesos aleatorios. Diagramas de árbol y tablas de contingencia.</t>
  </si>
  <si>
    <t>D.1. Incertidumbre: Teoremas de la probabilidad total y de Bayes: resolución de problemas e interpretación del teorema de Bayes para actualizar la probabilidad a partir de la observación y la experimentación y la toma de decisiones en condiciones de incertidumbre.</t>
  </si>
  <si>
    <t>D.2. Distribuciones de probabilidad: Variables aleatorias discretas y continuas. Parámetros de la distribución. Distribuciones binomial y normal.</t>
  </si>
  <si>
    <t>D.2. Distribuciones de probabilidad: Modelización de fenómenos estocásticos mediante las distribuciones de probabilidad binomial y normal. Cálculo de probabilidades asociadas mediante herramientas tecnológicas.</t>
  </si>
  <si>
    <t>D.2. Distribuciones de probabilidad: Aproximación de la distribución binomial por la distribución normal.</t>
  </si>
  <si>
    <t>D.3. Inferencia: Selección de muestras representativas. Técnicas de muestreo.</t>
  </si>
  <si>
    <t>D.3. Inferencia: Estimación de la media, la proporción y la desviación típica. Aproximación de la distribución de la media y de la proporción muestrales por la normal.</t>
  </si>
  <si>
    <t>D.3. Inferencia: Intervalos de confianza basados en la distribución normal: construcción, análisis y toma de decisiones en situaciones contextualizadas.</t>
  </si>
  <si>
    <t>D.3. Inferencia: Herramientas digitales en la realización de estudios estadísticos.</t>
  </si>
  <si>
    <t>E.1. Creencias, actitudes y emociones:</t>
  </si>
  <si>
    <t>E.1. Creencias, actitudes y Destrezas de autogestión encaminadas a reconocer las emociones propias, afrontando eventuales situaciones de estrés y ansiedad en el aprendizaje de las matemáticas.</t>
  </si>
  <si>
    <t>E.1. Creencias, actitudes y Tratamiento y análisis del error, individual y colectivo como elemento movilizador de saberes previos adquiridos y generador de oportunidades de aprendizaje en el aula de matemáticas.</t>
  </si>
  <si>
    <t>E.2. Toma de decisiones, inclusión, respeto y diversidad:</t>
  </si>
  <si>
    <t>E.2. Toma de decisiones, inclusión, Destrezas para evaluar diferentes opciones y tomar decisiones en la resolución de problemas.</t>
  </si>
  <si>
    <t>E.2. Toma de decisiones, inclusión, Destrezas sociales y de comunicación efectivas para el éxito en el aprendizaje de las matemáticas.</t>
  </si>
  <si>
    <t>E.2. Toma de decisiones, inclusión, Valoración de la contribución de las Matemáticas y el papel de matemáticos y matemáticas a lo largo de la historia el avance de las Ciencias Sociales.</t>
  </si>
  <si>
    <t>A.1. Sentido de las operaciones: Adición y producto de vectores y matrices: interpretación, comprensión y uso adecuado de las propiedades.</t>
  </si>
  <si>
    <t>A.1. Sentido de las operaciones: Estrategias para operar con números reales, vectores y matrices: cálculo mental o escrito en los casos sencillos y con herramientas tecnológicas en los casos más complicados.</t>
  </si>
  <si>
    <t>A.2. Relaciones: Conjuntos de vectores: estructura, comprensión y propiedades.</t>
  </si>
  <si>
    <t>B.1. Medición: Resolución de problemas que impliquen medidas de longitud, superficie o volumen en un sistema de coordenadas cartesianas.</t>
  </si>
  <si>
    <t>B.1. Medición: Cálculo de áreas bajo una curva: técnicas elementales para el cálculo de primitivas.</t>
  </si>
  <si>
    <t>B.1. Medición: Técnicas para la aplicación del concepto de integral a la resolución de problemas que impliquen cálculo de superficies planas o volúmenes de revolución.</t>
  </si>
  <si>
    <t>B.2. Cambio: Derivadas: interpretación y aplicación al cálculo de límites.</t>
  </si>
  <si>
    <t>B.2. Cambio: Aplicación de los conceptos de límite, continuidad y derivabilidad a la representación y al estudio de situaciones susceptibles de ser modelizadas mediante funciones.</t>
  </si>
  <si>
    <t>B.2. Cambio: La derivada como razón de cambio en la resolución de problemas de optimización en contextos diversos.</t>
  </si>
  <si>
    <t>C.1. Formas geométricas de dos y tres dimensiones:</t>
  </si>
  <si>
    <t>C.1. Formas geométricas de dos y Objetos geométricos de tres dimensiones: análisis de las propiedades y determinación de sus atributos.</t>
  </si>
  <si>
    <t>C.1. Formas geométricas de dos y Resolución de problemas relativos a objetos geométricos en el espacio representados con coordenadas cartesianas .</t>
  </si>
  <si>
    <t>C.2. Localización y sistemas de representación:</t>
  </si>
  <si>
    <t>C.2. Localización y sistemas de Relaciones de objetos geométricos en el espacio: representación y exploración con ayuda de herramientas digitales.</t>
  </si>
  <si>
    <t>C.2. Localización y sistemas de Expresiones algebraicas de los objetos geométricos en el espacio: selección de la más adecuada en función de la situación a resolver. C3. Visualización, razonamiento y modelización geométrica:</t>
  </si>
  <si>
    <t>C.2. Localización y sistemas de Representación de objetos geométricos en el espacio mediante herramientas digitales.</t>
  </si>
  <si>
    <t>C.2. Localización y sistemas de Modelos matemáticos (geométricos, algebraicos...) para resolver problemas en el espacio. Conexiones con otras disciplinas y áreas de interés.</t>
  </si>
  <si>
    <t>C.2. Localización y sistemas de Conjeturas geométricas en el espacio: validación por medio de la deducción y la demostración de teoremas.</t>
  </si>
  <si>
    <t>C.2. Localización y sistemas de Modelización de la posición y el movimiento de un objeto en el espacio utilizando vectores.</t>
  </si>
  <si>
    <t>D.1. Patrones: Generalización de patrones en situaciones diversas.</t>
  </si>
  <si>
    <t>D.1. Patrones: (a)</t>
  </si>
  <si>
    <t>D.1. Patrones: (b)</t>
  </si>
  <si>
    <t>D.1. Patrones: (c)</t>
  </si>
  <si>
    <t>D.1. Patrones: (d)</t>
  </si>
  <si>
    <t>D.2. Modelo matemático: Relaciones cuantitativas en situaciones complejas: estrategias de identificación y determinación de la clase o clases de funciones que pueden modelizarlas.</t>
  </si>
  <si>
    <t>D.2. Modelo matemático: Sistemas de ecuaciones: modelización de situaciones en diversos contextos.</t>
  </si>
  <si>
    <t>D.2. Modelo matemático: Técnicas y uso de matrices para, al menos, modelizar situaciones en las que aparezcan sistemas de ecuaciones lineales o grafos</t>
  </si>
  <si>
    <t>D.3. Igualdad y desigualdad: Formas equivalentes de expresiones algebraicas en la resolución de sistemas de ecuaciones e inecuaciones, mediante cálculo mental, algoritmos de lápiz y papel, y con herramientas digitales.</t>
  </si>
  <si>
    <t>D.3. Igualdad y desigualdad: Resolución de sistemas de ecuaciones en diferentes contextos.</t>
  </si>
  <si>
    <t>D.4. Relaciones y funciones: Representación, análisis e interpretación de funciones con herramientas digitales.</t>
  </si>
  <si>
    <t>D.4. Relaciones y funciones: Propiedades de las distintas clases de funciones: comprensión y comparación.</t>
  </si>
  <si>
    <t>D.5. Pensamiento computacional: Formulación, resolución y análisis de problemas de la vida cotidiana y de la Ciencia y la Tecnología empleando las herramientas o los programas más adecuados.</t>
  </si>
  <si>
    <t>D.5. Pensamiento computacional: Análisis algorítmico de las propiedades de las operaciones con matrices, los determinantes y la resolución de sistemas de ecuaciones lineales.</t>
  </si>
  <si>
    <t>E.1. Incertidumbre: La probabilidad como medida de la incertidumbre asociada a fenómenos estocásticos: interpretación subjetiva, clásica y frecuentista</t>
  </si>
  <si>
    <t>E.1. Incertidumbre: Cálculo de probabilidades en experimentos compuestos. Probabilidad condicionada e independencia entre sucesos aleatorios. Diagramas de árbol y tablas de contingencia.</t>
  </si>
  <si>
    <t>E.1. Incertidumbre: Teoremas de la probabilidad total y de Bayes: resolución de problemas e interpretación del teorema de Bayes para actualizar la probabilidad a partir de la observación y la experimentación y la toma de decisiones en condiciones de incertidumbre.</t>
  </si>
  <si>
    <t>E.2. Distribuciones de probabilidad: Variables aleatorias discretas y continuas. Parámetros de la distribución.</t>
  </si>
  <si>
    <t>E.2. Distribuciones de probabilidad: Modelización de fenómenos estocásticos mediante las distribuciones de probabilidad binomial y normal. Cálculo de probabilidades asociadas mediante herramientas tecnológicas.</t>
  </si>
  <si>
    <t>F.1. Creencias, actitudes y emociones:</t>
  </si>
  <si>
    <t>F.1. Creencias, actitudes y Destrezas de autoconciencia encaminadas a reconocer emociones propias, afrontando eventuales situaciones de estrés y ansiedad en el aprendizaje de las matemáticas.</t>
  </si>
  <si>
    <t>F.1. Creencias, actitudes y Tratamiento del error, individual y colectivo como elemento movilizador de saberes previos adquiridos y generador de oportunidades de aprendizaje en el aula de matemáticas.</t>
  </si>
  <si>
    <t>F.2. Trabajo en equipo, toma de decisiones, inclusión, respeto y diversidad:</t>
  </si>
  <si>
    <t>F.2. Trabajo en equipo, toma de Destrezas para evaluar diferentes opciones y tomar decisiones en la resolución de problemas y tareas matemáticas.</t>
  </si>
  <si>
    <t>F.2. Trabajo en equipo, toma de Destrezas sociales y de comunicación efectivas para el éxito en el aprendizaje de las matemáticas.</t>
  </si>
  <si>
    <t>F.2. Trabajo en equipo, toma de 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</si>
  <si>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</si>
  <si>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</si>
  <si>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</si>
  <si>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</si>
  <si>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</si>
  <si>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</si>
  <si>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</si>
  <si>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</si>
  <si>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</si>
  <si>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</si>
  <si>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</si>
  <si>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</si>
  <si>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</si>
  <si>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</si>
  <si>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</si>
  <si>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</si>
  <si>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</si>
  <si>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</si>
  <si>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</si>
  <si>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</si>
  <si>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</si>
  <si>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</si>
  <si>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</si>
  <si>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</si>
  <si>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</si>
  <si>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</si>
  <si>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</si>
  <si>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</si>
  <si>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</si>
  <si>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</si>
  <si>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</si>
  <si>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</si>
  <si>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</si>
  <si>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</si>
  <si>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</si>
  <si>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</si>
  <si>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</si>
  <si>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</si>
  <si>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</si>
  <si>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</si>
  <si>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</si>
  <si>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</si>
  <si>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</si>
  <si>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</si>
  <si>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</si>
  <si>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</si>
  <si>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</si>
  <si>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</si>
  <si>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</si>
  <si>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</si>
  <si>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</si>
  <si>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</si>
  <si>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</si>
  <si>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</si>
  <si>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Trimestre</t>
  </si>
  <si>
    <t>Título pedagógico</t>
  </si>
  <si>
    <t>Horas estimadas</t>
  </si>
  <si>
    <t>SDA recomendada</t>
  </si>
  <si>
    <t>Saberes principales</t>
  </si>
  <si>
    <t>Criterios evaluables</t>
  </si>
  <si>
    <t>Competencias dominantes</t>
  </si>
  <si>
    <t>Álgebra Lineal y Optimización: Herramientas para la toma de decisiones</t>
  </si>
  <si>
    <t>Logística y Suministros: Optimización de beneficios en una empresa de distribución local mediante programación lineal y álgebra matricial.</t>
  </si>
  <si>
    <t xml:space="preserve">
• A.1. Sentido de las operaciones: Adición y producto de matrices: interpretación, comprensión y aplicación adecuada de las propiedades.
• A.1. Sentido de las operaciones: Estrategias para operar con números reales y matrices: cálculo mental o escrito en los casos sencillos y con herramientas tecnológicas en los casos más complicados.
• A.2. Relaciones: Conjuntos de matrices: estructura, comprensión y propiedades.
• C.2. Modelo matemático: Sistemas de ecuaciones: modelización de situaciones en diversos contextos.
• C.2. Modelo matemático: Técnicas y uso de matrices para, al menos, modelizar situaciones en las que aparezcan sistemas de ecuaciones lineales o grafos.
• C.2. Modelo matemático: Programación lineal: modelización de problemas reales y resolución mediante herramientas digitales.
• C.3. Igualdad y desigualdad: Formas equivalentes de expresiones algebraicas en la resolución de sistemas de ecuaciones e inecuaciones, mediante cálculo mental, algoritmos de lápiz y papel, y con herramientas digitales.
• C.3. Igualdad y desigualdad: Resolución de sistemas de ecuaciones e inecuaciones en diferentes contextos.
• C.5. Pensamiento computacional: Formulación, resolución y análisis de problemas de la vida cotidiana y de las Ciencias Sociales empleando las herramientas o los programas más adecuados.
• C.5. Pensamiento computacional: Análisis algorítmico de las propiedades de las operaciones con matrices y la resolución de sistemas de ecuaciones lineales.</t>
  </si>
  <si>
    <t>1.1: Emplear diferentes estrategias y herramientas, incluidas las digitales que resuelvan problemas de la
1.2: Obtener todas las posibles soluciones matemáticas de problemas de la vida cotidiana y de las Ciencia
4.1: Interpretar, modelizar y resolver situaciones problematizadas de la vida cotidiana y las Ciencias So
7.1: Representar y visualizar ideas matemáticas estructurando diferentes procesos matemáticos y seleccion
8.1: Mostrar organización al comunicar las ideas matemáticas empleando el soporte, la terminología y el r</t>
  </si>
  <si>
    <t>CE.MCS.1
CE.MCS.4
CE.MCS.7</t>
  </si>
  <si>
    <t>Instrumentos / evaluación</t>
  </si>
  <si>
    <t>Pruebas escritas de resolución de sistemas y problemas de programación lineal; defensa de un informe técnico sobre la optimización de un recurso real.</t>
  </si>
  <si>
    <t>Análisis Funcional: Modelización del cambio y el crecimiento</t>
  </si>
  <si>
    <t>Análisis de Mercados: Estudio de la evolución de precios y costes marginales mediante el uso de derivadas e integrales para predecir puntos de equilibrio.</t>
  </si>
  <si>
    <t xml:space="preserve">
• B.1. Medición: Interpretación de la integral definida como el área bajo una curva.
• B.1. Medición: Técnicas elementales para el cálculo de primitivas. Aplicación al cálculo de áreas.
• B.2. Cambio: La derivada como razón de cambio en resolución de problemas de optimización en contextos diversos.
• B.2. Cambio: Aplicación de los conceptos de límite y derivada a la representación y al estudio de situaciones susceptibles de ser modelizadas mediante funciones.
• C.1. Patrones: Generalización de patrones en situaciones diversas.
• C.1. Patrones: (a)
• C.1. Patrones: (b)
• C.1. Patrones: (c)
• C.2. Modelo matemático: Relaciones cuantitativas en situaciones complejas: estrategias de identificación y determinación de la clase o clases de funciones que pueden modelizarlas.
• C.4. Relaciones y funciones: Representación, análisis e interpretación de funciones con herramientas digitales.
• C.4. Relaciones y funciones: Propiedades de las distintas clases de funciones: comprensión y comparación.</t>
  </si>
  <si>
    <t>2.1: Demostrar la validez matemática de las posibles soluciones de un problema utilizando el razonamiento
5.1: Manifestar una visión matemática integrada, investigando y conectando las diferentes ideas matemátic
5.2: Resolver problemas estableciendo y aplicando conexiones entre las diferentes ideas matemáticas /2022
6.1: Resolver problemas en situaciones diversas utilizando procesos matemáticos, reflexionando, estableci
7.2: Seleccionar y utilizar diversas formas de representación valorando su utilidad para compartir inform</t>
  </si>
  <si>
    <t>CE.MCS.2
CE.MCS.5
CE.MCS.6</t>
  </si>
  <si>
    <t>Exámenes de análisis de funciones y cálculo integral; proyecto de investigación sobre un fenómeno social modelizado mediante funciones.</t>
  </si>
  <si>
    <t>Estadística e Inferencia: La ciencia de la incertidumbre</t>
  </si>
  <si>
    <t>Democracia y Datos: Realización de un estudio estadístico sobre intención de voto o hábitos de consumo juvenil utilizando técnicas de muestreo e intervalos de confianza.</t>
  </si>
  <si>
    <t xml:space="preserve">
• D.1. Incertidumbre: La probabilidad como medida de incertidumbre asociada a fenómenos aleatorios: interpretaciones subjetivas, clásica y frecuentista.
• D.1. Incertidumbre: Cálculo de probabilidades en experimentos compuestos. Probabilidad condicionada e independencia entre sucesos aleatorios. Diagramas de árbol y tablas de contingencia.
• D.1. Incertidumbre: Teoremas de la probabilidad total y de Bayes: resolución de problemas e interpretación del teorema de Bayes para actualizar la probabilidad a partir de la observación y la experimentación y la toma de decisiones en condiciones de incertidumbre.
• D.2. Distribuciones de probabilidad: Variables aleatorias discretas y continuas. Parámetros de la distribución. Distribuciones binomial y normal.
• D.2. Distribuciones de probabilidad: Modelización de fenómenos estocásticos mediante las distribuciones de probabilidad binomial y normal. Cálculo de probabilidades asociadas mediante herramientas tecnológicas.
• D.2. Distribuciones de probabilidad: Aproximación de la distribución binomial por la distribución normal.
• D.3. Inferencia: Selección de muestras representativas. Técnicas de muestreo.
• D.3. Inferencia: Estimación de la media, la proporción y la desviación típica. Aproximación de la distribución de la media y de la proporción muestrales por la normal.
• D.3. Inferencia: Intervalos de confianza basados en la distribución normal: construcción, análisis y toma de decisiones en situaciones contextualizadas.
• D.3. Inferencia: Herramientas digitales en la realización de estudios estadísticos.</t>
  </si>
  <si>
    <t>2.2: Seleccionar la solución más adecuada de un problema en función del contexto (de sostenibilidad, de c
3.1: Adquirir nuevo conocimiento matemático mediante la formulación, razonamiento y justificación de conj
3.2: Integrar el uso de herramientas tecnológicas en la formulación o investigación de conjeturas y probl
8.2: Reconocer y emplear el lenguaje matemático en diferentes contextos, comunicando la información con p
9.1: Afrontar las situaciones de incertidumbre y tomar decisiones evaluando distintas opciones, identific</t>
  </si>
  <si>
    <t>CE.MCS.3
CE.MCS.8
CE.MCS.9</t>
  </si>
  <si>
    <t>Prueba escrita de probabilidad y distribuciones; resolución de casos prácticos de inferencia estadística con software de hoja de cálculo.</t>
  </si>
  <si>
    <t>Situaciones de aprendizaje sugeridas (SDA)</t>
  </si>
  <si>
    <t>SDA 1</t>
  </si>
  <si>
    <t>Recomienda tu destino aragonés</t>
  </si>
  <si>
    <t>Subtítulo</t>
  </si>
  <si>
    <t>Modelización y comunicación de una estrategia turística con datos</t>
  </si>
  <si>
    <t>Contexto</t>
  </si>
  <si>
    <t>El Consejo de Turismo de Aragón ha lanzado una convocatoria para que jóvenes analicen datos de visitantes y propongan estrategias de promoción. El alumnado actuará como analista y asesor, elaborando un producto digital (podcast) con su recomendación.</t>
  </si>
  <si>
    <t>Reto central</t>
  </si>
  <si>
    <t>Analizar una serie temporal de visitantes a un monumento aragonés, modelizar la evolución con matrices (cadenas de Markov) y calcular probabilidades de tendencias, para elaborar un podcast con recomendaciones dirigidas al Consejo de Turismo de Aragón.</t>
  </si>
  <si>
    <t>Recursos</t>
  </si>
  <si>
    <t xml:space="preserve">
• Datos de visitantes del Instituto Aragonés de Estadística
• Hoja de cálculo (LibreOffice Calc o Google Sheets)
• Guion de podcast plantilla
• Audacity o grabadora de móvil
• Rúbrica de evaluación (criterios 1.1, 1.2, 2.1, 2.2, 8.1, 8.2)</t>
  </si>
  <si>
    <t>Transversales</t>
  </si>
  <si>
    <t>Educación para el desarrollo sostenible (turismo responsable) y competencia digital (edición de audio).</t>
  </si>
  <si>
    <t>Fase</t>
  </si>
  <si>
    <t>Duración</t>
  </si>
  <si>
    <t>Descripción</t>
  </si>
  <si>
    <t>Evidencia recogida</t>
  </si>
  <si>
    <t>Activación y planteamiento del reto</t>
  </si>
  <si>
    <t>1 sesión</t>
  </si>
  <si>
    <t>Se presenta la convocatoria del Consejo de Turismo de Aragón. Se visiona un ejemplo de podcast divulgativo. Se forma el reto: elegir un destino aragonés (entre varios propuestos) y acotar la pregunta guía. Cada equipo formula hipótesis iniciales sobre la evolución de visitantes.</t>
  </si>
  <si>
    <t>Hoja de equipo con preguntas e hipótesis.</t>
  </si>
  <si>
    <t>Adquisición guiada de saberes</t>
  </si>
  <si>
    <t>2 sesiones</t>
  </si>
  <si>
    <t>Se trabajan las matrices (suma, producto, potencias) y su interpretación como transiciones de estados. Se introduce el concepto de cadena de Markov y probabilidad de estados estacionarios. Se usan hojas de cálculo para realizar cálculos matriciales. Se analizan datos turísticos reales (número de visitantes por temporada).</t>
  </si>
  <si>
    <t>Ejercicios resueltos de cambio de base matricial y cálculo de probabilidades.</t>
  </si>
  <si>
    <t>Aplicación al reto</t>
  </si>
  <si>
    <t>Los equipos aplican el modelo matricial a sus datos: calculan proyecciones, verifican condiciones (estocasticidad), obtienen la distribución estacionaria y discuten implicaciones. Contrastan con datos de otras fuentes si disponible. Seleccionan la recomendación más adecuada (por ejemplo, invertir en promoción en temporada baja).</t>
  </si>
  <si>
    <t>Hoja de cálculo con el modelo y gráficos de proyección.</t>
  </si>
  <si>
    <t>Producción y comunicación</t>
  </si>
  <si>
    <t>Los equipos elaboran el guion del podcast, graban y editan (pueden usar herramientas como Audacity o grabadora del móvil). Incluyen explicación del modelo, resultados y recomendación. Diseñan gráficos de apoyo (imagen estática o animación breve). Se realiza una revisión entre pares.</t>
  </si>
  <si>
    <t>Guion escrito y archivo de audio final.</t>
  </si>
  <si>
    <t>Reflexión y evaluación</t>
  </si>
  <si>
    <t>Se publican los podcasts en una plataforma del centro. Cada equipo escucha al menos dos podcasts de otros equipos y completa una rúbrica de coevaluación. Se asigna nivel de logro a cada criterio mediante la rúbrica del docente. Reflexión grupal sobre el proceso y aprendizaje.</t>
  </si>
  <si>
    <t>Rúbrica de coevaluación y autoevaluación cumplimentadas.</t>
  </si>
  <si>
    <t>SDA 2</t>
  </si>
  <si>
    <t>Encuesta y decisión: ¿qué preocupa a los jóvenes de Aragón?</t>
  </si>
  <si>
    <t>Investigación social con datos primarios</t>
  </si>
  <si>
    <t>El ayuntamiento de la localidad ha solicitado al centro educativo un estudio sobre las preocupaciones de la juventud para orientar sus políticas de juventud. El alumnado de 2º de Bachillerato actuará como equipo de investigación social.</t>
  </si>
  <si>
    <t>Diseñar y aplicar una encuesta a una muestra representativa de jóvenes del centro o del barrio, analizar los resultados usando probabilidad y matrices, y elaborar un informe con recomendaciones priorizadas para el ayuntamiento.</t>
  </si>
  <si>
    <t xml:space="preserve">
• Plantilla de encuesta (papel o Google Forms)
• Hoja de cálculo (Excel, LibreOffice o Google Sheets)
• Proyector y ordenadores
• Material sobre probabilidad y matrices (apuntes, vídeos)</t>
  </si>
  <si>
    <t>Educación cívica (participación juvenil), competencia digital (uso de herramientas de encuesta y análisis), pensamiento crítico (interpretación de datos).</t>
  </si>
  <si>
    <t>Se presenta el encargo del ayuntamiento. El alumnado debate posibles preocupaciones juveniles, formula hipótesis y define la pregunta de investigación. Se decide el alcance (barrio, centro, municipio).</t>
  </si>
  <si>
    <t>Actividad inicial con hipótesis y preguntas de investigación.</t>
  </si>
  <si>
    <t>Se trabajan los saberes necesarios: cálculo de frecuencias y probabilidades, uso de matrices para organizar datos, conceptos de población, muestra y representatividad. Se familiarizan con hojas de cálculo y herramientas de encuesta online.</t>
  </si>
  <si>
    <t>Ejercicios prácticos de probabilidad y matrices sobre conjuntos de datos simulados.</t>
  </si>
  <si>
    <t>El alumnado recoge los datos (encuesta presencial o digital) y los tabula en una matriz. Calculan frecuencias y probabilidades, y realizan un análisis descriptivo e inferencial básico (estimación por intervalos de confianza si procede).</t>
  </si>
  <si>
    <t>Matriz de datos cumplimentada y cálculos probabilísticos.</t>
  </si>
  <si>
    <t>Cada equipo elabora el informe final y prepara una presentación de 5 minutos para la audiencia real. Se organiza la estructura, se incluyen gráficos y tablas, y se redactan conclusiones y recomendaciones.</t>
  </si>
  <si>
    <t>Informe escrito y presentación visual.</t>
  </si>
  <si>
    <t>Defensa oral ante representantes del ayuntamiento (o simulación si no es posible). Coevaluación entre equipos y autoevaluación. Se asignan niveles de logro 1-4 a cada criterio mediante rúbrica.</t>
  </si>
  <si>
    <t>Rúbrica cumplimentada y diana de autoevaluación.</t>
  </si>
  <si>
    <t>SDA 3</t>
  </si>
  <si>
    <t>Modela el futuro de tu comarca</t>
  </si>
  <si>
    <t>Una herramienta de simulación para el desarrollo local</t>
  </si>
  <si>
    <t>El Consejo Comarcal de Desarrollo necesita evaluar el efecto de diferentes inversiones en sectores clave (agricultura, turismo, industria) sobre el empleo y la población. Pide a los estudiantes un modelo sencillo que permita simular escenarios y fundamentar decisiones.</t>
  </si>
  <si>
    <t>Crear un prototipo de simulador en hoja de cálculo que, a partir de una matriz de interdependencias sectoriales y probabilidades de cambio, permita prever el impacto de tres políticas distintas y genere un informe de recomendaciones.</t>
  </si>
  <si>
    <t xml:space="preserve">
• Datos IAEST de comarcas aragonesas
• Plantilla de hoja de cálculo con operaciones matriciales básicas
• Guía de operaciones con matrices y probabilidad
• Ejemplo de matriz input-output (sectorial)</t>
  </si>
  <si>
    <t>Educación para el desarrollo sostenible (ODS 8) y competencia digital (tratamiento de datos con hoja de cálculo).</t>
  </si>
  <si>
    <t>Se presenta el encargo del Consejo Comarcal y se analizan datos socioeconómicos de la comarca (población, empleo por sectores). Debate sobre qué variables influyen en el desarrollo.</t>
  </si>
  <si>
    <t>Anotaciones en el cuaderno con hipótesis iniciales.</t>
  </si>
  <si>
    <t>Talleres guiados: operaciones con matrices (suma, producto, inversa) y su interpretación como interdependencias; conceptos básicos de probabilidad (probabilidad condicionada, árboles). Se resuelven ejercicios con datos simplificados.</t>
  </si>
  <si>
    <t>Ejercicios resueltos en hoja de cálculo.</t>
  </si>
  <si>
    <t>3 sesiones</t>
  </si>
  <si>
    <t>Por equipos, cada uno elige una comarca aragonesa. Obtienen datos reales (IAEST), construyen la matriz de interdependencias y definen probabilidades de transición laboral. Programan el simulador en hoja de cálculo (producto de matrices, escenarios).</t>
  </si>
  <si>
    <t>Hoja de cálculo con modelo funcionando y capturas de pantalla de las fórmulas.</t>
  </si>
  <si>
    <t>Elaboran el informe de recomendaciones: describen el modelo, presentan resultados de cada escenario, destacan el más favorable. Preparan una presentación de 5 minutos para el Consejo.</t>
  </si>
  <si>
    <t>Informe escrito y presentación.</t>
  </si>
  <si>
    <t>Presentación al Consejo (simulado con role-play). Coevaluación entre equipos y autoevaluación. Asignación de niveles de logro 1-4 a cada criterio mediante rúbrica.</t>
  </si>
  <si>
    <t>Rúbricas cumplimentadas y diana de autoevaluación.</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</si>
  <si>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</si>
  <si>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</si>
  <si>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</si>
  <si>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</si>
  <si>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</si>
  <si>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</si>
  <si>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</si>
  <si>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</si>
  <si>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</si>
  <si>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</si>
  <si>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</si>
  <si>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</si>
  <si>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</si>
  <si>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</si>
  <si>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CE.2</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</si>
  <si>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</si>
  <si>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</si>
  <si>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</si>
  <si>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</si>
  <si>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CE.3</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</si>
  <si>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</si>
  <si>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</si>
  <si>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</si>
  <si>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</si>
  <si>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</si>
  <si>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</si>
  <si>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CE.4</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</si>
  <si>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</si>
  <si>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</si>
  <si>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</si>
  <si>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CE.5</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</si>
  <si>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</si>
  <si>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</si>
  <si>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</si>
  <si>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</si>
  <si>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</si>
  <si>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</si>
  <si>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CE.6</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</si>
  <si>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</si>
  <si>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</si>
  <si>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</si>
  <si>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</si>
  <si>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</si>
  <si>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</si>
  <si>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CE.7</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</si>
  <si>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</si>
  <si>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</si>
  <si>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</si>
  <si>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CE.8</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</si>
  <si>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</si>
  <si>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</si>
  <si>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</si>
  <si>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CE.9</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</si>
  <si>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</si>
  <si>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</si>
  <si>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</si>
  <si>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</si>
  <si>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</si>
  <si>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</si>
  <si>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</si>
  <si>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</si>
  <si>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</si>
  <si>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</si>
  <si>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</si>
  <si>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</si>
  <si>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</si>
  <si>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</si>
  <si>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</si>
  <si>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</si>
  <si>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</si>
  <si>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</si>
  <si>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</si>
  <si>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</si>
  <si>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</si>
  <si>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</si>
  <si>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</si>
  <si>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</si>
  <si>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</si>
  <si>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</si>
  <si>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</si>
  <si>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</si>
  <si>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</si>
  <si>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</si>
  <si>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</si>
  <si>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</si>
  <si>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</si>
  <si>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</si>
  <si>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</si>
  <si>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</si>
  <si>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</si>
  <si>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 de la CCAA</t>
  </si>
  <si>
    <t>Categoría</t>
  </si>
  <si>
    <t>Pregunta</t>
  </si>
  <si>
    <t>Respuesta</t>
  </si>
  <si>
    <t>Normativa</t>
  </si>
  <si>
    <t>¿Qué particularidades incorpora el currículo aragonés de Matemáticas Aplicadas a las Ciencias Sociales II respecto al bloque de saberes de Probabilidad y Estadística?</t>
  </si>
  <si>
    <t>Aragón mantiene los 9 criterios de evaluación y 38 saberes del BOE, pero prioriza la modelización con datos del INE y del IAEST, especialmente en inferencia estadística. Los docentes deben incluir un trabajo obligatorio de análisis de series temporales económicas de Aragón.</t>
  </si>
  <si>
    <t>Secuenciación</t>
  </si>
  <si>
    <t>¿En qué se diferencia la secuenciación de saberes de Matemáticas Aplicadas a las Ciencias Sociales II en Aragón respecto a la propuesta del BOE?</t>
  </si>
  <si>
    <t>Aragón no altera el orden competencial, pero sugiere una temporalización trimestral: 1er trimestre Álgebra y Programación Lineal, 2º Análisis, 3º Probabilidad y Estadística. A diferencia del BOE, se recomienda dedicar 12 horas a Programación Lineal, integrando uso de hojas de cálculo.</t>
  </si>
  <si>
    <t>Evaluación</t>
  </si>
  <si>
    <t>¿Cómo afecta la carga lectiva de 3 horas semanales a la evaluación de los criterios de evaluación en Matemáticas Aplicadas a las Ciencias Sociales II en Aragón?</t>
  </si>
  <si>
    <t>Con 3 horas, se deben priorizar criterios evaluables mediante proyectos trimestrales (uno por bloque). El departamento suele agrupar los 18 criterios en 3 situaciones de aprendizaje que integran saberes de álgebra, análisis y estadística, evitando exámenes parciales independientes.</t>
  </si>
  <si>
    <t>Recuperación</t>
  </si>
  <si>
    <t>¿Qué plan de recuperación de pendientes se aplica en Aragón para Matemáticas Aplicadas a las Ciencias Sociales II cuando un alumno promociona con la materia suspensa de 1º?</t>
  </si>
  <si>
    <t>El departamento diseña un cuaderno de actividades competenciales por bloques (álgebra, análisis, estadística) que el alumno entrega mensualmente. Además, realiza una prueba global en febrero. Se permite recuperar hasta el 50% de los criterios con trabajo autónomo tutorizado.</t>
  </si>
  <si>
    <t>Atencion_diversidad</t>
  </si>
  <si>
    <t>¿Qué medidas concretas se proponen desde el currículo aragonés para atender la diversidad en Matemáticas Aplicadas a las Ciencias Sociales II?</t>
  </si>
  <si>
    <t>Aragón recomienda adaptaciones no significativas: uso de calculadoras gráficas, plantillas de fórmulas, y apoyo en aplicaciones como GeoGebra para visualización. Para altas capacidades, se proponen problemas de optimización con datos reales de la economía local y retos de modelización.</t>
  </si>
  <si>
    <t>Departamento</t>
  </si>
  <si>
    <t>¿Con qué otras materias se coordina el departamento de Matemáticas en 2º Bachillerato para las Matemáticas Aplicadas a las Ciencias Sociales II en Aragón?</t>
  </si>
  <si>
    <t>Se coordina con Economía (funciones de coste-beneficio), Geografía (tratamiento de datos demográficos) y Fundamentos de Administración (programación lineal en gestión). El departamento acuerda una actividad conjunta trimestral, como el análisis de la renta per cápita aragonesa.</t>
  </si>
  <si>
    <t>Inspeccion</t>
  </si>
  <si>
    <t>¿Qué evidencias específicas solicita la inspección educativa en Aragón para la evaluación de los criterios de Matemáticas Aplicadas a las Ciencias Sociales II?</t>
  </si>
  <si>
    <t>La inspección pide las rúbricas de los proyectos trimestrales, las actas de coordinación interdepartamental, y el cuaderno de recuperación de pendientes. Exige que al menos el 30% de la calificación provenga de tareas competenciales que impliquen uso de herramientas TIC.</t>
  </si>
  <si>
    <t>¿Qué recursos bibliográficos y materiales son recomendados por el currículo aragonés para Matemáticas Aplicadas a las Ciencias Sociales II?</t>
  </si>
  <si>
    <t>Además del libro de texto (editorial aprobada por el centro), se recomiendan las hojas de cálculo (Excel/Calc) para simulación estadística, GeoGebra para representación de funciones y programación lineal, y los datasets del IAEST. La bibliografía incluye 'Matemáticas aplicadas a las Ciencias Sociales' de Ediciones SM y 'Modelos matemáticos' de Antón.</t>
  </si>
  <si>
    <t>Cómo programar tu LOMLOE — guía 7 pasos</t>
  </si>
  <si>
    <t>Título</t>
  </si>
  <si>
    <t>Tiempo estimado</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</si>
  <si>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</si>
  <si>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</si>
  <si>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</si>
  <si>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</si>
  <si>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</si>
  <si>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</si>
  <si>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</si>
  <si>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</si>
  <si>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</si>
  <si>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</si>
  <si>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</si>
  <si>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</si>
  <si>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</si>
  <si>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</si>
  <si>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</si>
  <si>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</si>
  <si>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</si>
  <si>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</si>
  <si>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</si>
  <si>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</si>
  <si>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</si>
  <si>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</si>
  <si>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</si>
  <si>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</si>
  <si>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</si>
  <si>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</si>
  <si>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</si>
  <si>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</si>
  <si>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</si>
  <si>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</si>
  <si>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</si>
  <si>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</si>
  <si>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generaliz</t>
  </si>
  <si>
    <t>Resolver problemas en situaciones diversas utilizando procesos matemáticos, reflexionando, estableciendo y aplicando conexiones entre el mundo real, otras materias y las Matemática</t>
  </si>
  <si>
    <t xml:space="preserve">Analizar la aportación de las Matemáticas al progreso de la humanidad valorando su contribución en la propuesta de soluciones a situaciones complejas y a los retos que se plantean </t>
  </si>
  <si>
    <t xml:space="preserve">Afrontar las situaciones de incertidumbre y tomar decisiones evaluando distintas opciones, identificando y gestionando emociones y aceptando y aprendiendo del error como parte del </t>
  </si>
  <si>
    <t xml:space="preserve">Trabajar en tareas matemáticas de forma activa en equipos heterogéneos, respetando las emociones y experiencias de los demás, escuchando su razonamiento, aplicando las habilidades </t>
  </si>
  <si>
    <t xml:space="preserve">Manejar diferentes estrategias y herramientas, incluidas las digitales, que modelizan y resuelven problemas de la vida cotidiana y de la ciencia y la tecnología, seleccionando las </t>
  </si>
  <si>
    <t xml:space="preserve">Interpretar, modelizar y resolver situaciones problematizadas de la vida cotidiana y de la ciencia y la tecnología, utilizando el pensamiento computacional, modificando, creando y </t>
  </si>
  <si>
    <t>Analizar la aportación de las matemáticas al progreso de la humanidad, reflexionando sobre su contribución en la propuesta de soluciones a situaciones complejas y a los retos cient</t>
  </si>
  <si>
    <t>Afrontar las situaciones de incertidumbre y tomar decisiones evaluando distintas opciones, identificando y gestionando emociones, y aceptando y aprendiendo del error como parte del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</si>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</sst>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18</v>
      </c>
    </row>
    <row r="8" spans="1:2">
      <c r="A8" s="6" t="s">
        <v>12</v>
      </c>
      <c r="B8" s="7">
        <v>36</v>
      </c>
    </row>
    <row r="9" spans="1:2">
      <c r="A9" s="6" t="s">
        <v>13</v>
      </c>
      <c r="B9" s="7">
        <v>84</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541</v>
      </c>
      <c r="B1" s="4"/>
      <c r="C1" s="4"/>
      <c r="D1" s="4"/>
    </row>
    <row r="2" spans="1:4">
      <c r="A2" s="8" t="s">
        <v>334</v>
      </c>
      <c r="B2" s="8" t="s">
        <v>542</v>
      </c>
      <c r="C2" s="8" t="s">
        <v>543</v>
      </c>
      <c r="D2" s="8" t="s">
        <v>544</v>
      </c>
    </row>
    <row r="3" spans="1:4">
      <c r="A3" s="7" t="s">
        <v>486</v>
      </c>
      <c r="B3" s="7" t="s">
        <v>545</v>
      </c>
      <c r="C3" s="7" t="s">
        <v>546</v>
      </c>
      <c r="D3" s="7" t="s">
        <v>547</v>
      </c>
    </row>
    <row r="4" spans="1:4">
      <c r="A4" s="7" t="s">
        <v>496</v>
      </c>
      <c r="B4" s="7" t="s">
        <v>548</v>
      </c>
      <c r="C4" s="7" t="s">
        <v>549</v>
      </c>
      <c r="D4" s="7" t="s">
        <v>550</v>
      </c>
    </row>
    <row r="5" spans="1:4">
      <c r="A5" s="7" t="s">
        <v>501</v>
      </c>
      <c r="B5" s="7" t="s">
        <v>551</v>
      </c>
      <c r="C5" s="7" t="s">
        <v>552</v>
      </c>
      <c r="D5" s="7" t="s">
        <v>553</v>
      </c>
    </row>
    <row r="6" spans="1:4">
      <c r="A6" s="7" t="s">
        <v>508</v>
      </c>
      <c r="B6" s="7" t="s">
        <v>554</v>
      </c>
      <c r="C6" s="7" t="s">
        <v>555</v>
      </c>
      <c r="D6" s="7" t="s">
        <v>556</v>
      </c>
    </row>
    <row r="7" spans="1:4">
      <c r="A7" s="7" t="s">
        <v>512</v>
      </c>
      <c r="B7" s="7" t="s">
        <v>557</v>
      </c>
      <c r="C7" s="7" t="s">
        <v>558</v>
      </c>
      <c r="D7" s="7" t="s">
        <v>559</v>
      </c>
    </row>
    <row r="8" spans="1:4">
      <c r="A8" s="7" t="s">
        <v>519</v>
      </c>
      <c r="B8" s="7" t="s">
        <v>560</v>
      </c>
      <c r="C8" s="7" t="s">
        <v>561</v>
      </c>
      <c r="D8" s="7" t="s">
        <v>562</v>
      </c>
    </row>
    <row r="9" spans="1:4">
      <c r="A9" s="7" t="s">
        <v>526</v>
      </c>
      <c r="B9" s="7" t="s">
        <v>563</v>
      </c>
      <c r="C9" s="7" t="s">
        <v>564</v>
      </c>
      <c r="D9" s="7" t="s">
        <v>565</v>
      </c>
    </row>
    <row r="10" spans="1:4">
      <c r="A10" s="7" t="s">
        <v>530</v>
      </c>
      <c r="B10" s="7" t="s">
        <v>566</v>
      </c>
      <c r="C10" s="7" t="s">
        <v>567</v>
      </c>
      <c r="D10" s="7" t="s">
        <v>568</v>
      </c>
    </row>
    <row r="11" spans="1:4">
      <c r="A11" s="7" t="s">
        <v>534</v>
      </c>
      <c r="B11" s="7" t="s">
        <v>569</v>
      </c>
      <c r="C11" s="7" t="s">
        <v>570</v>
      </c>
      <c r="D11" s="7" t="s">
        <v>571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572</v>
      </c>
      <c r="B1" s="4"/>
      <c r="C1" s="4"/>
    </row>
    <row r="2" spans="1:3">
      <c r="A2" s="8" t="s">
        <v>573</v>
      </c>
      <c r="B2" s="8" t="s">
        <v>574</v>
      </c>
      <c r="C2" s="8" t="s">
        <v>575</v>
      </c>
    </row>
    <row r="3" spans="1:3">
      <c r="A3" s="7" t="s">
        <v>576</v>
      </c>
      <c r="B3" s="7" t="s">
        <v>577</v>
      </c>
      <c r="C3" s="7" t="s">
        <v>578</v>
      </c>
    </row>
    <row r="4" spans="1:3">
      <c r="A4" s="7" t="s">
        <v>579</v>
      </c>
      <c r="B4" s="7" t="s">
        <v>580</v>
      </c>
      <c r="C4" s="7" t="s">
        <v>581</v>
      </c>
    </row>
    <row r="5" spans="1:3">
      <c r="A5" s="7" t="s">
        <v>582</v>
      </c>
      <c r="B5" s="7" t="s">
        <v>583</v>
      </c>
      <c r="C5" s="7" t="s">
        <v>584</v>
      </c>
    </row>
    <row r="6" spans="1:3">
      <c r="A6" s="7" t="s">
        <v>585</v>
      </c>
      <c r="B6" s="7" t="s">
        <v>586</v>
      </c>
      <c r="C6" s="7" t="s">
        <v>587</v>
      </c>
    </row>
    <row r="7" spans="1:3">
      <c r="A7" s="7" t="s">
        <v>588</v>
      </c>
      <c r="B7" s="7" t="s">
        <v>589</v>
      </c>
      <c r="C7" s="7" t="s">
        <v>590</v>
      </c>
    </row>
    <row r="8" spans="1:3">
      <c r="A8" s="7" t="s">
        <v>591</v>
      </c>
      <c r="B8" s="7" t="s">
        <v>592</v>
      </c>
      <c r="C8" s="7" t="s">
        <v>593</v>
      </c>
    </row>
    <row r="9" spans="1:3">
      <c r="A9" s="7" t="s">
        <v>594</v>
      </c>
      <c r="B9" s="7" t="s">
        <v>595</v>
      </c>
      <c r="C9" s="7" t="s">
        <v>596</v>
      </c>
    </row>
    <row r="10" spans="1:3">
      <c r="A10" s="7" t="s">
        <v>422</v>
      </c>
      <c r="B10" s="7" t="s">
        <v>597</v>
      </c>
      <c r="C10" s="7" t="s">
        <v>598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599</v>
      </c>
      <c r="B1" s="4"/>
      <c r="C1" s="4"/>
      <c r="D1" s="4"/>
      <c r="E1" s="4"/>
    </row>
    <row r="2" spans="1:5">
      <c r="A2" s="8" t="s">
        <v>243</v>
      </c>
      <c r="B2" s="8" t="s">
        <v>600</v>
      </c>
      <c r="C2" s="8" t="s">
        <v>601</v>
      </c>
      <c r="D2" s="8" t="s">
        <v>428</v>
      </c>
      <c r="E2" s="8" t="s">
        <v>602</v>
      </c>
    </row>
    <row r="3" spans="1:5">
      <c r="A3" s="7">
        <v>1</v>
      </c>
      <c r="B3" s="7" t="s">
        <v>603</v>
      </c>
      <c r="C3" s="7" t="s">
        <v>604</v>
      </c>
      <c r="D3" s="7" t="s">
        <v>605</v>
      </c>
      <c r="E3" s="7" t="s">
        <v>606</v>
      </c>
    </row>
    <row r="4" spans="1:5">
      <c r="A4" s="7">
        <v>2</v>
      </c>
      <c r="B4" s="7" t="s">
        <v>607</v>
      </c>
      <c r="C4" s="7" t="s">
        <v>608</v>
      </c>
      <c r="D4" s="7" t="s">
        <v>609</v>
      </c>
      <c r="E4" s="7" t="s">
        <v>610</v>
      </c>
    </row>
    <row r="5" spans="1:5">
      <c r="A5" s="7">
        <v>3</v>
      </c>
      <c r="B5" s="7" t="s">
        <v>611</v>
      </c>
      <c r="C5" s="7" t="s">
        <v>612</v>
      </c>
      <c r="D5" s="7" t="s">
        <v>613</v>
      </c>
      <c r="E5" s="7" t="s">
        <v>614</v>
      </c>
    </row>
    <row r="6" spans="1:5">
      <c r="A6" s="7">
        <v>4</v>
      </c>
      <c r="B6" s="7" t="s">
        <v>615</v>
      </c>
      <c r="C6" s="7" t="s">
        <v>612</v>
      </c>
      <c r="D6" s="7" t="s">
        <v>616</v>
      </c>
      <c r="E6" s="7" t="s">
        <v>617</v>
      </c>
    </row>
    <row r="7" spans="1:5">
      <c r="A7" s="7">
        <v>5</v>
      </c>
      <c r="B7" s="7" t="s">
        <v>618</v>
      </c>
      <c r="C7" s="7" t="s">
        <v>619</v>
      </c>
      <c r="D7" s="7" t="s">
        <v>620</v>
      </c>
      <c r="E7" s="7" t="s">
        <v>621</v>
      </c>
    </row>
    <row r="8" spans="1:5">
      <c r="A8" s="7">
        <v>6</v>
      </c>
      <c r="B8" s="7" t="s">
        <v>622</v>
      </c>
      <c r="C8" s="7" t="s">
        <v>604</v>
      </c>
      <c r="D8" s="7" t="s">
        <v>623</v>
      </c>
      <c r="E8" s="7" t="s">
        <v>624</v>
      </c>
    </row>
    <row r="9" spans="1:5">
      <c r="A9" s="7">
        <v>7</v>
      </c>
      <c r="B9" s="7" t="s">
        <v>625</v>
      </c>
      <c r="C9" s="7" t="s">
        <v>608</v>
      </c>
      <c r="D9" s="7" t="s">
        <v>626</v>
      </c>
      <c r="E9" s="7" t="s">
        <v>627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628</v>
      </c>
      <c r="B1" s="4"/>
      <c r="C1" s="4"/>
      <c r="D1" s="4"/>
      <c r="E1" s="4"/>
      <c r="F1" s="4"/>
    </row>
    <row r="2" spans="1:6">
      <c r="A2" s="8" t="s">
        <v>46</v>
      </c>
      <c r="B2" s="8" t="s">
        <v>126</v>
      </c>
      <c r="C2" s="8" t="s">
        <v>629</v>
      </c>
      <c r="D2" s="8" t="s">
        <v>630</v>
      </c>
      <c r="E2" s="8" t="s">
        <v>631</v>
      </c>
      <c r="F2" s="8" t="s">
        <v>632</v>
      </c>
    </row>
    <row r="3" spans="1:6">
      <c r="A3" s="7">
        <v>1.1</v>
      </c>
      <c r="B3" s="7" t="s">
        <v>54</v>
      </c>
      <c r="C3" s="7" t="s">
        <v>633</v>
      </c>
      <c r="D3" s="9">
        <v>6.25</v>
      </c>
      <c r="E3" s="9">
        <v>6.25</v>
      </c>
      <c r="F3" s="7"/>
    </row>
    <row r="4" spans="1:6">
      <c r="A4" s="7">
        <v>1.2</v>
      </c>
      <c r="B4" s="7" t="s">
        <v>54</v>
      </c>
      <c r="C4" s="7" t="s">
        <v>139</v>
      </c>
      <c r="D4" s="9">
        <v>6.25</v>
      </c>
      <c r="E4" s="9">
        <v>6.25</v>
      </c>
      <c r="F4" s="7"/>
    </row>
    <row r="5" spans="1:6">
      <c r="A5" s="7">
        <v>2.1</v>
      </c>
      <c r="B5" s="7" t="s">
        <v>61</v>
      </c>
      <c r="C5" s="7" t="s">
        <v>146</v>
      </c>
      <c r="D5" s="9">
        <v>3.75</v>
      </c>
      <c r="E5" s="9">
        <v>3.75</v>
      </c>
      <c r="F5" s="7"/>
    </row>
    <row r="6" spans="1:6">
      <c r="A6" s="7">
        <v>2.2</v>
      </c>
      <c r="B6" s="7" t="s">
        <v>61</v>
      </c>
      <c r="C6" s="7" t="s">
        <v>152</v>
      </c>
      <c r="D6" s="9">
        <v>3.75</v>
      </c>
      <c r="E6" s="9">
        <v>3.75</v>
      </c>
      <c r="F6" s="7"/>
    </row>
    <row r="7" spans="1:6">
      <c r="A7" s="7">
        <v>3.1</v>
      </c>
      <c r="B7" s="7" t="s">
        <v>68</v>
      </c>
      <c r="C7" s="7" t="s">
        <v>158</v>
      </c>
      <c r="D7" s="9">
        <v>6.25</v>
      </c>
      <c r="E7" s="9">
        <v>6.25</v>
      </c>
      <c r="F7" s="7"/>
    </row>
    <row r="8" spans="1:6">
      <c r="A8" s="7">
        <v>3.2</v>
      </c>
      <c r="B8" s="7" t="s">
        <v>68</v>
      </c>
      <c r="C8" s="7" t="s">
        <v>163</v>
      </c>
      <c r="D8" s="9">
        <v>6.25</v>
      </c>
      <c r="E8" s="9">
        <v>6.25</v>
      </c>
      <c r="F8" s="7"/>
    </row>
    <row r="9" spans="1:6">
      <c r="A9" s="7">
        <v>4.1</v>
      </c>
      <c r="B9" s="7" t="s">
        <v>75</v>
      </c>
      <c r="C9" s="7" t="s">
        <v>634</v>
      </c>
      <c r="D9" s="9">
        <v>10.0</v>
      </c>
      <c r="E9" s="9">
        <v>10.0</v>
      </c>
      <c r="F9" s="7"/>
    </row>
    <row r="10" spans="1:6">
      <c r="A10" s="7">
        <v>5.1</v>
      </c>
      <c r="B10" s="7" t="s">
        <v>81</v>
      </c>
      <c r="C10" s="7" t="s">
        <v>174</v>
      </c>
      <c r="D10" s="9">
        <v>5.0</v>
      </c>
      <c r="E10" s="9">
        <v>5.0</v>
      </c>
      <c r="F10" s="7"/>
    </row>
    <row r="11" spans="1:6">
      <c r="A11" s="7">
        <v>5.2</v>
      </c>
      <c r="B11" s="7" t="s">
        <v>81</v>
      </c>
      <c r="C11" s="7" t="s">
        <v>180</v>
      </c>
      <c r="D11" s="9">
        <v>5.0</v>
      </c>
      <c r="E11" s="9">
        <v>5.0</v>
      </c>
      <c r="F11" s="7"/>
    </row>
    <row r="12" spans="1:6">
      <c r="A12" s="7">
        <v>6.1</v>
      </c>
      <c r="B12" s="7" t="s">
        <v>88</v>
      </c>
      <c r="C12" s="7" t="s">
        <v>635</v>
      </c>
      <c r="D12" s="9">
        <v>5.0</v>
      </c>
      <c r="E12" s="9">
        <v>5.0</v>
      </c>
      <c r="F12" s="7"/>
    </row>
    <row r="13" spans="1:6">
      <c r="A13" s="7">
        <v>6.2</v>
      </c>
      <c r="B13" s="7" t="s">
        <v>88</v>
      </c>
      <c r="C13" s="7" t="s">
        <v>636</v>
      </c>
      <c r="D13" s="9">
        <v>5.0</v>
      </c>
      <c r="E13" s="9">
        <v>5.0</v>
      </c>
      <c r="F13" s="7"/>
    </row>
    <row r="14" spans="1:6">
      <c r="A14" s="7">
        <v>7.1</v>
      </c>
      <c r="B14" s="7" t="s">
        <v>94</v>
      </c>
      <c r="C14" s="7" t="s">
        <v>193</v>
      </c>
      <c r="D14" s="9">
        <v>6.25</v>
      </c>
      <c r="E14" s="9">
        <v>6.25</v>
      </c>
      <c r="F14" s="7"/>
    </row>
    <row r="15" spans="1:6">
      <c r="A15" s="7">
        <v>7.2</v>
      </c>
      <c r="B15" s="7" t="s">
        <v>94</v>
      </c>
      <c r="C15" s="7" t="s">
        <v>198</v>
      </c>
      <c r="D15" s="9">
        <v>6.25</v>
      </c>
      <c r="E15" s="9">
        <v>6.25</v>
      </c>
      <c r="F15" s="7"/>
    </row>
    <row r="16" spans="1:6">
      <c r="A16" s="7">
        <v>8.1</v>
      </c>
      <c r="B16" s="7" t="s">
        <v>100</v>
      </c>
      <c r="C16" s="7" t="s">
        <v>204</v>
      </c>
      <c r="D16" s="9">
        <v>3.75</v>
      </c>
      <c r="E16" s="9">
        <v>3.75</v>
      </c>
      <c r="F16" s="7"/>
    </row>
    <row r="17" spans="1:6">
      <c r="A17" s="7">
        <v>8.2</v>
      </c>
      <c r="B17" s="7" t="s">
        <v>100</v>
      </c>
      <c r="C17" s="7" t="s">
        <v>209</v>
      </c>
      <c r="D17" s="9">
        <v>3.75</v>
      </c>
      <c r="E17" s="9">
        <v>3.75</v>
      </c>
      <c r="F17" s="7"/>
    </row>
    <row r="18" spans="1:6">
      <c r="A18" s="7">
        <v>9.1</v>
      </c>
      <c r="B18" s="7" t="s">
        <v>107</v>
      </c>
      <c r="C18" s="7" t="s">
        <v>637</v>
      </c>
      <c r="D18" s="9">
        <v>2.5</v>
      </c>
      <c r="E18" s="9">
        <v>2.5</v>
      </c>
      <c r="F18" s="7"/>
    </row>
    <row r="19" spans="1:6">
      <c r="A19" s="7">
        <v>9.2</v>
      </c>
      <c r="B19" s="7" t="s">
        <v>107</v>
      </c>
      <c r="C19" s="7" t="s">
        <v>220</v>
      </c>
      <c r="D19" s="9">
        <v>2.5</v>
      </c>
      <c r="E19" s="9">
        <v>2.5</v>
      </c>
      <c r="F19" s="7"/>
    </row>
    <row r="20" spans="1:6">
      <c r="A20" s="7">
        <v>9.3</v>
      </c>
      <c r="B20" s="7" t="s">
        <v>107</v>
      </c>
      <c r="C20" s="7" t="s">
        <v>638</v>
      </c>
      <c r="D20" s="9">
        <v>2.5</v>
      </c>
      <c r="E20" s="9">
        <v>2.5</v>
      </c>
      <c r="F20" s="7"/>
    </row>
    <row r="21" spans="1:6">
      <c r="A21" s="7">
        <v>1.1</v>
      </c>
      <c r="B21" s="7" t="s">
        <v>115</v>
      </c>
      <c r="C21" s="7" t="s">
        <v>639</v>
      </c>
      <c r="D21" s="9">
        <v>6.25</v>
      </c>
      <c r="E21" s="9">
        <v>6.25</v>
      </c>
      <c r="F21" s="7"/>
    </row>
    <row r="22" spans="1:6">
      <c r="A22" s="7">
        <v>1.2</v>
      </c>
      <c r="B22" s="7" t="s">
        <v>115</v>
      </c>
      <c r="C22" s="7" t="s">
        <v>232</v>
      </c>
      <c r="D22" s="9">
        <v>6.25</v>
      </c>
      <c r="E22" s="9">
        <v>6.25</v>
      </c>
      <c r="F22" s="7"/>
    </row>
    <row r="23" spans="1:6">
      <c r="A23" s="7">
        <v>2.1</v>
      </c>
      <c r="B23" s="7" t="s">
        <v>117</v>
      </c>
      <c r="C23" s="7" t="s">
        <v>146</v>
      </c>
      <c r="D23" s="9">
        <v>3.75</v>
      </c>
      <c r="E23" s="9">
        <v>3.75</v>
      </c>
      <c r="F23" s="7"/>
    </row>
    <row r="24" spans="1:6">
      <c r="A24" s="7">
        <v>2.2</v>
      </c>
      <c r="B24" s="7" t="s">
        <v>117</v>
      </c>
      <c r="C24" s="7" t="s">
        <v>152</v>
      </c>
      <c r="D24" s="9">
        <v>3.75</v>
      </c>
      <c r="E24" s="9">
        <v>3.75</v>
      </c>
      <c r="F24" s="7"/>
    </row>
    <row r="25" spans="1:6">
      <c r="A25" s="7">
        <v>3.1</v>
      </c>
      <c r="B25" s="7" t="s">
        <v>118</v>
      </c>
      <c r="C25" s="7" t="s">
        <v>158</v>
      </c>
      <c r="D25" s="9">
        <v>6.25</v>
      </c>
      <c r="E25" s="9">
        <v>6.25</v>
      </c>
      <c r="F25" s="7"/>
    </row>
    <row r="26" spans="1:6">
      <c r="A26" s="7">
        <v>3.2</v>
      </c>
      <c r="B26" s="7" t="s">
        <v>118</v>
      </c>
      <c r="C26" s="7" t="s">
        <v>163</v>
      </c>
      <c r="D26" s="9">
        <v>6.25</v>
      </c>
      <c r="E26" s="9">
        <v>6.25</v>
      </c>
      <c r="F26" s="7"/>
    </row>
    <row r="27" spans="1:6">
      <c r="A27" s="7">
        <v>4.1</v>
      </c>
      <c r="B27" s="7" t="s">
        <v>119</v>
      </c>
      <c r="C27" s="7" t="s">
        <v>640</v>
      </c>
      <c r="D27" s="9">
        <v>10.0</v>
      </c>
      <c r="E27" s="9">
        <v>10.0</v>
      </c>
      <c r="F27" s="7"/>
    </row>
    <row r="28" spans="1:6">
      <c r="A28" s="7">
        <v>5.1</v>
      </c>
      <c r="B28" s="7" t="s">
        <v>121</v>
      </c>
      <c r="C28" s="7" t="s">
        <v>234</v>
      </c>
      <c r="D28" s="9">
        <v>5.0</v>
      </c>
      <c r="E28" s="9">
        <v>5.0</v>
      </c>
      <c r="F28" s="7"/>
    </row>
    <row r="29" spans="1:6">
      <c r="A29" s="7">
        <v>5.2</v>
      </c>
      <c r="B29" s="7" t="s">
        <v>121</v>
      </c>
      <c r="C29" s="7" t="s">
        <v>235</v>
      </c>
      <c r="D29" s="9">
        <v>5.0</v>
      </c>
      <c r="E29" s="9">
        <v>5.0</v>
      </c>
      <c r="F29" s="7"/>
    </row>
    <row r="30" spans="1:6">
      <c r="A30" s="7">
        <v>6.1</v>
      </c>
      <c r="B30" s="7" t="s">
        <v>122</v>
      </c>
      <c r="C30" s="7" t="s">
        <v>236</v>
      </c>
      <c r="D30" s="9">
        <v>5.0</v>
      </c>
      <c r="E30" s="9">
        <v>5.0</v>
      </c>
      <c r="F30" s="7"/>
    </row>
    <row r="31" spans="1:6">
      <c r="A31" s="7">
        <v>6.2</v>
      </c>
      <c r="B31" s="7" t="s">
        <v>122</v>
      </c>
      <c r="C31" s="7" t="s">
        <v>641</v>
      </c>
      <c r="D31" s="9">
        <v>5.0</v>
      </c>
      <c r="E31" s="9">
        <v>5.0</v>
      </c>
      <c r="F31" s="7"/>
    </row>
    <row r="32" spans="1:6">
      <c r="A32" s="7">
        <v>7.1</v>
      </c>
      <c r="B32" s="7" t="s">
        <v>123</v>
      </c>
      <c r="C32" s="7" t="s">
        <v>238</v>
      </c>
      <c r="D32" s="9">
        <v>6.25</v>
      </c>
      <c r="E32" s="9">
        <v>6.25</v>
      </c>
      <c r="F32" s="7"/>
    </row>
    <row r="33" spans="1:6">
      <c r="A33" s="7">
        <v>7.2</v>
      </c>
      <c r="B33" s="7" t="s">
        <v>123</v>
      </c>
      <c r="C33" s="7" t="s">
        <v>198</v>
      </c>
      <c r="D33" s="9">
        <v>6.25</v>
      </c>
      <c r="E33" s="9">
        <v>6.25</v>
      </c>
      <c r="F33" s="7"/>
    </row>
    <row r="34" spans="1:6">
      <c r="A34" s="7">
        <v>8.1</v>
      </c>
      <c r="B34" s="7" t="s">
        <v>124</v>
      </c>
      <c r="C34" s="7" t="s">
        <v>204</v>
      </c>
      <c r="D34" s="9">
        <v>3.75</v>
      </c>
      <c r="E34" s="9">
        <v>3.75</v>
      </c>
      <c r="F34" s="7"/>
    </row>
    <row r="35" spans="1:6">
      <c r="A35" s="7">
        <v>8.2</v>
      </c>
      <c r="B35" s="7" t="s">
        <v>124</v>
      </c>
      <c r="C35" s="7" t="s">
        <v>209</v>
      </c>
      <c r="D35" s="9">
        <v>3.75</v>
      </c>
      <c r="E35" s="9">
        <v>3.75</v>
      </c>
      <c r="F35" s="7"/>
    </row>
    <row r="36" spans="1:6">
      <c r="A36" s="7">
        <v>9.1</v>
      </c>
      <c r="B36" s="7" t="s">
        <v>125</v>
      </c>
      <c r="C36" s="7" t="s">
        <v>642</v>
      </c>
      <c r="D36" s="9">
        <v>2.5</v>
      </c>
      <c r="E36" s="9">
        <v>2.5</v>
      </c>
      <c r="F36" s="7"/>
    </row>
    <row r="37" spans="1:6">
      <c r="A37" s="7">
        <v>9.2</v>
      </c>
      <c r="B37" s="7" t="s">
        <v>125</v>
      </c>
      <c r="C37" s="7" t="s">
        <v>240</v>
      </c>
      <c r="D37" s="9">
        <v>2.5</v>
      </c>
      <c r="E37" s="9">
        <v>2.5</v>
      </c>
      <c r="F37" s="7"/>
    </row>
    <row r="38" spans="1:6">
      <c r="A38" s="7">
        <v>9.3</v>
      </c>
      <c r="B38" s="7" t="s">
        <v>125</v>
      </c>
      <c r="C38" s="7" t="s">
        <v>638</v>
      </c>
      <c r="D38" s="9">
        <v>2.5</v>
      </c>
      <c r="E38" s="9">
        <v>2.5</v>
      </c>
      <c r="F38" s="7"/>
    </row>
    <row r="39" spans="1:6">
      <c r="A39" s="7" t="s">
        <v>643</v>
      </c>
      <c r="B39" s="7"/>
      <c r="C39" s="7"/>
      <c r="D39" s="9"/>
      <c r="E39" s="9">
        <f>SUM(E3:E38)</f>
        <v>180</v>
      </c>
      <c r="F39" s="7" t="s">
        <v>644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8" t="s">
        <v>645</v>
      </c>
      <c r="B1" s="8" t="s">
        <v>646</v>
      </c>
      <c r="C1" s="8">
        <v>1.1</v>
      </c>
      <c r="D1" s="8">
        <v>1.2</v>
      </c>
      <c r="E1" s="8">
        <v>2.1</v>
      </c>
      <c r="F1" s="8">
        <v>2.2</v>
      </c>
      <c r="G1" s="8">
        <v>3.1</v>
      </c>
      <c r="H1" s="8">
        <v>3.2</v>
      </c>
      <c r="I1" s="8">
        <v>4.1</v>
      </c>
      <c r="J1" s="8">
        <v>5.1</v>
      </c>
      <c r="K1" s="8">
        <v>5.2</v>
      </c>
      <c r="L1" s="8">
        <v>6.1</v>
      </c>
      <c r="M1" s="8">
        <v>6.2</v>
      </c>
      <c r="N1" s="8">
        <v>7.1</v>
      </c>
      <c r="O1" s="8">
        <v>7.2</v>
      </c>
      <c r="P1" s="8">
        <v>8.1</v>
      </c>
      <c r="Q1" s="8">
        <v>8.2</v>
      </c>
      <c r="R1" s="8">
        <v>9.1</v>
      </c>
      <c r="S1" s="8">
        <v>9.2</v>
      </c>
      <c r="T1" s="8">
        <v>9.3</v>
      </c>
      <c r="U1" s="8">
        <v>1.1</v>
      </c>
      <c r="V1" s="8">
        <v>1.2</v>
      </c>
      <c r="W1" s="8">
        <v>2.1</v>
      </c>
      <c r="X1" s="8">
        <v>2.2</v>
      </c>
      <c r="Y1" s="8">
        <v>3.1</v>
      </c>
      <c r="Z1" s="8">
        <v>3.2</v>
      </c>
      <c r="AA1" s="8">
        <v>4.1</v>
      </c>
      <c r="AB1" s="8">
        <v>5.1</v>
      </c>
      <c r="AC1" s="8">
        <v>5.2</v>
      </c>
      <c r="AD1" s="8">
        <v>6.1</v>
      </c>
      <c r="AE1" s="8">
        <v>6.2</v>
      </c>
      <c r="AF1" s="8">
        <v>7.1</v>
      </c>
      <c r="AG1" s="8">
        <v>7.2</v>
      </c>
      <c r="AH1" s="8">
        <v>8.1</v>
      </c>
      <c r="AI1" s="8">
        <v>8.2</v>
      </c>
      <c r="AJ1" s="8">
        <v>9.1</v>
      </c>
      <c r="AK1" s="8">
        <v>9.2</v>
      </c>
      <c r="AL1" s="8">
        <v>9.3</v>
      </c>
      <c r="AM1" s="8" t="s">
        <v>647</v>
      </c>
      <c r="AN1" s="8" t="s">
        <v>632</v>
      </c>
    </row>
    <row r="2" spans="1:40">
      <c r="A2" s="7" t="s">
        <v>648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t="str">
        <f>IFERROR(AVERAGE(C2:AL2),"")</f>
        <v/>
      </c>
      <c r="AN2" s="7"/>
    </row>
    <row r="3" spans="1:40">
      <c r="A3" s="7" t="s">
        <v>649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t="str">
        <f>IFERROR(AVERAGE(C3:AL3),"")</f>
        <v/>
      </c>
      <c r="AN3" s="7"/>
    </row>
    <row r="4" spans="1:40">
      <c r="A4" s="7" t="s">
        <v>650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t="str">
        <f>IFERROR(AVERAGE(C4:AL4),"")</f>
        <v/>
      </c>
      <c r="AN4" s="7"/>
    </row>
    <row r="5" spans="1:40">
      <c r="A5" s="7" t="s">
        <v>651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t="str">
        <f>IFERROR(AVERAGE(C5:AL5),"")</f>
        <v/>
      </c>
      <c r="AN5" s="7"/>
    </row>
    <row r="6" spans="1:40">
      <c r="A6" s="7" t="s">
        <v>652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t="str">
        <f>IFERROR(AVERAGE(C6:AL6),"")</f>
        <v/>
      </c>
      <c r="AN6" s="7"/>
    </row>
    <row r="7" spans="1:40">
      <c r="A7" s="7" t="s">
        <v>653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t="str">
        <f>IFERROR(AVERAGE(C7:AL7),"")</f>
        <v/>
      </c>
      <c r="AN7" s="7"/>
    </row>
    <row r="8" spans="1:40">
      <c r="A8" s="7" t="s">
        <v>654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t="str">
        <f>IFERROR(AVERAGE(C8:AL8),"")</f>
        <v/>
      </c>
      <c r="AN8" s="7"/>
    </row>
    <row r="9" spans="1:40">
      <c r="A9" s="7" t="s">
        <v>655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t="str">
        <f>IFERROR(AVERAGE(C9:AL9),"")</f>
        <v/>
      </c>
      <c r="AN9" s="7"/>
    </row>
    <row r="10" spans="1:40">
      <c r="A10" s="7" t="s">
        <v>656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t="str">
        <f>IFERROR(AVERAGE(C10:AL10),"")</f>
        <v/>
      </c>
      <c r="AN10" s="7"/>
    </row>
    <row r="11" spans="1:40">
      <c r="A11" s="7" t="s">
        <v>657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t="str">
        <f>IFERROR(AVERAGE(C11:AL11),"")</f>
        <v/>
      </c>
      <c r="AN11" s="7"/>
    </row>
    <row r="12" spans="1:40">
      <c r="A12" s="7" t="s">
        <v>658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t="str">
        <f>IFERROR(AVERAGE(C12:AL12),"")</f>
        <v/>
      </c>
      <c r="AN12" s="7"/>
    </row>
    <row r="13" spans="1:40">
      <c r="A13" s="7" t="s">
        <v>659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t="str">
        <f>IFERROR(AVERAGE(C13:AL13),"")</f>
        <v/>
      </c>
      <c r="AN13" s="7"/>
    </row>
    <row r="14" spans="1:40">
      <c r="A14" s="7" t="s">
        <v>660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t="str">
        <f>IFERROR(AVERAGE(C14:AL14),"")</f>
        <v/>
      </c>
      <c r="AN14" s="7"/>
    </row>
    <row r="15" spans="1:40">
      <c r="A15" s="7" t="s">
        <v>661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t="str">
        <f>IFERROR(AVERAGE(C15:AL15),"")</f>
        <v/>
      </c>
      <c r="AN15" s="7"/>
    </row>
    <row r="16" spans="1:40">
      <c r="A16" s="7" t="s">
        <v>662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t="str">
        <f>IFERROR(AVERAGE(C16:AL16),"")</f>
        <v/>
      </c>
      <c r="AN16" s="7"/>
    </row>
    <row r="17" spans="1:40">
      <c r="A17" s="7" t="s">
        <v>663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t="str">
        <f>IFERROR(AVERAGE(C17:AL17),"")</f>
        <v/>
      </c>
      <c r="AN17" s="7"/>
    </row>
    <row r="18" spans="1:40">
      <c r="A18" s="7" t="s">
        <v>664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t="str">
        <f>IFERROR(AVERAGE(C18:AL18),"")</f>
        <v/>
      </c>
      <c r="AN18" s="7"/>
    </row>
    <row r="19" spans="1:40">
      <c r="A19" s="7" t="s">
        <v>665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t="str">
        <f>IFERROR(AVERAGE(C19:AL19),"")</f>
        <v/>
      </c>
      <c r="AN19" s="7"/>
    </row>
    <row r="20" spans="1:40">
      <c r="A20" s="7" t="s">
        <v>666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t="str">
        <f>IFERROR(AVERAGE(C20:AL20),"")</f>
        <v/>
      </c>
      <c r="AN20" s="7"/>
    </row>
    <row r="21" spans="1:40">
      <c r="A21" s="7" t="s">
        <v>667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t="str">
        <f>IFERROR(AVERAGE(C21:AL21),"")</f>
        <v/>
      </c>
      <c r="AN21" s="7"/>
    </row>
    <row r="22" spans="1:40">
      <c r="A22" s="7" t="s">
        <v>668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t="str">
        <f>IFERROR(AVERAGE(C22:AL22),"")</f>
        <v/>
      </c>
      <c r="AN22" s="7"/>
    </row>
    <row r="23" spans="1:40">
      <c r="A23" s="7" t="s">
        <v>669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t="str">
        <f>IFERROR(AVERAGE(C23:AL23),"")</f>
        <v/>
      </c>
      <c r="AN23" s="7"/>
    </row>
    <row r="24" spans="1:40">
      <c r="A24" s="7" t="s">
        <v>670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t="str">
        <f>IFERROR(AVERAGE(C24:AL24),"")</f>
        <v/>
      </c>
      <c r="AN24" s="7"/>
    </row>
    <row r="25" spans="1:40">
      <c r="A25" s="7" t="s">
        <v>671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t="str">
        <f>IFERROR(AVERAGE(C25:AL25),"")</f>
        <v/>
      </c>
      <c r="AN25" s="7"/>
    </row>
    <row r="26" spans="1:40">
      <c r="A26" s="7" t="s">
        <v>672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t="str">
        <f>IFERROR(AVERAGE(C26:AL26),"")</f>
        <v/>
      </c>
      <c r="AN26" s="7"/>
    </row>
    <row r="27" spans="1:40">
      <c r="A27" s="7" t="s">
        <v>673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t="str">
        <f>IFERROR(AVERAGE(C27:AL27),"")</f>
        <v/>
      </c>
      <c r="AN27" s="7"/>
    </row>
    <row r="28" spans="1:40">
      <c r="A28" s="7" t="s">
        <v>674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t="str">
        <f>IFERROR(AVERAGE(C28:AL28),"")</f>
        <v/>
      </c>
      <c r="AN28" s="7"/>
    </row>
    <row r="29" spans="1:40">
      <c r="A29" s="7" t="s">
        <v>675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t="str">
        <f>IFERROR(AVERAGE(C29:AL29),"")</f>
        <v/>
      </c>
      <c r="AN29" s="7"/>
    </row>
    <row r="30" spans="1:40">
      <c r="A30" s="7" t="s">
        <v>676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t="str">
        <f>IFERROR(AVERAGE(C30:AL30),"")</f>
        <v/>
      </c>
      <c r="AN30" s="7"/>
    </row>
    <row r="31" spans="1:40">
      <c r="A31" s="7" t="s">
        <v>677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t="str">
        <f>IFERROR(AVERAGE(C31:AL31),"")</f>
        <v/>
      </c>
      <c r="AN31" s="7"/>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60</v>
      </c>
    </row>
    <row r="6" spans="1:8">
      <c r="A6" s="7" t="s">
        <v>53</v>
      </c>
      <c r="B6" s="7" t="s">
        <v>81</v>
      </c>
      <c r="C6" s="7" t="s">
        <v>82</v>
      </c>
      <c r="D6" s="7" t="s">
        <v>83</v>
      </c>
      <c r="E6" s="7" t="s">
        <v>84</v>
      </c>
      <c r="F6" s="7" t="s">
        <v>85</v>
      </c>
      <c r="G6" s="7" t="s">
        <v>86</v>
      </c>
      <c r="H6" s="7" t="s">
        <v>87</v>
      </c>
    </row>
    <row r="7" spans="1:8">
      <c r="A7" s="7" t="s">
        <v>53</v>
      </c>
      <c r="B7" s="7" t="s">
        <v>88</v>
      </c>
      <c r="C7" s="7" t="s">
        <v>89</v>
      </c>
      <c r="D7" s="7" t="s">
        <v>90</v>
      </c>
      <c r="E7" s="7" t="s">
        <v>91</v>
      </c>
      <c r="F7" s="7" t="s">
        <v>92</v>
      </c>
      <c r="G7" s="7" t="s">
        <v>93</v>
      </c>
      <c r="H7" s="7" t="s">
        <v>60</v>
      </c>
    </row>
    <row r="8" spans="1:8">
      <c r="A8" s="7" t="s">
        <v>53</v>
      </c>
      <c r="B8" s="7" t="s">
        <v>94</v>
      </c>
      <c r="C8" s="7" t="s">
        <v>95</v>
      </c>
      <c r="D8" s="7" t="s">
        <v>96</v>
      </c>
      <c r="E8" s="7" t="s">
        <v>97</v>
      </c>
      <c r="F8" s="7" t="s">
        <v>98</v>
      </c>
      <c r="G8" s="7" t="s">
        <v>99</v>
      </c>
      <c r="H8" s="7" t="s">
        <v>60</v>
      </c>
    </row>
    <row r="9" spans="1:8">
      <c r="A9" s="7" t="s">
        <v>53</v>
      </c>
      <c r="B9" s="7" t="s">
        <v>100</v>
      </c>
      <c r="C9" s="7" t="s">
        <v>101</v>
      </c>
      <c r="D9" s="7" t="s">
        <v>102</v>
      </c>
      <c r="E9" s="7" t="s">
        <v>103</v>
      </c>
      <c r="F9" s="7" t="s">
        <v>104</v>
      </c>
      <c r="G9" s="7" t="s">
        <v>105</v>
      </c>
      <c r="H9" s="7" t="s">
        <v>106</v>
      </c>
    </row>
    <row r="10" spans="1:8">
      <c r="A10" s="7" t="s">
        <v>53</v>
      </c>
      <c r="B10" s="7" t="s">
        <v>107</v>
      </c>
      <c r="C10" s="7" t="s">
        <v>108</v>
      </c>
      <c r="D10" s="7" t="s">
        <v>109</v>
      </c>
      <c r="E10" s="7" t="s">
        <v>110</v>
      </c>
      <c r="F10" s="7" t="s">
        <v>111</v>
      </c>
      <c r="G10" s="7" t="s">
        <v>112</v>
      </c>
      <c r="H10" s="7" t="s">
        <v>113</v>
      </c>
    </row>
    <row r="11" spans="1:8">
      <c r="A11" s="7" t="s">
        <v>114</v>
      </c>
      <c r="B11" s="7" t="s">
        <v>115</v>
      </c>
      <c r="C11" s="7" t="s">
        <v>116</v>
      </c>
      <c r="D11" s="7" t="s">
        <v>56</v>
      </c>
      <c r="E11" s="7" t="s">
        <v>57</v>
      </c>
      <c r="F11" s="7" t="s">
        <v>58</v>
      </c>
      <c r="G11" s="7" t="s">
        <v>59</v>
      </c>
      <c r="H11" s="7" t="s">
        <v>60</v>
      </c>
    </row>
    <row r="12" spans="1:8">
      <c r="A12" s="7" t="s">
        <v>114</v>
      </c>
      <c r="B12" s="7" t="s">
        <v>117</v>
      </c>
      <c r="C12" s="7" t="s">
        <v>62</v>
      </c>
      <c r="D12" s="7" t="s">
        <v>63</v>
      </c>
      <c r="E12" s="7" t="s">
        <v>64</v>
      </c>
      <c r="F12" s="7" t="s">
        <v>65</v>
      </c>
      <c r="G12" s="7" t="s">
        <v>66</v>
      </c>
      <c r="H12" s="7" t="s">
        <v>67</v>
      </c>
    </row>
    <row r="13" spans="1:8">
      <c r="A13" s="7" t="s">
        <v>114</v>
      </c>
      <c r="B13" s="7" t="s">
        <v>118</v>
      </c>
      <c r="C13" s="7" t="s">
        <v>69</v>
      </c>
      <c r="D13" s="7" t="s">
        <v>70</v>
      </c>
      <c r="E13" s="7" t="s">
        <v>71</v>
      </c>
      <c r="F13" s="7" t="s">
        <v>72</v>
      </c>
      <c r="G13" s="7" t="s">
        <v>73</v>
      </c>
      <c r="H13" s="7" t="s">
        <v>74</v>
      </c>
    </row>
    <row r="14" spans="1:8">
      <c r="A14" s="7" t="s">
        <v>114</v>
      </c>
      <c r="B14" s="7" t="s">
        <v>119</v>
      </c>
      <c r="C14" s="7" t="s">
        <v>120</v>
      </c>
      <c r="D14" s="7" t="s">
        <v>77</v>
      </c>
      <c r="E14" s="7" t="s">
        <v>78</v>
      </c>
      <c r="F14" s="7" t="s">
        <v>79</v>
      </c>
      <c r="G14" s="7" t="s">
        <v>80</v>
      </c>
      <c r="H14" s="7" t="s">
        <v>60</v>
      </c>
    </row>
    <row r="15" spans="1:8">
      <c r="A15" s="7" t="s">
        <v>114</v>
      </c>
      <c r="B15" s="7" t="s">
        <v>121</v>
      </c>
      <c r="C15" s="7" t="s">
        <v>82</v>
      </c>
      <c r="D15" s="7" t="s">
        <v>83</v>
      </c>
      <c r="E15" s="7" t="s">
        <v>84</v>
      </c>
      <c r="F15" s="7" t="s">
        <v>85</v>
      </c>
      <c r="G15" s="7" t="s">
        <v>86</v>
      </c>
      <c r="H15" s="7" t="s">
        <v>87</v>
      </c>
    </row>
    <row r="16" spans="1:8">
      <c r="A16" s="7" t="s">
        <v>114</v>
      </c>
      <c r="B16" s="7" t="s">
        <v>122</v>
      </c>
      <c r="C16" s="7" t="s">
        <v>89</v>
      </c>
      <c r="D16" s="7" t="s">
        <v>90</v>
      </c>
      <c r="E16" s="7" t="s">
        <v>91</v>
      </c>
      <c r="F16" s="7" t="s">
        <v>92</v>
      </c>
      <c r="G16" s="7" t="s">
        <v>93</v>
      </c>
      <c r="H16" s="7" t="s">
        <v>60</v>
      </c>
    </row>
    <row r="17" spans="1:8">
      <c r="A17" s="7" t="s">
        <v>114</v>
      </c>
      <c r="B17" s="7" t="s">
        <v>123</v>
      </c>
      <c r="C17" s="7" t="s">
        <v>95</v>
      </c>
      <c r="D17" s="7" t="s">
        <v>96</v>
      </c>
      <c r="E17" s="7" t="s">
        <v>97</v>
      </c>
      <c r="F17" s="7" t="s">
        <v>98</v>
      </c>
      <c r="G17" s="7" t="s">
        <v>99</v>
      </c>
      <c r="H17" s="7" t="s">
        <v>60</v>
      </c>
    </row>
    <row r="18" spans="1:8">
      <c r="A18" s="7" t="s">
        <v>114</v>
      </c>
      <c r="B18" s="7" t="s">
        <v>124</v>
      </c>
      <c r="C18" s="7" t="s">
        <v>101</v>
      </c>
      <c r="D18" s="7" t="s">
        <v>102</v>
      </c>
      <c r="E18" s="7" t="s">
        <v>103</v>
      </c>
      <c r="F18" s="7" t="s">
        <v>104</v>
      </c>
      <c r="G18" s="7" t="s">
        <v>105</v>
      </c>
      <c r="H18" s="7" t="s">
        <v>106</v>
      </c>
    </row>
    <row r="19" spans="1:8">
      <c r="A19" s="7" t="s">
        <v>114</v>
      </c>
      <c r="B19" s="7" t="s">
        <v>125</v>
      </c>
      <c r="C19" s="7" t="s">
        <v>108</v>
      </c>
      <c r="D19" s="7" t="s">
        <v>109</v>
      </c>
      <c r="E19" s="7" t="s">
        <v>110</v>
      </c>
      <c r="F19" s="7" t="s">
        <v>111</v>
      </c>
      <c r="G19" s="7" t="s">
        <v>112</v>
      </c>
      <c r="H19" s="7" t="s">
        <v>113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126</v>
      </c>
      <c r="D1" s="8" t="s">
        <v>47</v>
      </c>
      <c r="E1" s="8" t="s">
        <v>48</v>
      </c>
      <c r="F1" s="8" t="s">
        <v>127</v>
      </c>
      <c r="G1" s="8" t="s">
        <v>128</v>
      </c>
      <c r="H1" s="8" t="s">
        <v>129</v>
      </c>
      <c r="I1" s="8" t="s">
        <v>130</v>
      </c>
      <c r="J1" s="8" t="s">
        <v>131</v>
      </c>
      <c r="K1" s="8" t="s">
        <v>132</v>
      </c>
    </row>
    <row r="2" spans="1:11">
      <c r="A2" s="7" t="s">
        <v>53</v>
      </c>
      <c r="B2" s="7">
        <v>1.1</v>
      </c>
      <c r="C2" s="7" t="s">
        <v>54</v>
      </c>
      <c r="D2" s="7" t="s">
        <v>133</v>
      </c>
      <c r="E2" s="7" t="s">
        <v>134</v>
      </c>
      <c r="F2" s="7" t="s">
        <v>113</v>
      </c>
      <c r="G2" s="7" t="s">
        <v>135</v>
      </c>
      <c r="H2" s="7" t="s">
        <v>136</v>
      </c>
      <c r="I2" s="7" t="s">
        <v>137</v>
      </c>
      <c r="J2" s="7" t="s">
        <v>138</v>
      </c>
      <c r="K2" s="9">
        <v>2.78</v>
      </c>
    </row>
    <row r="3" spans="1:11">
      <c r="A3" s="7" t="s">
        <v>53</v>
      </c>
      <c r="B3" s="7">
        <v>1.2</v>
      </c>
      <c r="C3" s="7" t="s">
        <v>54</v>
      </c>
      <c r="D3" s="7" t="s">
        <v>139</v>
      </c>
      <c r="E3" s="7" t="s">
        <v>140</v>
      </c>
      <c r="F3" s="7" t="s">
        <v>141</v>
      </c>
      <c r="G3" s="7" t="s">
        <v>142</v>
      </c>
      <c r="H3" s="7" t="s">
        <v>143</v>
      </c>
      <c r="I3" s="7" t="s">
        <v>144</v>
      </c>
      <c r="J3" s="7" t="s">
        <v>145</v>
      </c>
      <c r="K3" s="9">
        <v>2.78</v>
      </c>
    </row>
    <row r="4" spans="1:11">
      <c r="A4" s="7" t="s">
        <v>53</v>
      </c>
      <c r="B4" s="7">
        <v>2.1</v>
      </c>
      <c r="C4" s="7" t="s">
        <v>61</v>
      </c>
      <c r="D4" s="7" t="s">
        <v>146</v>
      </c>
      <c r="E4" s="7" t="s">
        <v>147</v>
      </c>
      <c r="F4" s="7" t="s">
        <v>148</v>
      </c>
      <c r="G4" s="7" t="s">
        <v>149</v>
      </c>
      <c r="H4" s="7" t="s">
        <v>143</v>
      </c>
      <c r="I4" s="7" t="s">
        <v>150</v>
      </c>
      <c r="J4" s="7" t="s">
        <v>151</v>
      </c>
      <c r="K4" s="9">
        <v>2.78</v>
      </c>
    </row>
    <row r="5" spans="1:11">
      <c r="A5" s="7" t="s">
        <v>53</v>
      </c>
      <c r="B5" s="7">
        <v>2.2</v>
      </c>
      <c r="C5" s="7" t="s">
        <v>61</v>
      </c>
      <c r="D5" s="7" t="s">
        <v>152</v>
      </c>
      <c r="E5" s="7" t="s">
        <v>153</v>
      </c>
      <c r="F5" s="7" t="s">
        <v>154</v>
      </c>
      <c r="G5" s="7" t="s">
        <v>155</v>
      </c>
      <c r="H5" s="7" t="s">
        <v>136</v>
      </c>
      <c r="I5" s="7" t="s">
        <v>156</v>
      </c>
      <c r="J5" s="7" t="s">
        <v>157</v>
      </c>
      <c r="K5" s="9">
        <v>2.78</v>
      </c>
    </row>
    <row r="6" spans="1:11">
      <c r="A6" s="7" t="s">
        <v>53</v>
      </c>
      <c r="B6" s="7">
        <v>3.1</v>
      </c>
      <c r="C6" s="7" t="s">
        <v>68</v>
      </c>
      <c r="D6" s="7" t="s">
        <v>158</v>
      </c>
      <c r="E6" s="7" t="s">
        <v>159</v>
      </c>
      <c r="F6" s="7" t="s">
        <v>148</v>
      </c>
      <c r="G6" s="7" t="s">
        <v>160</v>
      </c>
      <c r="H6" s="7" t="s">
        <v>136</v>
      </c>
      <c r="I6" s="7" t="s">
        <v>161</v>
      </c>
      <c r="J6" s="7" t="s">
        <v>162</v>
      </c>
      <c r="K6" s="9">
        <v>2.78</v>
      </c>
    </row>
    <row r="7" spans="1:11">
      <c r="A7" s="7" t="s">
        <v>53</v>
      </c>
      <c r="B7" s="7">
        <v>3.2</v>
      </c>
      <c r="C7" s="7" t="s">
        <v>68</v>
      </c>
      <c r="D7" s="7" t="s">
        <v>163</v>
      </c>
      <c r="E7" s="7" t="s">
        <v>164</v>
      </c>
      <c r="F7" s="7" t="s">
        <v>165</v>
      </c>
      <c r="G7" s="7" t="s">
        <v>166</v>
      </c>
      <c r="H7" s="7" t="s">
        <v>136</v>
      </c>
      <c r="I7" s="7" t="s">
        <v>167</v>
      </c>
      <c r="J7" s="7" t="s">
        <v>168</v>
      </c>
      <c r="K7" s="9">
        <v>2.78</v>
      </c>
    </row>
    <row r="8" spans="1:11">
      <c r="A8" s="7" t="s">
        <v>53</v>
      </c>
      <c r="B8" s="7">
        <v>4.1</v>
      </c>
      <c r="C8" s="7" t="s">
        <v>75</v>
      </c>
      <c r="D8" s="7" t="s">
        <v>169</v>
      </c>
      <c r="E8" s="7" t="s">
        <v>170</v>
      </c>
      <c r="F8" s="7" t="s">
        <v>141</v>
      </c>
      <c r="G8" s="7" t="s">
        <v>171</v>
      </c>
      <c r="H8" s="7" t="s">
        <v>136</v>
      </c>
      <c r="I8" s="7" t="s">
        <v>172</v>
      </c>
      <c r="J8" s="7" t="s">
        <v>173</v>
      </c>
      <c r="K8" s="9">
        <v>2.78</v>
      </c>
    </row>
    <row r="9" spans="1:11">
      <c r="A9" s="7" t="s">
        <v>53</v>
      </c>
      <c r="B9" s="7">
        <v>5.1</v>
      </c>
      <c r="C9" s="7" t="s">
        <v>81</v>
      </c>
      <c r="D9" s="7" t="s">
        <v>174</v>
      </c>
      <c r="E9" s="7" t="s">
        <v>175</v>
      </c>
      <c r="F9" s="7" t="s">
        <v>176</v>
      </c>
      <c r="G9" s="7" t="s">
        <v>177</v>
      </c>
      <c r="H9" s="7" t="s">
        <v>136</v>
      </c>
      <c r="I9" s="7" t="s">
        <v>178</v>
      </c>
      <c r="J9" s="7" t="s">
        <v>179</v>
      </c>
      <c r="K9" s="9">
        <v>2.78</v>
      </c>
    </row>
    <row r="10" spans="1:11">
      <c r="A10" s="7" t="s">
        <v>53</v>
      </c>
      <c r="B10" s="7">
        <v>5.2</v>
      </c>
      <c r="C10" s="7" t="s">
        <v>81</v>
      </c>
      <c r="D10" s="7" t="s">
        <v>180</v>
      </c>
      <c r="E10" s="7"/>
      <c r="F10" s="7"/>
      <c r="G10" s="7"/>
      <c r="H10" s="7" t="s">
        <v>181</v>
      </c>
      <c r="I10" s="7"/>
      <c r="J10" s="7"/>
      <c r="K10" s="9">
        <v>2.78</v>
      </c>
    </row>
    <row r="11" spans="1:11">
      <c r="A11" s="7" t="s">
        <v>53</v>
      </c>
      <c r="B11" s="7">
        <v>6.1</v>
      </c>
      <c r="C11" s="7" t="s">
        <v>88</v>
      </c>
      <c r="D11" s="7" t="s">
        <v>182</v>
      </c>
      <c r="E11" s="7" t="s">
        <v>183</v>
      </c>
      <c r="F11" s="7" t="s">
        <v>141</v>
      </c>
      <c r="G11" s="7" t="s">
        <v>184</v>
      </c>
      <c r="H11" s="7" t="s">
        <v>143</v>
      </c>
      <c r="I11" s="7" t="s">
        <v>185</v>
      </c>
      <c r="J11" s="7" t="s">
        <v>186</v>
      </c>
      <c r="K11" s="9">
        <v>2.78</v>
      </c>
    </row>
    <row r="12" spans="1:11">
      <c r="A12" s="7" t="s">
        <v>53</v>
      </c>
      <c r="B12" s="7">
        <v>6.2</v>
      </c>
      <c r="C12" s="7" t="s">
        <v>88</v>
      </c>
      <c r="D12" s="7" t="s">
        <v>187</v>
      </c>
      <c r="E12" s="7" t="s">
        <v>188</v>
      </c>
      <c r="F12" s="7" t="s">
        <v>189</v>
      </c>
      <c r="G12" s="7" t="s">
        <v>190</v>
      </c>
      <c r="H12" s="7" t="s">
        <v>136</v>
      </c>
      <c r="I12" s="7" t="s">
        <v>191</v>
      </c>
      <c r="J12" s="7" t="s">
        <v>192</v>
      </c>
      <c r="K12" s="9">
        <v>2.78</v>
      </c>
    </row>
    <row r="13" spans="1:11">
      <c r="A13" s="7" t="s">
        <v>53</v>
      </c>
      <c r="B13" s="7">
        <v>7.1</v>
      </c>
      <c r="C13" s="7" t="s">
        <v>94</v>
      </c>
      <c r="D13" s="7" t="s">
        <v>193</v>
      </c>
      <c r="E13" s="7" t="s">
        <v>194</v>
      </c>
      <c r="F13" s="7" t="s">
        <v>60</v>
      </c>
      <c r="G13" s="7" t="s">
        <v>195</v>
      </c>
      <c r="H13" s="7" t="s">
        <v>136</v>
      </c>
      <c r="I13" s="7" t="s">
        <v>196</v>
      </c>
      <c r="J13" s="7" t="s">
        <v>197</v>
      </c>
      <c r="K13" s="9">
        <v>2.78</v>
      </c>
    </row>
    <row r="14" spans="1:11">
      <c r="A14" s="7" t="s">
        <v>53</v>
      </c>
      <c r="B14" s="7">
        <v>7.2</v>
      </c>
      <c r="C14" s="7" t="s">
        <v>94</v>
      </c>
      <c r="D14" s="7" t="s">
        <v>198</v>
      </c>
      <c r="E14" s="7" t="s">
        <v>199</v>
      </c>
      <c r="F14" s="7" t="s">
        <v>200</v>
      </c>
      <c r="G14" s="7" t="s">
        <v>201</v>
      </c>
      <c r="H14" s="7" t="s">
        <v>136</v>
      </c>
      <c r="I14" s="7" t="s">
        <v>202</v>
      </c>
      <c r="J14" s="7" t="s">
        <v>203</v>
      </c>
      <c r="K14" s="9">
        <v>2.78</v>
      </c>
    </row>
    <row r="15" spans="1:11">
      <c r="A15" s="7" t="s">
        <v>53</v>
      </c>
      <c r="B15" s="7">
        <v>8.1</v>
      </c>
      <c r="C15" s="7" t="s">
        <v>100</v>
      </c>
      <c r="D15" s="7" t="s">
        <v>204</v>
      </c>
      <c r="E15" s="7" t="s">
        <v>205</v>
      </c>
      <c r="F15" s="7" t="s">
        <v>106</v>
      </c>
      <c r="G15" s="7" t="s">
        <v>206</v>
      </c>
      <c r="H15" s="7" t="s">
        <v>136</v>
      </c>
      <c r="I15" s="7" t="s">
        <v>207</v>
      </c>
      <c r="J15" s="7" t="s">
        <v>208</v>
      </c>
      <c r="K15" s="9">
        <v>2.78</v>
      </c>
    </row>
    <row r="16" spans="1:11">
      <c r="A16" s="7" t="s">
        <v>53</v>
      </c>
      <c r="B16" s="7">
        <v>8.2</v>
      </c>
      <c r="C16" s="7" t="s">
        <v>100</v>
      </c>
      <c r="D16" s="7" t="s">
        <v>209</v>
      </c>
      <c r="E16" s="7" t="s">
        <v>210</v>
      </c>
      <c r="F16" s="7" t="s">
        <v>106</v>
      </c>
      <c r="G16" s="7" t="s">
        <v>211</v>
      </c>
      <c r="H16" s="7" t="s">
        <v>136</v>
      </c>
      <c r="I16" s="7" t="s">
        <v>212</v>
      </c>
      <c r="J16" s="7" t="s">
        <v>213</v>
      </c>
      <c r="K16" s="9">
        <v>2.78</v>
      </c>
    </row>
    <row r="17" spans="1:11">
      <c r="A17" s="7" t="s">
        <v>53</v>
      </c>
      <c r="B17" s="7">
        <v>9.1</v>
      </c>
      <c r="C17" s="7" t="s">
        <v>107</v>
      </c>
      <c r="D17" s="7" t="s">
        <v>214</v>
      </c>
      <c r="E17" s="7" t="s">
        <v>215</v>
      </c>
      <c r="F17" s="7" t="s">
        <v>216</v>
      </c>
      <c r="G17" s="7" t="s">
        <v>217</v>
      </c>
      <c r="H17" s="7" t="s">
        <v>218</v>
      </c>
      <c r="I17" s="7" t="s">
        <v>219</v>
      </c>
      <c r="J17" s="7"/>
      <c r="K17" s="9">
        <v>2.78</v>
      </c>
    </row>
    <row r="18" spans="1:11">
      <c r="A18" s="7" t="s">
        <v>53</v>
      </c>
      <c r="B18" s="7">
        <v>9.2</v>
      </c>
      <c r="C18" s="7" t="s">
        <v>107</v>
      </c>
      <c r="D18" s="7" t="s">
        <v>220</v>
      </c>
      <c r="E18" s="7" t="s">
        <v>221</v>
      </c>
      <c r="F18" s="7" t="s">
        <v>141</v>
      </c>
      <c r="G18" s="7" t="s">
        <v>222</v>
      </c>
      <c r="H18" s="7" t="s">
        <v>223</v>
      </c>
      <c r="I18" s="7" t="s">
        <v>224</v>
      </c>
      <c r="J18" s="7" t="s">
        <v>225</v>
      </c>
      <c r="K18" s="9">
        <v>2.78</v>
      </c>
    </row>
    <row r="19" spans="1:11">
      <c r="A19" s="7" t="s">
        <v>53</v>
      </c>
      <c r="B19" s="7">
        <v>9.3</v>
      </c>
      <c r="C19" s="7" t="s">
        <v>107</v>
      </c>
      <c r="D19" s="7" t="s">
        <v>226</v>
      </c>
      <c r="E19" s="7" t="s">
        <v>227</v>
      </c>
      <c r="F19" s="7" t="s">
        <v>113</v>
      </c>
      <c r="G19" s="7" t="s">
        <v>228</v>
      </c>
      <c r="H19" s="7" t="s">
        <v>223</v>
      </c>
      <c r="I19" s="7" t="s">
        <v>229</v>
      </c>
      <c r="J19" s="7" t="s">
        <v>230</v>
      </c>
      <c r="K19" s="9">
        <v>2.78</v>
      </c>
    </row>
    <row r="20" spans="1:11">
      <c r="A20" s="7" t="s">
        <v>114</v>
      </c>
      <c r="B20" s="7">
        <v>1.1</v>
      </c>
      <c r="C20" s="7" t="s">
        <v>115</v>
      </c>
      <c r="D20" s="7" t="s">
        <v>231</v>
      </c>
      <c r="E20" s="7" t="s">
        <v>134</v>
      </c>
      <c r="F20" s="7" t="s">
        <v>113</v>
      </c>
      <c r="G20" s="7" t="s">
        <v>135</v>
      </c>
      <c r="H20" s="7" t="s">
        <v>136</v>
      </c>
      <c r="I20" s="7" t="s">
        <v>137</v>
      </c>
      <c r="J20" s="7" t="s">
        <v>138</v>
      </c>
      <c r="K20" s="9">
        <v>2.78</v>
      </c>
    </row>
    <row r="21" spans="1:11">
      <c r="A21" s="7" t="s">
        <v>114</v>
      </c>
      <c r="B21" s="7">
        <v>1.2</v>
      </c>
      <c r="C21" s="7" t="s">
        <v>115</v>
      </c>
      <c r="D21" s="7" t="s">
        <v>232</v>
      </c>
      <c r="E21" s="7" t="s">
        <v>140</v>
      </c>
      <c r="F21" s="7" t="s">
        <v>141</v>
      </c>
      <c r="G21" s="7" t="s">
        <v>142</v>
      </c>
      <c r="H21" s="7" t="s">
        <v>143</v>
      </c>
      <c r="I21" s="7" t="s">
        <v>144</v>
      </c>
      <c r="J21" s="7" t="s">
        <v>145</v>
      </c>
      <c r="K21" s="9">
        <v>2.78</v>
      </c>
    </row>
    <row r="22" spans="1:11">
      <c r="A22" s="7" t="s">
        <v>114</v>
      </c>
      <c r="B22" s="7">
        <v>2.1</v>
      </c>
      <c r="C22" s="7" t="s">
        <v>117</v>
      </c>
      <c r="D22" s="7" t="s">
        <v>146</v>
      </c>
      <c r="E22" s="7" t="s">
        <v>147</v>
      </c>
      <c r="F22" s="7" t="s">
        <v>148</v>
      </c>
      <c r="G22" s="7" t="s">
        <v>149</v>
      </c>
      <c r="H22" s="7" t="s">
        <v>143</v>
      </c>
      <c r="I22" s="7" t="s">
        <v>150</v>
      </c>
      <c r="J22" s="7" t="s">
        <v>151</v>
      </c>
      <c r="K22" s="9">
        <v>2.78</v>
      </c>
    </row>
    <row r="23" spans="1:11">
      <c r="A23" s="7" t="s">
        <v>114</v>
      </c>
      <c r="B23" s="7">
        <v>2.2</v>
      </c>
      <c r="C23" s="7" t="s">
        <v>117</v>
      </c>
      <c r="D23" s="7" t="s">
        <v>152</v>
      </c>
      <c r="E23" s="7" t="s">
        <v>153</v>
      </c>
      <c r="F23" s="7" t="s">
        <v>154</v>
      </c>
      <c r="G23" s="7" t="s">
        <v>155</v>
      </c>
      <c r="H23" s="7" t="s">
        <v>136</v>
      </c>
      <c r="I23" s="7" t="s">
        <v>156</v>
      </c>
      <c r="J23" s="7" t="s">
        <v>157</v>
      </c>
      <c r="K23" s="9">
        <v>2.78</v>
      </c>
    </row>
    <row r="24" spans="1:11">
      <c r="A24" s="7" t="s">
        <v>114</v>
      </c>
      <c r="B24" s="7">
        <v>3.1</v>
      </c>
      <c r="C24" s="7" t="s">
        <v>118</v>
      </c>
      <c r="D24" s="7" t="s">
        <v>158</v>
      </c>
      <c r="E24" s="7" t="s">
        <v>159</v>
      </c>
      <c r="F24" s="7" t="s">
        <v>148</v>
      </c>
      <c r="G24" s="7" t="s">
        <v>160</v>
      </c>
      <c r="H24" s="7" t="s">
        <v>136</v>
      </c>
      <c r="I24" s="7" t="s">
        <v>161</v>
      </c>
      <c r="J24" s="7" t="s">
        <v>162</v>
      </c>
      <c r="K24" s="9">
        <v>2.78</v>
      </c>
    </row>
    <row r="25" spans="1:11">
      <c r="A25" s="7" t="s">
        <v>114</v>
      </c>
      <c r="B25" s="7">
        <v>3.2</v>
      </c>
      <c r="C25" s="7" t="s">
        <v>118</v>
      </c>
      <c r="D25" s="7" t="s">
        <v>163</v>
      </c>
      <c r="E25" s="7" t="s">
        <v>164</v>
      </c>
      <c r="F25" s="7" t="s">
        <v>165</v>
      </c>
      <c r="G25" s="7" t="s">
        <v>166</v>
      </c>
      <c r="H25" s="7" t="s">
        <v>136</v>
      </c>
      <c r="I25" s="7" t="s">
        <v>167</v>
      </c>
      <c r="J25" s="7" t="s">
        <v>168</v>
      </c>
      <c r="K25" s="9">
        <v>2.78</v>
      </c>
    </row>
    <row r="26" spans="1:11">
      <c r="A26" s="7" t="s">
        <v>114</v>
      </c>
      <c r="B26" s="7">
        <v>4.1</v>
      </c>
      <c r="C26" s="7" t="s">
        <v>119</v>
      </c>
      <c r="D26" s="7" t="s">
        <v>233</v>
      </c>
      <c r="E26" s="7" t="s">
        <v>170</v>
      </c>
      <c r="F26" s="7" t="s">
        <v>141</v>
      </c>
      <c r="G26" s="7" t="s">
        <v>171</v>
      </c>
      <c r="H26" s="7" t="s">
        <v>136</v>
      </c>
      <c r="I26" s="7" t="s">
        <v>172</v>
      </c>
      <c r="J26" s="7" t="s">
        <v>173</v>
      </c>
      <c r="K26" s="9">
        <v>2.78</v>
      </c>
    </row>
    <row r="27" spans="1:11">
      <c r="A27" s="7" t="s">
        <v>114</v>
      </c>
      <c r="B27" s="7">
        <v>5.1</v>
      </c>
      <c r="C27" s="7" t="s">
        <v>121</v>
      </c>
      <c r="D27" s="7" t="s">
        <v>234</v>
      </c>
      <c r="E27" s="7" t="s">
        <v>175</v>
      </c>
      <c r="F27" s="7" t="s">
        <v>176</v>
      </c>
      <c r="G27" s="7" t="s">
        <v>177</v>
      </c>
      <c r="H27" s="7" t="s">
        <v>136</v>
      </c>
      <c r="I27" s="7" t="s">
        <v>178</v>
      </c>
      <c r="J27" s="7" t="s">
        <v>179</v>
      </c>
      <c r="K27" s="9">
        <v>2.78</v>
      </c>
    </row>
    <row r="28" spans="1:11">
      <c r="A28" s="7" t="s">
        <v>114</v>
      </c>
      <c r="B28" s="7">
        <v>5.2</v>
      </c>
      <c r="C28" s="7" t="s">
        <v>121</v>
      </c>
      <c r="D28" s="7" t="s">
        <v>235</v>
      </c>
      <c r="E28" s="7"/>
      <c r="F28" s="7"/>
      <c r="G28" s="7"/>
      <c r="H28" s="7" t="s">
        <v>181</v>
      </c>
      <c r="I28" s="7"/>
      <c r="J28" s="7"/>
      <c r="K28" s="9">
        <v>2.78</v>
      </c>
    </row>
    <row r="29" spans="1:11">
      <c r="A29" s="7" t="s">
        <v>114</v>
      </c>
      <c r="B29" s="7">
        <v>6.1</v>
      </c>
      <c r="C29" s="7" t="s">
        <v>122</v>
      </c>
      <c r="D29" s="7" t="s">
        <v>236</v>
      </c>
      <c r="E29" s="7" t="s">
        <v>183</v>
      </c>
      <c r="F29" s="7" t="s">
        <v>141</v>
      </c>
      <c r="G29" s="7" t="s">
        <v>184</v>
      </c>
      <c r="H29" s="7" t="s">
        <v>143</v>
      </c>
      <c r="I29" s="7" t="s">
        <v>185</v>
      </c>
      <c r="J29" s="7" t="s">
        <v>186</v>
      </c>
      <c r="K29" s="9">
        <v>2.78</v>
      </c>
    </row>
    <row r="30" spans="1:11">
      <c r="A30" s="7" t="s">
        <v>114</v>
      </c>
      <c r="B30" s="7">
        <v>6.2</v>
      </c>
      <c r="C30" s="7" t="s">
        <v>122</v>
      </c>
      <c r="D30" s="7" t="s">
        <v>237</v>
      </c>
      <c r="E30" s="7" t="s">
        <v>188</v>
      </c>
      <c r="F30" s="7" t="s">
        <v>189</v>
      </c>
      <c r="G30" s="7" t="s">
        <v>190</v>
      </c>
      <c r="H30" s="7" t="s">
        <v>136</v>
      </c>
      <c r="I30" s="7" t="s">
        <v>191</v>
      </c>
      <c r="J30" s="7" t="s">
        <v>192</v>
      </c>
      <c r="K30" s="9">
        <v>2.78</v>
      </c>
    </row>
    <row r="31" spans="1:11">
      <c r="A31" s="7" t="s">
        <v>114</v>
      </c>
      <c r="B31" s="7">
        <v>7.1</v>
      </c>
      <c r="C31" s="7" t="s">
        <v>123</v>
      </c>
      <c r="D31" s="7" t="s">
        <v>238</v>
      </c>
      <c r="E31" s="7" t="s">
        <v>194</v>
      </c>
      <c r="F31" s="7" t="s">
        <v>60</v>
      </c>
      <c r="G31" s="7" t="s">
        <v>195</v>
      </c>
      <c r="H31" s="7" t="s">
        <v>136</v>
      </c>
      <c r="I31" s="7" t="s">
        <v>196</v>
      </c>
      <c r="J31" s="7" t="s">
        <v>197</v>
      </c>
      <c r="K31" s="9">
        <v>2.78</v>
      </c>
    </row>
    <row r="32" spans="1:11">
      <c r="A32" s="7" t="s">
        <v>114</v>
      </c>
      <c r="B32" s="7">
        <v>7.2</v>
      </c>
      <c r="C32" s="7" t="s">
        <v>123</v>
      </c>
      <c r="D32" s="7" t="s">
        <v>198</v>
      </c>
      <c r="E32" s="7" t="s">
        <v>199</v>
      </c>
      <c r="F32" s="7" t="s">
        <v>200</v>
      </c>
      <c r="G32" s="7" t="s">
        <v>201</v>
      </c>
      <c r="H32" s="7" t="s">
        <v>136</v>
      </c>
      <c r="I32" s="7" t="s">
        <v>202</v>
      </c>
      <c r="J32" s="7" t="s">
        <v>203</v>
      </c>
      <c r="K32" s="9">
        <v>2.78</v>
      </c>
    </row>
    <row r="33" spans="1:11">
      <c r="A33" s="7" t="s">
        <v>114</v>
      </c>
      <c r="B33" s="7">
        <v>8.1</v>
      </c>
      <c r="C33" s="7" t="s">
        <v>124</v>
      </c>
      <c r="D33" s="7" t="s">
        <v>204</v>
      </c>
      <c r="E33" s="7" t="s">
        <v>205</v>
      </c>
      <c r="F33" s="7" t="s">
        <v>106</v>
      </c>
      <c r="G33" s="7" t="s">
        <v>206</v>
      </c>
      <c r="H33" s="7" t="s">
        <v>136</v>
      </c>
      <c r="I33" s="7" t="s">
        <v>207</v>
      </c>
      <c r="J33" s="7" t="s">
        <v>208</v>
      </c>
      <c r="K33" s="9">
        <v>2.78</v>
      </c>
    </row>
    <row r="34" spans="1:11">
      <c r="A34" s="7" t="s">
        <v>114</v>
      </c>
      <c r="B34" s="7">
        <v>8.2</v>
      </c>
      <c r="C34" s="7" t="s">
        <v>124</v>
      </c>
      <c r="D34" s="7" t="s">
        <v>209</v>
      </c>
      <c r="E34" s="7" t="s">
        <v>210</v>
      </c>
      <c r="F34" s="7" t="s">
        <v>106</v>
      </c>
      <c r="G34" s="7" t="s">
        <v>211</v>
      </c>
      <c r="H34" s="7" t="s">
        <v>136</v>
      </c>
      <c r="I34" s="7" t="s">
        <v>212</v>
      </c>
      <c r="J34" s="7" t="s">
        <v>213</v>
      </c>
      <c r="K34" s="9">
        <v>2.78</v>
      </c>
    </row>
    <row r="35" spans="1:11">
      <c r="A35" s="7" t="s">
        <v>114</v>
      </c>
      <c r="B35" s="7">
        <v>9.1</v>
      </c>
      <c r="C35" s="7" t="s">
        <v>125</v>
      </c>
      <c r="D35" s="7" t="s">
        <v>239</v>
      </c>
      <c r="E35" s="7" t="s">
        <v>215</v>
      </c>
      <c r="F35" s="7" t="s">
        <v>216</v>
      </c>
      <c r="G35" s="7" t="s">
        <v>217</v>
      </c>
      <c r="H35" s="7" t="s">
        <v>218</v>
      </c>
      <c r="I35" s="7" t="s">
        <v>219</v>
      </c>
      <c r="J35" s="7"/>
      <c r="K35" s="9">
        <v>2.78</v>
      </c>
    </row>
    <row r="36" spans="1:11">
      <c r="A36" s="7" t="s">
        <v>114</v>
      </c>
      <c r="B36" s="7">
        <v>9.2</v>
      </c>
      <c r="C36" s="7" t="s">
        <v>125</v>
      </c>
      <c r="D36" s="7" t="s">
        <v>240</v>
      </c>
      <c r="E36" s="7" t="s">
        <v>221</v>
      </c>
      <c r="F36" s="7" t="s">
        <v>141</v>
      </c>
      <c r="G36" s="7" t="s">
        <v>222</v>
      </c>
      <c r="H36" s="7" t="s">
        <v>223</v>
      </c>
      <c r="I36" s="7" t="s">
        <v>224</v>
      </c>
      <c r="J36" s="7" t="s">
        <v>225</v>
      </c>
      <c r="K36" s="9">
        <v>2.78</v>
      </c>
    </row>
    <row r="37" spans="1:11">
      <c r="A37" s="7" t="s">
        <v>114</v>
      </c>
      <c r="B37" s="7">
        <v>9.3</v>
      </c>
      <c r="C37" s="7" t="s">
        <v>125</v>
      </c>
      <c r="D37" s="7" t="s">
        <v>241</v>
      </c>
      <c r="E37" s="7" t="s">
        <v>227</v>
      </c>
      <c r="F37" s="7" t="s">
        <v>113</v>
      </c>
      <c r="G37" s="7" t="s">
        <v>228</v>
      </c>
      <c r="H37" s="7" t="s">
        <v>223</v>
      </c>
      <c r="I37" s="7" t="s">
        <v>229</v>
      </c>
      <c r="J37" s="7" t="s">
        <v>230</v>
      </c>
      <c r="K37" s="9">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5"/>
  <sheetViews>
    <sheetView tabSelected="0" workbookViewId="0" showGridLines="true" showRowColHeaders="1">
      <pane xSplit="3" ySplit="1" activePane="bottomRight" state="frozen" topLeftCell="D2"/>
      <selection pane="bottomRight" activeCell="A1" sqref="A1:I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242</v>
      </c>
      <c r="C1" s="8" t="s">
        <v>243</v>
      </c>
      <c r="D1" s="8" t="s">
        <v>244</v>
      </c>
      <c r="E1" s="8" t="s">
        <v>48</v>
      </c>
      <c r="F1" s="8" t="s">
        <v>245</v>
      </c>
      <c r="G1" s="8" t="s">
        <v>246</v>
      </c>
      <c r="H1" s="8" t="s">
        <v>247</v>
      </c>
      <c r="I1" s="8" t="s">
        <v>248</v>
      </c>
    </row>
    <row r="2" spans="1:9">
      <c r="A2" s="7" t="s">
        <v>53</v>
      </c>
      <c r="B2" s="7" t="s">
        <v>249</v>
      </c>
      <c r="C2" s="7">
        <v>1</v>
      </c>
      <c r="D2" s="7" t="s">
        <v>250</v>
      </c>
      <c r="E2" s="7"/>
      <c r="F2" s="7"/>
      <c r="G2" s="7"/>
      <c r="H2" s="7"/>
      <c r="I2" s="7"/>
    </row>
    <row r="3" spans="1:9">
      <c r="A3" s="7" t="s">
        <v>53</v>
      </c>
      <c r="B3" s="7" t="s">
        <v>249</v>
      </c>
      <c r="C3" s="7">
        <v>2</v>
      </c>
      <c r="D3" s="7" t="s">
        <v>251</v>
      </c>
      <c r="E3" s="7"/>
      <c r="F3" s="7"/>
      <c r="G3" s="7"/>
      <c r="H3" s="7"/>
      <c r="I3" s="7"/>
    </row>
    <row r="4" spans="1:9">
      <c r="A4" s="7" t="s">
        <v>53</v>
      </c>
      <c r="B4" s="7" t="s">
        <v>249</v>
      </c>
      <c r="C4" s="7">
        <v>3</v>
      </c>
      <c r="D4" s="7" t="s">
        <v>252</v>
      </c>
      <c r="E4" s="7"/>
      <c r="F4" s="7"/>
      <c r="G4" s="7"/>
      <c r="H4" s="7"/>
      <c r="I4" s="7"/>
    </row>
    <row r="5" spans="1:9">
      <c r="A5" s="7" t="s">
        <v>53</v>
      </c>
      <c r="B5" s="7" t="s">
        <v>249</v>
      </c>
      <c r="C5" s="7">
        <v>1</v>
      </c>
      <c r="D5" s="7" t="s">
        <v>253</v>
      </c>
      <c r="E5" s="7"/>
      <c r="F5" s="7"/>
      <c r="G5" s="7"/>
      <c r="H5" s="7"/>
      <c r="I5" s="7"/>
    </row>
    <row r="6" spans="1:9">
      <c r="A6" s="7" t="s">
        <v>53</v>
      </c>
      <c r="B6" s="7" t="s">
        <v>249</v>
      </c>
      <c r="C6" s="7">
        <v>2</v>
      </c>
      <c r="D6" s="7" t="s">
        <v>254</v>
      </c>
      <c r="E6" s="7"/>
      <c r="F6" s="7"/>
      <c r="G6" s="7"/>
      <c r="H6" s="7"/>
      <c r="I6" s="7"/>
    </row>
    <row r="7" spans="1:9">
      <c r="A7" s="7" t="s">
        <v>53</v>
      </c>
      <c r="B7" s="7" t="s">
        <v>249</v>
      </c>
      <c r="C7" s="7">
        <v>3</v>
      </c>
      <c r="D7" s="7" t="s">
        <v>255</v>
      </c>
      <c r="E7" s="7"/>
      <c r="F7" s="7"/>
      <c r="G7" s="7"/>
      <c r="H7" s="7"/>
      <c r="I7" s="7"/>
    </row>
    <row r="8" spans="1:9">
      <c r="A8" s="7" t="s">
        <v>53</v>
      </c>
      <c r="B8" s="7" t="s">
        <v>249</v>
      </c>
      <c r="C8" s="7">
        <v>4</v>
      </c>
      <c r="D8" s="7" t="s">
        <v>256</v>
      </c>
      <c r="E8" s="7"/>
      <c r="F8" s="7"/>
      <c r="G8" s="7"/>
      <c r="H8" s="7"/>
      <c r="I8" s="7"/>
    </row>
    <row r="9" spans="1:9">
      <c r="A9" s="7" t="s">
        <v>53</v>
      </c>
      <c r="B9" s="7" t="s">
        <v>249</v>
      </c>
      <c r="C9" s="7">
        <v>1</v>
      </c>
      <c r="D9" s="7" t="s">
        <v>257</v>
      </c>
      <c r="E9" s="7"/>
      <c r="F9" s="7"/>
      <c r="G9" s="7"/>
      <c r="H9" s="7"/>
      <c r="I9" s="7"/>
    </row>
    <row r="10" spans="1:9">
      <c r="A10" s="7" t="s">
        <v>53</v>
      </c>
      <c r="B10" s="7" t="s">
        <v>249</v>
      </c>
      <c r="C10" s="7">
        <v>2</v>
      </c>
      <c r="D10" s="7" t="s">
        <v>258</v>
      </c>
      <c r="E10" s="7"/>
      <c r="F10" s="7"/>
      <c r="G10" s="7"/>
      <c r="H10" s="7"/>
      <c r="I10" s="7"/>
    </row>
    <row r="11" spans="1:9">
      <c r="A11" s="7" t="s">
        <v>53</v>
      </c>
      <c r="B11" s="7" t="s">
        <v>249</v>
      </c>
      <c r="C11" s="7">
        <v>3</v>
      </c>
      <c r="D11" s="7" t="s">
        <v>259</v>
      </c>
      <c r="E11" s="7"/>
      <c r="F11" s="7"/>
      <c r="G11" s="7"/>
      <c r="H11" s="7"/>
      <c r="I11" s="7"/>
    </row>
    <row r="12" spans="1:9">
      <c r="A12" s="7" t="s">
        <v>53</v>
      </c>
      <c r="B12" s="7" t="s">
        <v>249</v>
      </c>
      <c r="C12" s="7">
        <v>4</v>
      </c>
      <c r="D12" s="7" t="s">
        <v>260</v>
      </c>
      <c r="E12" s="7"/>
      <c r="F12" s="7"/>
      <c r="G12" s="7"/>
      <c r="H12" s="7"/>
      <c r="I12" s="7"/>
    </row>
    <row r="13" spans="1:9">
      <c r="A13" s="7" t="s">
        <v>53</v>
      </c>
      <c r="B13" s="7" t="s">
        <v>249</v>
      </c>
      <c r="C13" s="7">
        <v>5</v>
      </c>
      <c r="D13" s="7" t="s">
        <v>261</v>
      </c>
      <c r="E13" s="7"/>
      <c r="F13" s="7"/>
      <c r="G13" s="7"/>
      <c r="H13" s="7"/>
      <c r="I13" s="7"/>
    </row>
    <row r="14" spans="1:9">
      <c r="A14" s="7" t="s">
        <v>53</v>
      </c>
      <c r="B14" s="7" t="s">
        <v>249</v>
      </c>
      <c r="C14" s="7">
        <v>6</v>
      </c>
      <c r="D14" s="7" t="s">
        <v>262</v>
      </c>
      <c r="E14" s="7"/>
      <c r="F14" s="7"/>
      <c r="G14" s="7"/>
      <c r="H14" s="7"/>
      <c r="I14" s="7"/>
    </row>
    <row r="15" spans="1:9">
      <c r="A15" s="7" t="s">
        <v>53</v>
      </c>
      <c r="B15" s="7" t="s">
        <v>249</v>
      </c>
      <c r="C15" s="7">
        <v>7</v>
      </c>
      <c r="D15" s="7" t="s">
        <v>263</v>
      </c>
      <c r="E15" s="7"/>
      <c r="F15" s="7"/>
      <c r="G15" s="7"/>
      <c r="H15" s="7"/>
      <c r="I15" s="7"/>
    </row>
    <row r="16" spans="1:9">
      <c r="A16" s="7" t="s">
        <v>53</v>
      </c>
      <c r="B16" s="7" t="s">
        <v>249</v>
      </c>
      <c r="C16" s="7">
        <v>8</v>
      </c>
      <c r="D16" s="7" t="s">
        <v>264</v>
      </c>
      <c r="E16" s="7"/>
      <c r="F16" s="7"/>
      <c r="G16" s="7"/>
      <c r="H16" s="7"/>
      <c r="I16" s="7"/>
    </row>
    <row r="17" spans="1:9">
      <c r="A17" s="7" t="s">
        <v>53</v>
      </c>
      <c r="B17" s="7" t="s">
        <v>249</v>
      </c>
      <c r="C17" s="7">
        <v>9</v>
      </c>
      <c r="D17" s="7" t="s">
        <v>265</v>
      </c>
      <c r="E17" s="7"/>
      <c r="F17" s="7"/>
      <c r="G17" s="7"/>
      <c r="H17" s="7"/>
      <c r="I17" s="7"/>
    </row>
    <row r="18" spans="1:9">
      <c r="A18" s="7" t="s">
        <v>53</v>
      </c>
      <c r="B18" s="7" t="s">
        <v>249</v>
      </c>
      <c r="C18" s="7">
        <v>10</v>
      </c>
      <c r="D18" s="7" t="s">
        <v>266</v>
      </c>
      <c r="E18" s="7"/>
      <c r="F18" s="7"/>
      <c r="G18" s="7"/>
      <c r="H18" s="7"/>
      <c r="I18" s="7"/>
    </row>
    <row r="19" spans="1:9">
      <c r="A19" s="7" t="s">
        <v>53</v>
      </c>
      <c r="B19" s="7" t="s">
        <v>249</v>
      </c>
      <c r="C19" s="7">
        <v>11</v>
      </c>
      <c r="D19" s="7" t="s">
        <v>267</v>
      </c>
      <c r="E19" s="7"/>
      <c r="F19" s="7"/>
      <c r="G19" s="7"/>
      <c r="H19" s="7"/>
      <c r="I19" s="7"/>
    </row>
    <row r="20" spans="1:9">
      <c r="A20" s="7" t="s">
        <v>53</v>
      </c>
      <c r="B20" s="7" t="s">
        <v>249</v>
      </c>
      <c r="C20" s="7">
        <v>12</v>
      </c>
      <c r="D20" s="7" t="s">
        <v>268</v>
      </c>
      <c r="E20" s="7"/>
      <c r="F20" s="7"/>
      <c r="G20" s="7"/>
      <c r="H20" s="7"/>
      <c r="I20" s="7"/>
    </row>
    <row r="21" spans="1:9">
      <c r="A21" s="7" t="s">
        <v>53</v>
      </c>
      <c r="B21" s="7" t="s">
        <v>249</v>
      </c>
      <c r="C21" s="7">
        <v>13</v>
      </c>
      <c r="D21" s="7" t="s">
        <v>269</v>
      </c>
      <c r="E21" s="7"/>
      <c r="F21" s="7"/>
      <c r="G21" s="7"/>
      <c r="H21" s="7"/>
      <c r="I21" s="7"/>
    </row>
    <row r="22" spans="1:9">
      <c r="A22" s="7" t="s">
        <v>53</v>
      </c>
      <c r="B22" s="7" t="s">
        <v>249</v>
      </c>
      <c r="C22" s="7">
        <v>14</v>
      </c>
      <c r="D22" s="7" t="s">
        <v>270</v>
      </c>
      <c r="E22" s="7"/>
      <c r="F22" s="7"/>
      <c r="G22" s="7"/>
      <c r="H22" s="7"/>
      <c r="I22" s="7"/>
    </row>
    <row r="23" spans="1:9">
      <c r="A23" s="7" t="s">
        <v>53</v>
      </c>
      <c r="B23" s="7" t="s">
        <v>249</v>
      </c>
      <c r="C23" s="7">
        <v>1</v>
      </c>
      <c r="D23" s="7" t="s">
        <v>271</v>
      </c>
      <c r="E23" s="7"/>
      <c r="F23" s="7"/>
      <c r="G23" s="7"/>
      <c r="H23" s="7"/>
      <c r="I23" s="7"/>
    </row>
    <row r="24" spans="1:9">
      <c r="A24" s="7" t="s">
        <v>53</v>
      </c>
      <c r="B24" s="7" t="s">
        <v>249</v>
      </c>
      <c r="C24" s="7">
        <v>2</v>
      </c>
      <c r="D24" s="7" t="s">
        <v>272</v>
      </c>
      <c r="E24" s="7"/>
      <c r="F24" s="7"/>
      <c r="G24" s="7"/>
      <c r="H24" s="7"/>
      <c r="I24" s="7"/>
    </row>
    <row r="25" spans="1:9">
      <c r="A25" s="7" t="s">
        <v>53</v>
      </c>
      <c r="B25" s="7" t="s">
        <v>249</v>
      </c>
      <c r="C25" s="7">
        <v>3</v>
      </c>
      <c r="D25" s="7" t="s">
        <v>273</v>
      </c>
      <c r="E25" s="7"/>
      <c r="F25" s="7"/>
      <c r="G25" s="7"/>
      <c r="H25" s="7"/>
      <c r="I25" s="7"/>
    </row>
    <row r="26" spans="1:9">
      <c r="A26" s="7" t="s">
        <v>53</v>
      </c>
      <c r="B26" s="7" t="s">
        <v>249</v>
      </c>
      <c r="C26" s="7">
        <v>4</v>
      </c>
      <c r="D26" s="7" t="s">
        <v>274</v>
      </c>
      <c r="E26" s="7"/>
      <c r="F26" s="7"/>
      <c r="G26" s="7"/>
      <c r="H26" s="7"/>
      <c r="I26" s="7"/>
    </row>
    <row r="27" spans="1:9">
      <c r="A27" s="7" t="s">
        <v>53</v>
      </c>
      <c r="B27" s="7" t="s">
        <v>249</v>
      </c>
      <c r="C27" s="7">
        <v>5</v>
      </c>
      <c r="D27" s="7" t="s">
        <v>275</v>
      </c>
      <c r="E27" s="7"/>
      <c r="F27" s="7"/>
      <c r="G27" s="7"/>
      <c r="H27" s="7"/>
      <c r="I27" s="7"/>
    </row>
    <row r="28" spans="1:9">
      <c r="A28" s="7" t="s">
        <v>53</v>
      </c>
      <c r="B28" s="7" t="s">
        <v>249</v>
      </c>
      <c r="C28" s="7">
        <v>6</v>
      </c>
      <c r="D28" s="7" t="s">
        <v>276</v>
      </c>
      <c r="E28" s="7"/>
      <c r="F28" s="7"/>
      <c r="G28" s="7"/>
      <c r="H28" s="7"/>
      <c r="I28" s="7"/>
    </row>
    <row r="29" spans="1:9">
      <c r="A29" s="7" t="s">
        <v>53</v>
      </c>
      <c r="B29" s="7" t="s">
        <v>249</v>
      </c>
      <c r="C29" s="7">
        <v>7</v>
      </c>
      <c r="D29" s="7" t="s">
        <v>277</v>
      </c>
      <c r="E29" s="7"/>
      <c r="F29" s="7"/>
      <c r="G29" s="7"/>
      <c r="H29" s="7"/>
      <c r="I29" s="7"/>
    </row>
    <row r="30" spans="1:9">
      <c r="A30" s="7" t="s">
        <v>53</v>
      </c>
      <c r="B30" s="7" t="s">
        <v>249</v>
      </c>
      <c r="C30" s="7">
        <v>8</v>
      </c>
      <c r="D30" s="7" t="s">
        <v>278</v>
      </c>
      <c r="E30" s="7"/>
      <c r="F30" s="7"/>
      <c r="G30" s="7"/>
      <c r="H30" s="7"/>
      <c r="I30" s="7"/>
    </row>
    <row r="31" spans="1:9">
      <c r="A31" s="7" t="s">
        <v>53</v>
      </c>
      <c r="B31" s="7" t="s">
        <v>249</v>
      </c>
      <c r="C31" s="7">
        <v>9</v>
      </c>
      <c r="D31" s="7" t="s">
        <v>279</v>
      </c>
      <c r="E31" s="7"/>
      <c r="F31" s="7"/>
      <c r="G31" s="7"/>
      <c r="H31" s="7"/>
      <c r="I31" s="7"/>
    </row>
    <row r="32" spans="1:9">
      <c r="A32" s="7" t="s">
        <v>53</v>
      </c>
      <c r="B32" s="7" t="s">
        <v>249</v>
      </c>
      <c r="C32" s="7">
        <v>10</v>
      </c>
      <c r="D32" s="7" t="s">
        <v>280</v>
      </c>
      <c r="E32" s="7"/>
      <c r="F32" s="7"/>
      <c r="G32" s="7"/>
      <c r="H32" s="7"/>
      <c r="I32" s="7"/>
    </row>
    <row r="33" spans="1:9">
      <c r="A33" s="7" t="s">
        <v>53</v>
      </c>
      <c r="B33" s="7" t="s">
        <v>249</v>
      </c>
      <c r="C33" s="7">
        <v>1</v>
      </c>
      <c r="D33" s="7" t="s">
        <v>281</v>
      </c>
      <c r="E33" s="7"/>
      <c r="F33" s="7"/>
      <c r="G33" s="7"/>
      <c r="H33" s="7"/>
      <c r="I33" s="7"/>
    </row>
    <row r="34" spans="1:9">
      <c r="A34" s="7" t="s">
        <v>53</v>
      </c>
      <c r="B34" s="7" t="s">
        <v>249</v>
      </c>
      <c r="C34" s="7">
        <v>2</v>
      </c>
      <c r="D34" s="7" t="s">
        <v>282</v>
      </c>
      <c r="E34" s="7"/>
      <c r="F34" s="7"/>
      <c r="G34" s="7"/>
      <c r="H34" s="7"/>
      <c r="I34" s="7"/>
    </row>
    <row r="35" spans="1:9">
      <c r="A35" s="7" t="s">
        <v>53</v>
      </c>
      <c r="B35" s="7" t="s">
        <v>249</v>
      </c>
      <c r="C35" s="7">
        <v>3</v>
      </c>
      <c r="D35" s="7" t="s">
        <v>283</v>
      </c>
      <c r="E35" s="7"/>
      <c r="F35" s="7"/>
      <c r="G35" s="7"/>
      <c r="H35" s="7"/>
      <c r="I35" s="7"/>
    </row>
    <row r="36" spans="1:9">
      <c r="A36" s="7" t="s">
        <v>53</v>
      </c>
      <c r="B36" s="7" t="s">
        <v>249</v>
      </c>
      <c r="C36" s="7">
        <v>4</v>
      </c>
      <c r="D36" s="7" t="s">
        <v>284</v>
      </c>
      <c r="E36" s="7"/>
      <c r="F36" s="7"/>
      <c r="G36" s="7"/>
      <c r="H36" s="7"/>
      <c r="I36" s="7"/>
    </row>
    <row r="37" spans="1:9">
      <c r="A37" s="7" t="s">
        <v>53</v>
      </c>
      <c r="B37" s="7" t="s">
        <v>249</v>
      </c>
      <c r="C37" s="7">
        <v>5</v>
      </c>
      <c r="D37" s="7" t="s">
        <v>285</v>
      </c>
      <c r="E37" s="7"/>
      <c r="F37" s="7"/>
      <c r="G37" s="7"/>
      <c r="H37" s="7"/>
      <c r="I37" s="7"/>
    </row>
    <row r="38" spans="1:9">
      <c r="A38" s="7" t="s">
        <v>53</v>
      </c>
      <c r="B38" s="7" t="s">
        <v>249</v>
      </c>
      <c r="C38" s="7">
        <v>6</v>
      </c>
      <c r="D38" s="7" t="s">
        <v>286</v>
      </c>
      <c r="E38" s="7"/>
      <c r="F38" s="7"/>
      <c r="G38" s="7"/>
      <c r="H38" s="7"/>
      <c r="I38" s="7"/>
    </row>
    <row r="39" spans="1:9">
      <c r="A39" s="7" t="s">
        <v>53</v>
      </c>
      <c r="B39" s="7" t="s">
        <v>249</v>
      </c>
      <c r="C39" s="7">
        <v>7</v>
      </c>
      <c r="D39" s="7" t="s">
        <v>287</v>
      </c>
      <c r="E39" s="7"/>
      <c r="F39" s="7"/>
      <c r="G39" s="7"/>
      <c r="H39" s="7"/>
      <c r="I39" s="7"/>
    </row>
    <row r="40" spans="1:9">
      <c r="A40" s="7" t="s">
        <v>114</v>
      </c>
      <c r="B40" s="7" t="s">
        <v>249</v>
      </c>
      <c r="C40" s="7">
        <v>1</v>
      </c>
      <c r="D40" s="7" t="s">
        <v>288</v>
      </c>
      <c r="E40" s="7"/>
      <c r="F40" s="7"/>
      <c r="G40" s="7"/>
      <c r="H40" s="7"/>
      <c r="I40" s="7"/>
    </row>
    <row r="41" spans="1:9">
      <c r="A41" s="7" t="s">
        <v>114</v>
      </c>
      <c r="B41" s="7" t="s">
        <v>249</v>
      </c>
      <c r="C41" s="7">
        <v>2</v>
      </c>
      <c r="D41" s="7" t="s">
        <v>289</v>
      </c>
      <c r="E41" s="7"/>
      <c r="F41" s="7"/>
      <c r="G41" s="7"/>
      <c r="H41" s="7"/>
      <c r="I41" s="7"/>
    </row>
    <row r="42" spans="1:9">
      <c r="A42" s="7" t="s">
        <v>114</v>
      </c>
      <c r="B42" s="7" t="s">
        <v>249</v>
      </c>
      <c r="C42" s="7">
        <v>3</v>
      </c>
      <c r="D42" s="7" t="s">
        <v>290</v>
      </c>
      <c r="E42" s="7"/>
      <c r="F42" s="7"/>
      <c r="G42" s="7"/>
      <c r="H42" s="7"/>
      <c r="I42" s="7"/>
    </row>
    <row r="43" spans="1:9">
      <c r="A43" s="7" t="s">
        <v>114</v>
      </c>
      <c r="B43" s="7" t="s">
        <v>249</v>
      </c>
      <c r="C43" s="7">
        <v>1</v>
      </c>
      <c r="D43" s="7" t="s">
        <v>291</v>
      </c>
      <c r="E43" s="7"/>
      <c r="F43" s="7"/>
      <c r="G43" s="7"/>
      <c r="H43" s="7"/>
      <c r="I43" s="7"/>
    </row>
    <row r="44" spans="1:9">
      <c r="A44" s="7" t="s">
        <v>114</v>
      </c>
      <c r="B44" s="7" t="s">
        <v>249</v>
      </c>
      <c r="C44" s="7">
        <v>2</v>
      </c>
      <c r="D44" s="7" t="s">
        <v>253</v>
      </c>
      <c r="E44" s="7"/>
      <c r="F44" s="7"/>
      <c r="G44" s="7"/>
      <c r="H44" s="7"/>
      <c r="I44" s="7"/>
    </row>
    <row r="45" spans="1:9">
      <c r="A45" s="7" t="s">
        <v>114</v>
      </c>
      <c r="B45" s="7" t="s">
        <v>249</v>
      </c>
      <c r="C45" s="7">
        <v>3</v>
      </c>
      <c r="D45" s="7" t="s">
        <v>292</v>
      </c>
      <c r="E45" s="7"/>
      <c r="F45" s="7"/>
      <c r="G45" s="7"/>
      <c r="H45" s="7"/>
      <c r="I45" s="7"/>
    </row>
    <row r="46" spans="1:9">
      <c r="A46" s="7" t="s">
        <v>114</v>
      </c>
      <c r="B46" s="7" t="s">
        <v>249</v>
      </c>
      <c r="C46" s="7">
        <v>4</v>
      </c>
      <c r="D46" s="7" t="s">
        <v>293</v>
      </c>
      <c r="E46" s="7"/>
      <c r="F46" s="7"/>
      <c r="G46" s="7"/>
      <c r="H46" s="7"/>
      <c r="I46" s="7"/>
    </row>
    <row r="47" spans="1:9">
      <c r="A47" s="7" t="s">
        <v>114</v>
      </c>
      <c r="B47" s="7" t="s">
        <v>249</v>
      </c>
      <c r="C47" s="7">
        <v>5</v>
      </c>
      <c r="D47" s="7" t="s">
        <v>294</v>
      </c>
      <c r="E47" s="7"/>
      <c r="F47" s="7"/>
      <c r="G47" s="7"/>
      <c r="H47" s="7"/>
      <c r="I47" s="7"/>
    </row>
    <row r="48" spans="1:9">
      <c r="A48" s="7" t="s">
        <v>114</v>
      </c>
      <c r="B48" s="7" t="s">
        <v>249</v>
      </c>
      <c r="C48" s="7">
        <v>6</v>
      </c>
      <c r="D48" s="7" t="s">
        <v>295</v>
      </c>
      <c r="E48" s="7"/>
      <c r="F48" s="7"/>
      <c r="G48" s="7"/>
      <c r="H48" s="7"/>
      <c r="I48" s="7"/>
    </row>
    <row r="49" spans="1:9">
      <c r="A49" s="7" t="s">
        <v>114</v>
      </c>
      <c r="B49" s="7" t="s">
        <v>249</v>
      </c>
      <c r="C49" s="7">
        <v>7</v>
      </c>
      <c r="D49" s="7" t="s">
        <v>296</v>
      </c>
      <c r="E49" s="7"/>
      <c r="F49" s="7"/>
      <c r="G49" s="7"/>
      <c r="H49" s="7"/>
      <c r="I49" s="7"/>
    </row>
    <row r="50" spans="1:9">
      <c r="A50" s="7" t="s">
        <v>114</v>
      </c>
      <c r="B50" s="7" t="s">
        <v>249</v>
      </c>
      <c r="C50" s="7">
        <v>1</v>
      </c>
      <c r="D50" s="7" t="s">
        <v>297</v>
      </c>
      <c r="E50" s="7"/>
      <c r="F50" s="7"/>
      <c r="G50" s="7"/>
      <c r="H50" s="7"/>
      <c r="I50" s="7"/>
    </row>
    <row r="51" spans="1:9">
      <c r="A51" s="7" t="s">
        <v>114</v>
      </c>
      <c r="B51" s="7" t="s">
        <v>249</v>
      </c>
      <c r="C51" s="7">
        <v>2</v>
      </c>
      <c r="D51" s="7" t="s">
        <v>298</v>
      </c>
      <c r="E51" s="7"/>
      <c r="F51" s="7"/>
      <c r="G51" s="7"/>
      <c r="H51" s="7"/>
      <c r="I51" s="7"/>
    </row>
    <row r="52" spans="1:9">
      <c r="A52" s="7" t="s">
        <v>114</v>
      </c>
      <c r="B52" s="7" t="s">
        <v>249</v>
      </c>
      <c r="C52" s="7">
        <v>3</v>
      </c>
      <c r="D52" s="7" t="s">
        <v>299</v>
      </c>
      <c r="E52" s="7"/>
      <c r="F52" s="7"/>
      <c r="G52" s="7"/>
      <c r="H52" s="7"/>
      <c r="I52" s="7"/>
    </row>
    <row r="53" spans="1:9">
      <c r="A53" s="7" t="s">
        <v>114</v>
      </c>
      <c r="B53" s="7" t="s">
        <v>249</v>
      </c>
      <c r="C53" s="7">
        <v>4</v>
      </c>
      <c r="D53" s="7" t="s">
        <v>300</v>
      </c>
      <c r="E53" s="7"/>
      <c r="F53" s="7"/>
      <c r="G53" s="7"/>
      <c r="H53" s="7"/>
      <c r="I53" s="7"/>
    </row>
    <row r="54" spans="1:9">
      <c r="A54" s="7" t="s">
        <v>114</v>
      </c>
      <c r="B54" s="7" t="s">
        <v>249</v>
      </c>
      <c r="C54" s="7">
        <v>5</v>
      </c>
      <c r="D54" s="7" t="s">
        <v>301</v>
      </c>
      <c r="E54" s="7"/>
      <c r="F54" s="7"/>
      <c r="G54" s="7"/>
      <c r="H54" s="7"/>
      <c r="I54" s="7"/>
    </row>
    <row r="55" spans="1:9">
      <c r="A55" s="7" t="s">
        <v>114</v>
      </c>
      <c r="B55" s="7" t="s">
        <v>249</v>
      </c>
      <c r="C55" s="7">
        <v>6</v>
      </c>
      <c r="D55" s="7" t="s">
        <v>302</v>
      </c>
      <c r="E55" s="7"/>
      <c r="F55" s="7"/>
      <c r="G55" s="7"/>
      <c r="H55" s="7"/>
      <c r="I55" s="7"/>
    </row>
    <row r="56" spans="1:9">
      <c r="A56" s="7" t="s">
        <v>114</v>
      </c>
      <c r="B56" s="7" t="s">
        <v>249</v>
      </c>
      <c r="C56" s="7">
        <v>7</v>
      </c>
      <c r="D56" s="7" t="s">
        <v>303</v>
      </c>
      <c r="E56" s="7"/>
      <c r="F56" s="7"/>
      <c r="G56" s="7"/>
      <c r="H56" s="7"/>
      <c r="I56" s="7"/>
    </row>
    <row r="57" spans="1:9">
      <c r="A57" s="7" t="s">
        <v>114</v>
      </c>
      <c r="B57" s="7" t="s">
        <v>249</v>
      </c>
      <c r="C57" s="7">
        <v>8</v>
      </c>
      <c r="D57" s="7" t="s">
        <v>304</v>
      </c>
      <c r="E57" s="7"/>
      <c r="F57" s="7"/>
      <c r="G57" s="7"/>
      <c r="H57" s="7"/>
      <c r="I57" s="7"/>
    </row>
    <row r="58" spans="1:9">
      <c r="A58" s="7" t="s">
        <v>114</v>
      </c>
      <c r="B58" s="7" t="s">
        <v>249</v>
      </c>
      <c r="C58" s="7">
        <v>9</v>
      </c>
      <c r="D58" s="7" t="s">
        <v>305</v>
      </c>
      <c r="E58" s="7"/>
      <c r="F58" s="7"/>
      <c r="G58" s="7"/>
      <c r="H58" s="7"/>
      <c r="I58" s="7"/>
    </row>
    <row r="59" spans="1:9">
      <c r="A59" s="7" t="s">
        <v>114</v>
      </c>
      <c r="B59" s="7" t="s">
        <v>249</v>
      </c>
      <c r="C59" s="7">
        <v>10</v>
      </c>
      <c r="D59" s="7" t="s">
        <v>306</v>
      </c>
      <c r="E59" s="7"/>
      <c r="F59" s="7"/>
      <c r="G59" s="7"/>
      <c r="H59" s="7"/>
      <c r="I59" s="7"/>
    </row>
    <row r="60" spans="1:9">
      <c r="A60" s="7" t="s">
        <v>114</v>
      </c>
      <c r="B60" s="7" t="s">
        <v>249</v>
      </c>
      <c r="C60" s="7">
        <v>1</v>
      </c>
      <c r="D60" s="7" t="s">
        <v>307</v>
      </c>
      <c r="E60" s="7"/>
      <c r="F60" s="7"/>
      <c r="G60" s="7"/>
      <c r="H60" s="7"/>
      <c r="I60" s="7"/>
    </row>
    <row r="61" spans="1:9">
      <c r="A61" s="7" t="s">
        <v>114</v>
      </c>
      <c r="B61" s="7" t="s">
        <v>249</v>
      </c>
      <c r="C61" s="7">
        <v>2</v>
      </c>
      <c r="D61" s="7" t="s">
        <v>308</v>
      </c>
      <c r="E61" s="7"/>
      <c r="F61" s="7"/>
      <c r="G61" s="7"/>
      <c r="H61" s="7"/>
      <c r="I61" s="7"/>
    </row>
    <row r="62" spans="1:9">
      <c r="A62" s="7" t="s">
        <v>114</v>
      </c>
      <c r="B62" s="7" t="s">
        <v>249</v>
      </c>
      <c r="C62" s="7">
        <v>3</v>
      </c>
      <c r="D62" s="7" t="s">
        <v>309</v>
      </c>
      <c r="E62" s="7"/>
      <c r="F62" s="7"/>
      <c r="G62" s="7"/>
      <c r="H62" s="7"/>
      <c r="I62" s="7"/>
    </row>
    <row r="63" spans="1:9">
      <c r="A63" s="7" t="s">
        <v>114</v>
      </c>
      <c r="B63" s="7" t="s">
        <v>249</v>
      </c>
      <c r="C63" s="7">
        <v>4</v>
      </c>
      <c r="D63" s="7" t="s">
        <v>310</v>
      </c>
      <c r="E63" s="7"/>
      <c r="F63" s="7"/>
      <c r="G63" s="7"/>
      <c r="H63" s="7"/>
      <c r="I63" s="7"/>
    </row>
    <row r="64" spans="1:9">
      <c r="A64" s="7" t="s">
        <v>114</v>
      </c>
      <c r="B64" s="7" t="s">
        <v>249</v>
      </c>
      <c r="C64" s="7">
        <v>5</v>
      </c>
      <c r="D64" s="7" t="s">
        <v>311</v>
      </c>
      <c r="E64" s="7"/>
      <c r="F64" s="7"/>
      <c r="G64" s="7"/>
      <c r="H64" s="7"/>
      <c r="I64" s="7"/>
    </row>
    <row r="65" spans="1:9">
      <c r="A65" s="7" t="s">
        <v>114</v>
      </c>
      <c r="B65" s="7" t="s">
        <v>249</v>
      </c>
      <c r="C65" s="7">
        <v>6</v>
      </c>
      <c r="D65" s="7" t="s">
        <v>312</v>
      </c>
      <c r="E65" s="7"/>
      <c r="F65" s="7"/>
      <c r="G65" s="7"/>
      <c r="H65" s="7"/>
      <c r="I65" s="7"/>
    </row>
    <row r="66" spans="1:9">
      <c r="A66" s="7" t="s">
        <v>114</v>
      </c>
      <c r="B66" s="7" t="s">
        <v>249</v>
      </c>
      <c r="C66" s="7">
        <v>7</v>
      </c>
      <c r="D66" s="7" t="s">
        <v>313</v>
      </c>
      <c r="E66" s="7"/>
      <c r="F66" s="7"/>
      <c r="G66" s="7"/>
      <c r="H66" s="7"/>
      <c r="I66" s="7"/>
    </row>
    <row r="67" spans="1:9">
      <c r="A67" s="7" t="s">
        <v>114</v>
      </c>
      <c r="B67" s="7" t="s">
        <v>249</v>
      </c>
      <c r="C67" s="7">
        <v>8</v>
      </c>
      <c r="D67" s="7" t="s">
        <v>314</v>
      </c>
      <c r="E67" s="7"/>
      <c r="F67" s="7"/>
      <c r="G67" s="7"/>
      <c r="H67" s="7"/>
      <c r="I67" s="7"/>
    </row>
    <row r="68" spans="1:9">
      <c r="A68" s="7" t="s">
        <v>114</v>
      </c>
      <c r="B68" s="7" t="s">
        <v>249</v>
      </c>
      <c r="C68" s="7">
        <v>9</v>
      </c>
      <c r="D68" s="7" t="s">
        <v>315</v>
      </c>
      <c r="E68" s="7"/>
      <c r="F68" s="7"/>
      <c r="G68" s="7"/>
      <c r="H68" s="7"/>
      <c r="I68" s="7"/>
    </row>
    <row r="69" spans="1:9">
      <c r="A69" s="7" t="s">
        <v>114</v>
      </c>
      <c r="B69" s="7" t="s">
        <v>249</v>
      </c>
      <c r="C69" s="7">
        <v>10</v>
      </c>
      <c r="D69" s="7" t="s">
        <v>316</v>
      </c>
      <c r="E69" s="7"/>
      <c r="F69" s="7"/>
      <c r="G69" s="7"/>
      <c r="H69" s="7"/>
      <c r="I69" s="7"/>
    </row>
    <row r="70" spans="1:9">
      <c r="A70" s="7" t="s">
        <v>114</v>
      </c>
      <c r="B70" s="7" t="s">
        <v>249</v>
      </c>
      <c r="C70" s="7">
        <v>11</v>
      </c>
      <c r="D70" s="7" t="s">
        <v>317</v>
      </c>
      <c r="E70" s="7"/>
      <c r="F70" s="7"/>
      <c r="G70" s="7"/>
      <c r="H70" s="7"/>
      <c r="I70" s="7"/>
    </row>
    <row r="71" spans="1:9">
      <c r="A71" s="7" t="s">
        <v>114</v>
      </c>
      <c r="B71" s="7" t="s">
        <v>249</v>
      </c>
      <c r="C71" s="7">
        <v>12</v>
      </c>
      <c r="D71" s="7" t="s">
        <v>318</v>
      </c>
      <c r="E71" s="7"/>
      <c r="F71" s="7"/>
      <c r="G71" s="7"/>
      <c r="H71" s="7"/>
      <c r="I71" s="7"/>
    </row>
    <row r="72" spans="1:9">
      <c r="A72" s="7" t="s">
        <v>114</v>
      </c>
      <c r="B72" s="7" t="s">
        <v>249</v>
      </c>
      <c r="C72" s="7">
        <v>13</v>
      </c>
      <c r="D72" s="7" t="s">
        <v>319</v>
      </c>
      <c r="E72" s="7"/>
      <c r="F72" s="7"/>
      <c r="G72" s="7"/>
      <c r="H72" s="7"/>
      <c r="I72" s="7"/>
    </row>
    <row r="73" spans="1:9">
      <c r="A73" s="7" t="s">
        <v>114</v>
      </c>
      <c r="B73" s="7" t="s">
        <v>249</v>
      </c>
      <c r="C73" s="7">
        <v>14</v>
      </c>
      <c r="D73" s="7" t="s">
        <v>320</v>
      </c>
      <c r="E73" s="7"/>
      <c r="F73" s="7"/>
      <c r="G73" s="7"/>
      <c r="H73" s="7"/>
      <c r="I73" s="7"/>
    </row>
    <row r="74" spans="1:9">
      <c r="A74" s="7" t="s">
        <v>114</v>
      </c>
      <c r="B74" s="7" t="s">
        <v>249</v>
      </c>
      <c r="C74" s="7">
        <v>1</v>
      </c>
      <c r="D74" s="7" t="s">
        <v>321</v>
      </c>
      <c r="E74" s="7"/>
      <c r="F74" s="7"/>
      <c r="G74" s="7"/>
      <c r="H74" s="7"/>
      <c r="I74" s="7"/>
    </row>
    <row r="75" spans="1:9">
      <c r="A75" s="7" t="s">
        <v>114</v>
      </c>
      <c r="B75" s="7" t="s">
        <v>249</v>
      </c>
      <c r="C75" s="7">
        <v>2</v>
      </c>
      <c r="D75" s="7" t="s">
        <v>322</v>
      </c>
      <c r="E75" s="7"/>
      <c r="F75" s="7"/>
      <c r="G75" s="7"/>
      <c r="H75" s="7"/>
      <c r="I75" s="7"/>
    </row>
    <row r="76" spans="1:9">
      <c r="A76" s="7" t="s">
        <v>114</v>
      </c>
      <c r="B76" s="7" t="s">
        <v>249</v>
      </c>
      <c r="C76" s="7">
        <v>3</v>
      </c>
      <c r="D76" s="7" t="s">
        <v>323</v>
      </c>
      <c r="E76" s="7"/>
      <c r="F76" s="7"/>
      <c r="G76" s="7"/>
      <c r="H76" s="7"/>
      <c r="I76" s="7"/>
    </row>
    <row r="77" spans="1:9">
      <c r="A77" s="7" t="s">
        <v>114</v>
      </c>
      <c r="B77" s="7" t="s">
        <v>249</v>
      </c>
      <c r="C77" s="7">
        <v>4</v>
      </c>
      <c r="D77" s="7" t="s">
        <v>324</v>
      </c>
      <c r="E77" s="7"/>
      <c r="F77" s="7"/>
      <c r="G77" s="7"/>
      <c r="H77" s="7"/>
      <c r="I77" s="7"/>
    </row>
    <row r="78" spans="1:9">
      <c r="A78" s="7" t="s">
        <v>114</v>
      </c>
      <c r="B78" s="7" t="s">
        <v>249</v>
      </c>
      <c r="C78" s="7">
        <v>5</v>
      </c>
      <c r="D78" s="7" t="s">
        <v>325</v>
      </c>
      <c r="E78" s="7"/>
      <c r="F78" s="7"/>
      <c r="G78" s="7"/>
      <c r="H78" s="7"/>
      <c r="I78" s="7"/>
    </row>
    <row r="79" spans="1:9">
      <c r="A79" s="7" t="s">
        <v>114</v>
      </c>
      <c r="B79" s="7" t="s">
        <v>249</v>
      </c>
      <c r="C79" s="7">
        <v>1</v>
      </c>
      <c r="D79" s="7" t="s">
        <v>326</v>
      </c>
      <c r="E79" s="7"/>
      <c r="F79" s="7"/>
      <c r="G79" s="7"/>
      <c r="H79" s="7"/>
      <c r="I79" s="7"/>
    </row>
    <row r="80" spans="1:9">
      <c r="A80" s="7" t="s">
        <v>114</v>
      </c>
      <c r="B80" s="7" t="s">
        <v>249</v>
      </c>
      <c r="C80" s="7">
        <v>2</v>
      </c>
      <c r="D80" s="7" t="s">
        <v>327</v>
      </c>
      <c r="E80" s="7"/>
      <c r="F80" s="7"/>
      <c r="G80" s="7"/>
      <c r="H80" s="7"/>
      <c r="I80" s="7"/>
    </row>
    <row r="81" spans="1:9">
      <c r="A81" s="7" t="s">
        <v>114</v>
      </c>
      <c r="B81" s="7" t="s">
        <v>249</v>
      </c>
      <c r="C81" s="7">
        <v>3</v>
      </c>
      <c r="D81" s="7" t="s">
        <v>328</v>
      </c>
      <c r="E81" s="7"/>
      <c r="F81" s="7"/>
      <c r="G81" s="7"/>
      <c r="H81" s="7"/>
      <c r="I81" s="7"/>
    </row>
    <row r="82" spans="1:9">
      <c r="A82" s="7" t="s">
        <v>114</v>
      </c>
      <c r="B82" s="7" t="s">
        <v>249</v>
      </c>
      <c r="C82" s="7">
        <v>4</v>
      </c>
      <c r="D82" s="7" t="s">
        <v>329</v>
      </c>
      <c r="E82" s="7"/>
      <c r="F82" s="7"/>
      <c r="G82" s="7"/>
      <c r="H82" s="7"/>
      <c r="I82" s="7"/>
    </row>
    <row r="83" spans="1:9">
      <c r="A83" s="7" t="s">
        <v>114</v>
      </c>
      <c r="B83" s="7" t="s">
        <v>249</v>
      </c>
      <c r="C83" s="7">
        <v>5</v>
      </c>
      <c r="D83" s="7" t="s">
        <v>330</v>
      </c>
      <c r="E83" s="7"/>
      <c r="F83" s="7"/>
      <c r="G83" s="7"/>
      <c r="H83" s="7"/>
      <c r="I83" s="7"/>
    </row>
    <row r="84" spans="1:9">
      <c r="A84" s="7" t="s">
        <v>114</v>
      </c>
      <c r="B84" s="7" t="s">
        <v>249</v>
      </c>
      <c r="C84" s="7">
        <v>6</v>
      </c>
      <c r="D84" s="7" t="s">
        <v>331</v>
      </c>
      <c r="E84" s="7"/>
      <c r="F84" s="7"/>
      <c r="G84" s="7"/>
      <c r="H84" s="7"/>
      <c r="I84" s="7"/>
    </row>
    <row r="85" spans="1:9">
      <c r="A85" s="7" t="s">
        <v>114</v>
      </c>
      <c r="B85" s="7" t="s">
        <v>249</v>
      </c>
      <c r="C85" s="7">
        <v>7</v>
      </c>
      <c r="D85" s="7" t="s">
        <v>332</v>
      </c>
      <c r="E85" s="7"/>
      <c r="F85" s="7"/>
      <c r="G85" s="7"/>
      <c r="H85" s="7"/>
      <c r="I8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74"/>
  <sheetViews>
    <sheetView tabSelected="0" workbookViewId="0" showGridLines="true" showRowColHeaders="1">
      <pane ySplit="2" activePane="bottomLeft" state="frozen" topLeftCell="A3"/>
      <selection pane="bottomLeft" activeCell="A2" sqref="A2:G7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333</v>
      </c>
      <c r="B1" s="4"/>
      <c r="C1" s="4"/>
      <c r="D1" s="4"/>
      <c r="E1" s="4"/>
      <c r="F1" s="4"/>
      <c r="G1" s="4"/>
    </row>
    <row r="2" spans="1:7">
      <c r="A2" s="8" t="s">
        <v>334</v>
      </c>
      <c r="B2" s="8" t="s">
        <v>335</v>
      </c>
      <c r="C2" s="8" t="s">
        <v>336</v>
      </c>
      <c r="D2" s="8" t="s">
        <v>337</v>
      </c>
      <c r="E2" s="8" t="s">
        <v>338</v>
      </c>
      <c r="F2" s="8" t="s">
        <v>339</v>
      </c>
      <c r="G2" s="8" t="s">
        <v>340</v>
      </c>
    </row>
    <row r="3" spans="1:7">
      <c r="A3" s="7" t="s">
        <v>54</v>
      </c>
      <c r="B3" s="7">
        <v>25</v>
      </c>
      <c r="C3" s="7" t="s">
        <v>341</v>
      </c>
      <c r="D3" s="7">
        <v>1</v>
      </c>
      <c r="E3" s="7" t="s">
        <v>342</v>
      </c>
      <c r="F3" s="7" t="s">
        <v>343</v>
      </c>
      <c r="G3" s="7" t="s">
        <v>344</v>
      </c>
    </row>
    <row r="4" spans="1:7">
      <c r="A4" s="7"/>
      <c r="B4" s="7"/>
      <c r="C4" s="7"/>
      <c r="D4" s="7">
        <v>2</v>
      </c>
      <c r="E4" s="7" t="s">
        <v>345</v>
      </c>
      <c r="F4" s="7" t="s">
        <v>346</v>
      </c>
      <c r="G4" s="7" t="s">
        <v>347</v>
      </c>
    </row>
    <row r="5" spans="1:7">
      <c r="A5" s="7"/>
      <c r="B5" s="7"/>
      <c r="C5" s="7"/>
      <c r="D5" s="7">
        <v>3</v>
      </c>
      <c r="E5" s="7" t="s">
        <v>348</v>
      </c>
      <c r="F5" s="7" t="s">
        <v>349</v>
      </c>
      <c r="G5" s="7" t="s">
        <v>350</v>
      </c>
    </row>
    <row r="6" spans="1:7">
      <c r="A6" s="7"/>
      <c r="B6" s="7"/>
      <c r="C6" s="7"/>
      <c r="D6" s="7">
        <v>4</v>
      </c>
      <c r="E6" s="7" t="s">
        <v>351</v>
      </c>
      <c r="F6" s="7" t="s">
        <v>352</v>
      </c>
      <c r="G6" s="7" t="s">
        <v>353</v>
      </c>
    </row>
    <row r="7" spans="1:7">
      <c r="A7" s="7" t="s">
        <v>61</v>
      </c>
      <c r="B7" s="7">
        <v>15</v>
      </c>
      <c r="C7" s="7" t="s">
        <v>341</v>
      </c>
      <c r="D7" s="7">
        <v>1</v>
      </c>
      <c r="E7" s="7" t="s">
        <v>342</v>
      </c>
      <c r="F7" s="7" t="s">
        <v>343</v>
      </c>
      <c r="G7" s="7" t="s">
        <v>354</v>
      </c>
    </row>
    <row r="8" spans="1:7">
      <c r="A8" s="7"/>
      <c r="B8" s="7"/>
      <c r="C8" s="7"/>
      <c r="D8" s="7">
        <v>2</v>
      </c>
      <c r="E8" s="7" t="s">
        <v>345</v>
      </c>
      <c r="F8" s="7" t="s">
        <v>346</v>
      </c>
      <c r="G8" s="7" t="s">
        <v>355</v>
      </c>
    </row>
    <row r="9" spans="1:7">
      <c r="A9" s="7"/>
      <c r="B9" s="7"/>
      <c r="C9" s="7"/>
      <c r="D9" s="7">
        <v>3</v>
      </c>
      <c r="E9" s="7" t="s">
        <v>348</v>
      </c>
      <c r="F9" s="7" t="s">
        <v>349</v>
      </c>
      <c r="G9" s="7" t="s">
        <v>356</v>
      </c>
    </row>
    <row r="10" spans="1:7">
      <c r="A10" s="7"/>
      <c r="B10" s="7"/>
      <c r="C10" s="7"/>
      <c r="D10" s="7">
        <v>4</v>
      </c>
      <c r="E10" s="7" t="s">
        <v>351</v>
      </c>
      <c r="F10" s="7" t="s">
        <v>352</v>
      </c>
      <c r="G10" s="7" t="s">
        <v>357</v>
      </c>
    </row>
    <row r="11" spans="1:7">
      <c r="A11" s="7" t="s">
        <v>68</v>
      </c>
      <c r="B11" s="7">
        <v>25</v>
      </c>
      <c r="C11" s="7" t="s">
        <v>341</v>
      </c>
      <c r="D11" s="7">
        <v>1</v>
      </c>
      <c r="E11" s="7" t="s">
        <v>342</v>
      </c>
      <c r="F11" s="7" t="s">
        <v>343</v>
      </c>
      <c r="G11" s="7" t="s">
        <v>358</v>
      </c>
    </row>
    <row r="12" spans="1:7">
      <c r="A12" s="7"/>
      <c r="B12" s="7"/>
      <c r="C12" s="7"/>
      <c r="D12" s="7">
        <v>2</v>
      </c>
      <c r="E12" s="7" t="s">
        <v>345</v>
      </c>
      <c r="F12" s="7" t="s">
        <v>346</v>
      </c>
      <c r="G12" s="7" t="s">
        <v>359</v>
      </c>
    </row>
    <row r="13" spans="1:7">
      <c r="A13" s="7"/>
      <c r="B13" s="7"/>
      <c r="C13" s="7"/>
      <c r="D13" s="7">
        <v>3</v>
      </c>
      <c r="E13" s="7" t="s">
        <v>348</v>
      </c>
      <c r="F13" s="7" t="s">
        <v>349</v>
      </c>
      <c r="G13" s="7" t="s">
        <v>360</v>
      </c>
    </row>
    <row r="14" spans="1:7">
      <c r="A14" s="7"/>
      <c r="B14" s="7"/>
      <c r="C14" s="7"/>
      <c r="D14" s="7">
        <v>4</v>
      </c>
      <c r="E14" s="7" t="s">
        <v>351</v>
      </c>
      <c r="F14" s="7" t="s">
        <v>352</v>
      </c>
      <c r="G14" s="7" t="s">
        <v>361</v>
      </c>
    </row>
    <row r="15" spans="1:7">
      <c r="A15" s="7" t="s">
        <v>75</v>
      </c>
      <c r="B15" s="7">
        <v>20</v>
      </c>
      <c r="C15" s="7" t="s">
        <v>341</v>
      </c>
      <c r="D15" s="7">
        <v>1</v>
      </c>
      <c r="E15" s="7" t="s">
        <v>342</v>
      </c>
      <c r="F15" s="7" t="s">
        <v>343</v>
      </c>
      <c r="G15" s="7" t="s">
        <v>362</v>
      </c>
    </row>
    <row r="16" spans="1:7">
      <c r="A16" s="7"/>
      <c r="B16" s="7"/>
      <c r="C16" s="7"/>
      <c r="D16" s="7">
        <v>2</v>
      </c>
      <c r="E16" s="7" t="s">
        <v>345</v>
      </c>
      <c r="F16" s="7" t="s">
        <v>346</v>
      </c>
      <c r="G16" s="7" t="s">
        <v>363</v>
      </c>
    </row>
    <row r="17" spans="1:7">
      <c r="A17" s="7"/>
      <c r="B17" s="7"/>
      <c r="C17" s="7"/>
      <c r="D17" s="7">
        <v>3</v>
      </c>
      <c r="E17" s="7" t="s">
        <v>348</v>
      </c>
      <c r="F17" s="7" t="s">
        <v>349</v>
      </c>
      <c r="G17" s="7" t="s">
        <v>364</v>
      </c>
    </row>
    <row r="18" spans="1:7">
      <c r="A18" s="7"/>
      <c r="B18" s="7"/>
      <c r="C18" s="7"/>
      <c r="D18" s="7">
        <v>4</v>
      </c>
      <c r="E18" s="7" t="s">
        <v>351</v>
      </c>
      <c r="F18" s="7" t="s">
        <v>352</v>
      </c>
      <c r="G18" s="7" t="s">
        <v>365</v>
      </c>
    </row>
    <row r="19" spans="1:7">
      <c r="A19" s="7" t="s">
        <v>81</v>
      </c>
      <c r="B19" s="7">
        <v>20</v>
      </c>
      <c r="C19" s="7" t="s">
        <v>341</v>
      </c>
      <c r="D19" s="7">
        <v>1</v>
      </c>
      <c r="E19" s="7" t="s">
        <v>342</v>
      </c>
      <c r="F19" s="7" t="s">
        <v>343</v>
      </c>
      <c r="G19" s="7" t="s">
        <v>366</v>
      </c>
    </row>
    <row r="20" spans="1:7">
      <c r="A20" s="7"/>
      <c r="B20" s="7"/>
      <c r="C20" s="7"/>
      <c r="D20" s="7">
        <v>2</v>
      </c>
      <c r="E20" s="7" t="s">
        <v>345</v>
      </c>
      <c r="F20" s="7" t="s">
        <v>346</v>
      </c>
      <c r="G20" s="7" t="s">
        <v>367</v>
      </c>
    </row>
    <row r="21" spans="1:7">
      <c r="A21" s="7"/>
      <c r="B21" s="7"/>
      <c r="C21" s="7"/>
      <c r="D21" s="7">
        <v>3</v>
      </c>
      <c r="E21" s="7" t="s">
        <v>348</v>
      </c>
      <c r="F21" s="7" t="s">
        <v>349</v>
      </c>
      <c r="G21" s="7" t="s">
        <v>368</v>
      </c>
    </row>
    <row r="22" spans="1:7">
      <c r="A22" s="7"/>
      <c r="B22" s="7"/>
      <c r="C22" s="7"/>
      <c r="D22" s="7">
        <v>4</v>
      </c>
      <c r="E22" s="7" t="s">
        <v>351</v>
      </c>
      <c r="F22" s="7" t="s">
        <v>352</v>
      </c>
      <c r="G22" s="7" t="s">
        <v>369</v>
      </c>
    </row>
    <row r="23" spans="1:7">
      <c r="A23" s="7" t="s">
        <v>88</v>
      </c>
      <c r="B23" s="7">
        <v>20</v>
      </c>
      <c r="C23" s="7" t="s">
        <v>223</v>
      </c>
      <c r="D23" s="7">
        <v>1</v>
      </c>
      <c r="E23" s="7" t="s">
        <v>342</v>
      </c>
      <c r="F23" s="7" t="s">
        <v>343</v>
      </c>
      <c r="G23" s="7" t="s">
        <v>370</v>
      </c>
    </row>
    <row r="24" spans="1:7">
      <c r="A24" s="7"/>
      <c r="B24" s="7"/>
      <c r="C24" s="7"/>
      <c r="D24" s="7">
        <v>2</v>
      </c>
      <c r="E24" s="7" t="s">
        <v>345</v>
      </c>
      <c r="F24" s="7" t="s">
        <v>346</v>
      </c>
      <c r="G24" s="7" t="s">
        <v>371</v>
      </c>
    </row>
    <row r="25" spans="1:7">
      <c r="A25" s="7"/>
      <c r="B25" s="7"/>
      <c r="C25" s="7"/>
      <c r="D25" s="7">
        <v>3</v>
      </c>
      <c r="E25" s="7" t="s">
        <v>348</v>
      </c>
      <c r="F25" s="7" t="s">
        <v>349</v>
      </c>
      <c r="G25" s="7" t="s">
        <v>372</v>
      </c>
    </row>
    <row r="26" spans="1:7">
      <c r="A26" s="7"/>
      <c r="B26" s="7"/>
      <c r="C26" s="7"/>
      <c r="D26" s="7">
        <v>4</v>
      </c>
      <c r="E26" s="7" t="s">
        <v>351</v>
      </c>
      <c r="F26" s="7" t="s">
        <v>352</v>
      </c>
      <c r="G26" s="7" t="s">
        <v>373</v>
      </c>
    </row>
    <row r="27" spans="1:7">
      <c r="A27" s="7" t="s">
        <v>94</v>
      </c>
      <c r="B27" s="7">
        <v>25</v>
      </c>
      <c r="C27" s="7" t="s">
        <v>341</v>
      </c>
      <c r="D27" s="7">
        <v>1</v>
      </c>
      <c r="E27" s="7" t="s">
        <v>342</v>
      </c>
      <c r="F27" s="7" t="s">
        <v>343</v>
      </c>
      <c r="G27" s="7" t="s">
        <v>374</v>
      </c>
    </row>
    <row r="28" spans="1:7">
      <c r="A28" s="7"/>
      <c r="B28" s="7"/>
      <c r="C28" s="7"/>
      <c r="D28" s="7">
        <v>2</v>
      </c>
      <c r="E28" s="7" t="s">
        <v>345</v>
      </c>
      <c r="F28" s="7" t="s">
        <v>346</v>
      </c>
      <c r="G28" s="7" t="s">
        <v>375</v>
      </c>
    </row>
    <row r="29" spans="1:7">
      <c r="A29" s="7"/>
      <c r="B29" s="7"/>
      <c r="C29" s="7"/>
      <c r="D29" s="7">
        <v>3</v>
      </c>
      <c r="E29" s="7" t="s">
        <v>348</v>
      </c>
      <c r="F29" s="7" t="s">
        <v>349</v>
      </c>
      <c r="G29" s="7" t="s">
        <v>376</v>
      </c>
    </row>
    <row r="30" spans="1:7">
      <c r="A30" s="7"/>
      <c r="B30" s="7"/>
      <c r="C30" s="7"/>
      <c r="D30" s="7">
        <v>4</v>
      </c>
      <c r="E30" s="7" t="s">
        <v>351</v>
      </c>
      <c r="F30" s="7" t="s">
        <v>352</v>
      </c>
      <c r="G30" s="7" t="s">
        <v>377</v>
      </c>
    </row>
    <row r="31" spans="1:7">
      <c r="A31" s="7" t="s">
        <v>100</v>
      </c>
      <c r="B31" s="7">
        <v>15</v>
      </c>
      <c r="C31" s="7" t="s">
        <v>341</v>
      </c>
      <c r="D31" s="7">
        <v>1</v>
      </c>
      <c r="E31" s="7" t="s">
        <v>342</v>
      </c>
      <c r="F31" s="7" t="s">
        <v>343</v>
      </c>
      <c r="G31" s="7" t="s">
        <v>378</v>
      </c>
    </row>
    <row r="32" spans="1:7">
      <c r="A32" s="7"/>
      <c r="B32" s="7"/>
      <c r="C32" s="7"/>
      <c r="D32" s="7">
        <v>2</v>
      </c>
      <c r="E32" s="7" t="s">
        <v>345</v>
      </c>
      <c r="F32" s="7" t="s">
        <v>346</v>
      </c>
      <c r="G32" s="7" t="s">
        <v>379</v>
      </c>
    </row>
    <row r="33" spans="1:7">
      <c r="A33" s="7"/>
      <c r="B33" s="7"/>
      <c r="C33" s="7"/>
      <c r="D33" s="7">
        <v>3</v>
      </c>
      <c r="E33" s="7" t="s">
        <v>348</v>
      </c>
      <c r="F33" s="7" t="s">
        <v>349</v>
      </c>
      <c r="G33" s="7" t="s">
        <v>380</v>
      </c>
    </row>
    <row r="34" spans="1:7">
      <c r="A34" s="7"/>
      <c r="B34" s="7"/>
      <c r="C34" s="7"/>
      <c r="D34" s="7">
        <v>4</v>
      </c>
      <c r="E34" s="7" t="s">
        <v>351</v>
      </c>
      <c r="F34" s="7" t="s">
        <v>352</v>
      </c>
      <c r="G34" s="7" t="s">
        <v>381</v>
      </c>
    </row>
    <row r="35" spans="1:7">
      <c r="A35" s="7" t="s">
        <v>107</v>
      </c>
      <c r="B35" s="7">
        <v>15</v>
      </c>
      <c r="C35" s="7" t="s">
        <v>223</v>
      </c>
      <c r="D35" s="7">
        <v>1</v>
      </c>
      <c r="E35" s="7" t="s">
        <v>342</v>
      </c>
      <c r="F35" s="7" t="s">
        <v>343</v>
      </c>
      <c r="G35" s="7" t="s">
        <v>382</v>
      </c>
    </row>
    <row r="36" spans="1:7">
      <c r="A36" s="7"/>
      <c r="B36" s="7"/>
      <c r="C36" s="7"/>
      <c r="D36" s="7">
        <v>2</v>
      </c>
      <c r="E36" s="7" t="s">
        <v>345</v>
      </c>
      <c r="F36" s="7" t="s">
        <v>346</v>
      </c>
      <c r="G36" s="7" t="s">
        <v>383</v>
      </c>
    </row>
    <row r="37" spans="1:7">
      <c r="A37" s="7"/>
      <c r="B37" s="7"/>
      <c r="C37" s="7"/>
      <c r="D37" s="7">
        <v>3</v>
      </c>
      <c r="E37" s="7" t="s">
        <v>348</v>
      </c>
      <c r="F37" s="7" t="s">
        <v>349</v>
      </c>
      <c r="G37" s="7" t="s">
        <v>384</v>
      </c>
    </row>
    <row r="38" spans="1:7">
      <c r="A38" s="7"/>
      <c r="B38" s="7"/>
      <c r="C38" s="7"/>
      <c r="D38" s="7">
        <v>4</v>
      </c>
      <c r="E38" s="7" t="s">
        <v>351</v>
      </c>
      <c r="F38" s="7" t="s">
        <v>352</v>
      </c>
      <c r="G38" s="7" t="s">
        <v>385</v>
      </c>
    </row>
    <row r="39" spans="1:7">
      <c r="A39" s="7" t="s">
        <v>115</v>
      </c>
      <c r="B39" s="7">
        <v>25</v>
      </c>
      <c r="C39" s="7" t="s">
        <v>341</v>
      </c>
      <c r="D39" s="7">
        <v>1</v>
      </c>
      <c r="E39" s="7" t="s">
        <v>342</v>
      </c>
      <c r="F39" s="7" t="s">
        <v>343</v>
      </c>
      <c r="G39" s="7" t="s">
        <v>344</v>
      </c>
    </row>
    <row r="40" spans="1:7">
      <c r="A40" s="7"/>
      <c r="B40" s="7"/>
      <c r="C40" s="7"/>
      <c r="D40" s="7">
        <v>2</v>
      </c>
      <c r="E40" s="7" t="s">
        <v>345</v>
      </c>
      <c r="F40" s="7" t="s">
        <v>346</v>
      </c>
      <c r="G40" s="7" t="s">
        <v>347</v>
      </c>
    </row>
    <row r="41" spans="1:7">
      <c r="A41" s="7"/>
      <c r="B41" s="7"/>
      <c r="C41" s="7"/>
      <c r="D41" s="7">
        <v>3</v>
      </c>
      <c r="E41" s="7" t="s">
        <v>348</v>
      </c>
      <c r="F41" s="7" t="s">
        <v>349</v>
      </c>
      <c r="G41" s="7" t="s">
        <v>350</v>
      </c>
    </row>
    <row r="42" spans="1:7">
      <c r="A42" s="7"/>
      <c r="B42" s="7"/>
      <c r="C42" s="7"/>
      <c r="D42" s="7">
        <v>4</v>
      </c>
      <c r="E42" s="7" t="s">
        <v>351</v>
      </c>
      <c r="F42" s="7" t="s">
        <v>352</v>
      </c>
      <c r="G42" s="7" t="s">
        <v>353</v>
      </c>
    </row>
    <row r="43" spans="1:7">
      <c r="A43" s="7" t="s">
        <v>117</v>
      </c>
      <c r="B43" s="7">
        <v>15</v>
      </c>
      <c r="C43" s="7" t="s">
        <v>341</v>
      </c>
      <c r="D43" s="7">
        <v>1</v>
      </c>
      <c r="E43" s="7" t="s">
        <v>342</v>
      </c>
      <c r="F43" s="7" t="s">
        <v>343</v>
      </c>
      <c r="G43" s="7" t="s">
        <v>354</v>
      </c>
    </row>
    <row r="44" spans="1:7">
      <c r="A44" s="7"/>
      <c r="B44" s="7"/>
      <c r="C44" s="7"/>
      <c r="D44" s="7">
        <v>2</v>
      </c>
      <c r="E44" s="7" t="s">
        <v>345</v>
      </c>
      <c r="F44" s="7" t="s">
        <v>346</v>
      </c>
      <c r="G44" s="7" t="s">
        <v>355</v>
      </c>
    </row>
    <row r="45" spans="1:7">
      <c r="A45" s="7"/>
      <c r="B45" s="7"/>
      <c r="C45" s="7"/>
      <c r="D45" s="7">
        <v>3</v>
      </c>
      <c r="E45" s="7" t="s">
        <v>348</v>
      </c>
      <c r="F45" s="7" t="s">
        <v>349</v>
      </c>
      <c r="G45" s="7" t="s">
        <v>356</v>
      </c>
    </row>
    <row r="46" spans="1:7">
      <c r="A46" s="7"/>
      <c r="B46" s="7"/>
      <c r="C46" s="7"/>
      <c r="D46" s="7">
        <v>4</v>
      </c>
      <c r="E46" s="7" t="s">
        <v>351</v>
      </c>
      <c r="F46" s="7" t="s">
        <v>352</v>
      </c>
      <c r="G46" s="7" t="s">
        <v>357</v>
      </c>
    </row>
    <row r="47" spans="1:7">
      <c r="A47" s="7" t="s">
        <v>118</v>
      </c>
      <c r="B47" s="7">
        <v>25</v>
      </c>
      <c r="C47" s="7" t="s">
        <v>341</v>
      </c>
      <c r="D47" s="7">
        <v>1</v>
      </c>
      <c r="E47" s="7" t="s">
        <v>342</v>
      </c>
      <c r="F47" s="7" t="s">
        <v>343</v>
      </c>
      <c r="G47" s="7" t="s">
        <v>358</v>
      </c>
    </row>
    <row r="48" spans="1:7">
      <c r="A48" s="7"/>
      <c r="B48" s="7"/>
      <c r="C48" s="7"/>
      <c r="D48" s="7">
        <v>2</v>
      </c>
      <c r="E48" s="7" t="s">
        <v>345</v>
      </c>
      <c r="F48" s="7" t="s">
        <v>346</v>
      </c>
      <c r="G48" s="7" t="s">
        <v>359</v>
      </c>
    </row>
    <row r="49" spans="1:7">
      <c r="A49" s="7"/>
      <c r="B49" s="7"/>
      <c r="C49" s="7"/>
      <c r="D49" s="7">
        <v>3</v>
      </c>
      <c r="E49" s="7" t="s">
        <v>348</v>
      </c>
      <c r="F49" s="7" t="s">
        <v>349</v>
      </c>
      <c r="G49" s="7" t="s">
        <v>360</v>
      </c>
    </row>
    <row r="50" spans="1:7">
      <c r="A50" s="7"/>
      <c r="B50" s="7"/>
      <c r="C50" s="7"/>
      <c r="D50" s="7">
        <v>4</v>
      </c>
      <c r="E50" s="7" t="s">
        <v>351</v>
      </c>
      <c r="F50" s="7" t="s">
        <v>352</v>
      </c>
      <c r="G50" s="7" t="s">
        <v>361</v>
      </c>
    </row>
    <row r="51" spans="1:7">
      <c r="A51" s="7" t="s">
        <v>119</v>
      </c>
      <c r="B51" s="7">
        <v>20</v>
      </c>
      <c r="C51" s="7" t="s">
        <v>341</v>
      </c>
      <c r="D51" s="7">
        <v>1</v>
      </c>
      <c r="E51" s="7" t="s">
        <v>342</v>
      </c>
      <c r="F51" s="7" t="s">
        <v>343</v>
      </c>
      <c r="G51" s="7" t="s">
        <v>362</v>
      </c>
    </row>
    <row r="52" spans="1:7">
      <c r="A52" s="7"/>
      <c r="B52" s="7"/>
      <c r="C52" s="7"/>
      <c r="D52" s="7">
        <v>2</v>
      </c>
      <c r="E52" s="7" t="s">
        <v>345</v>
      </c>
      <c r="F52" s="7" t="s">
        <v>346</v>
      </c>
      <c r="G52" s="7" t="s">
        <v>363</v>
      </c>
    </row>
    <row r="53" spans="1:7">
      <c r="A53" s="7"/>
      <c r="B53" s="7"/>
      <c r="C53" s="7"/>
      <c r="D53" s="7">
        <v>3</v>
      </c>
      <c r="E53" s="7" t="s">
        <v>348</v>
      </c>
      <c r="F53" s="7" t="s">
        <v>349</v>
      </c>
      <c r="G53" s="7" t="s">
        <v>364</v>
      </c>
    </row>
    <row r="54" spans="1:7">
      <c r="A54" s="7"/>
      <c r="B54" s="7"/>
      <c r="C54" s="7"/>
      <c r="D54" s="7">
        <v>4</v>
      </c>
      <c r="E54" s="7" t="s">
        <v>351</v>
      </c>
      <c r="F54" s="7" t="s">
        <v>352</v>
      </c>
      <c r="G54" s="7" t="s">
        <v>365</v>
      </c>
    </row>
    <row r="55" spans="1:7">
      <c r="A55" s="7" t="s">
        <v>121</v>
      </c>
      <c r="B55" s="7">
        <v>20</v>
      </c>
      <c r="C55" s="7" t="s">
        <v>341</v>
      </c>
      <c r="D55" s="7">
        <v>1</v>
      </c>
      <c r="E55" s="7" t="s">
        <v>342</v>
      </c>
      <c r="F55" s="7" t="s">
        <v>343</v>
      </c>
      <c r="G55" s="7" t="s">
        <v>366</v>
      </c>
    </row>
    <row r="56" spans="1:7">
      <c r="A56" s="7"/>
      <c r="B56" s="7"/>
      <c r="C56" s="7"/>
      <c r="D56" s="7">
        <v>2</v>
      </c>
      <c r="E56" s="7" t="s">
        <v>345</v>
      </c>
      <c r="F56" s="7" t="s">
        <v>346</v>
      </c>
      <c r="G56" s="7" t="s">
        <v>367</v>
      </c>
    </row>
    <row r="57" spans="1:7">
      <c r="A57" s="7"/>
      <c r="B57" s="7"/>
      <c r="C57" s="7"/>
      <c r="D57" s="7">
        <v>3</v>
      </c>
      <c r="E57" s="7" t="s">
        <v>348</v>
      </c>
      <c r="F57" s="7" t="s">
        <v>349</v>
      </c>
      <c r="G57" s="7" t="s">
        <v>368</v>
      </c>
    </row>
    <row r="58" spans="1:7">
      <c r="A58" s="7"/>
      <c r="B58" s="7"/>
      <c r="C58" s="7"/>
      <c r="D58" s="7">
        <v>4</v>
      </c>
      <c r="E58" s="7" t="s">
        <v>351</v>
      </c>
      <c r="F58" s="7" t="s">
        <v>352</v>
      </c>
      <c r="G58" s="7" t="s">
        <v>369</v>
      </c>
    </row>
    <row r="59" spans="1:7">
      <c r="A59" s="7" t="s">
        <v>122</v>
      </c>
      <c r="B59" s="7">
        <v>20</v>
      </c>
      <c r="C59" s="7" t="s">
        <v>223</v>
      </c>
      <c r="D59" s="7">
        <v>1</v>
      </c>
      <c r="E59" s="7" t="s">
        <v>342</v>
      </c>
      <c r="F59" s="7" t="s">
        <v>343</v>
      </c>
      <c r="G59" s="7" t="s">
        <v>370</v>
      </c>
    </row>
    <row r="60" spans="1:7">
      <c r="A60" s="7"/>
      <c r="B60" s="7"/>
      <c r="C60" s="7"/>
      <c r="D60" s="7">
        <v>2</v>
      </c>
      <c r="E60" s="7" t="s">
        <v>345</v>
      </c>
      <c r="F60" s="7" t="s">
        <v>346</v>
      </c>
      <c r="G60" s="7" t="s">
        <v>371</v>
      </c>
    </row>
    <row r="61" spans="1:7">
      <c r="A61" s="7"/>
      <c r="B61" s="7"/>
      <c r="C61" s="7"/>
      <c r="D61" s="7">
        <v>3</v>
      </c>
      <c r="E61" s="7" t="s">
        <v>348</v>
      </c>
      <c r="F61" s="7" t="s">
        <v>349</v>
      </c>
      <c r="G61" s="7" t="s">
        <v>372</v>
      </c>
    </row>
    <row r="62" spans="1:7">
      <c r="A62" s="7"/>
      <c r="B62" s="7"/>
      <c r="C62" s="7"/>
      <c r="D62" s="7">
        <v>4</v>
      </c>
      <c r="E62" s="7" t="s">
        <v>351</v>
      </c>
      <c r="F62" s="7" t="s">
        <v>352</v>
      </c>
      <c r="G62" s="7" t="s">
        <v>373</v>
      </c>
    </row>
    <row r="63" spans="1:7">
      <c r="A63" s="7" t="s">
        <v>123</v>
      </c>
      <c r="B63" s="7">
        <v>25</v>
      </c>
      <c r="C63" s="7" t="s">
        <v>341</v>
      </c>
      <c r="D63" s="7">
        <v>1</v>
      </c>
      <c r="E63" s="7" t="s">
        <v>342</v>
      </c>
      <c r="F63" s="7" t="s">
        <v>343</v>
      </c>
      <c r="G63" s="7" t="s">
        <v>374</v>
      </c>
    </row>
    <row r="64" spans="1:7">
      <c r="A64" s="7"/>
      <c r="B64" s="7"/>
      <c r="C64" s="7"/>
      <c r="D64" s="7">
        <v>2</v>
      </c>
      <c r="E64" s="7" t="s">
        <v>345</v>
      </c>
      <c r="F64" s="7" t="s">
        <v>346</v>
      </c>
      <c r="G64" s="7" t="s">
        <v>375</v>
      </c>
    </row>
    <row r="65" spans="1:7">
      <c r="A65" s="7"/>
      <c r="B65" s="7"/>
      <c r="C65" s="7"/>
      <c r="D65" s="7">
        <v>3</v>
      </c>
      <c r="E65" s="7" t="s">
        <v>348</v>
      </c>
      <c r="F65" s="7" t="s">
        <v>349</v>
      </c>
      <c r="G65" s="7" t="s">
        <v>376</v>
      </c>
    </row>
    <row r="66" spans="1:7">
      <c r="A66" s="7"/>
      <c r="B66" s="7"/>
      <c r="C66" s="7"/>
      <c r="D66" s="7">
        <v>4</v>
      </c>
      <c r="E66" s="7" t="s">
        <v>351</v>
      </c>
      <c r="F66" s="7" t="s">
        <v>352</v>
      </c>
      <c r="G66" s="7" t="s">
        <v>377</v>
      </c>
    </row>
    <row r="67" spans="1:7">
      <c r="A67" s="7" t="s">
        <v>124</v>
      </c>
      <c r="B67" s="7">
        <v>15</v>
      </c>
      <c r="C67" s="7" t="s">
        <v>341</v>
      </c>
      <c r="D67" s="7">
        <v>1</v>
      </c>
      <c r="E67" s="7" t="s">
        <v>342</v>
      </c>
      <c r="F67" s="7" t="s">
        <v>343</v>
      </c>
      <c r="G67" s="7" t="s">
        <v>378</v>
      </c>
    </row>
    <row r="68" spans="1:7">
      <c r="A68" s="7"/>
      <c r="B68" s="7"/>
      <c r="C68" s="7"/>
      <c r="D68" s="7">
        <v>2</v>
      </c>
      <c r="E68" s="7" t="s">
        <v>345</v>
      </c>
      <c r="F68" s="7" t="s">
        <v>346</v>
      </c>
      <c r="G68" s="7" t="s">
        <v>379</v>
      </c>
    </row>
    <row r="69" spans="1:7">
      <c r="A69" s="7"/>
      <c r="B69" s="7"/>
      <c r="C69" s="7"/>
      <c r="D69" s="7">
        <v>3</v>
      </c>
      <c r="E69" s="7" t="s">
        <v>348</v>
      </c>
      <c r="F69" s="7" t="s">
        <v>349</v>
      </c>
      <c r="G69" s="7" t="s">
        <v>380</v>
      </c>
    </row>
    <row r="70" spans="1:7">
      <c r="A70" s="7"/>
      <c r="B70" s="7"/>
      <c r="C70" s="7"/>
      <c r="D70" s="7">
        <v>4</v>
      </c>
      <c r="E70" s="7" t="s">
        <v>351</v>
      </c>
      <c r="F70" s="7" t="s">
        <v>352</v>
      </c>
      <c r="G70" s="7" t="s">
        <v>381</v>
      </c>
    </row>
    <row r="71" spans="1:7">
      <c r="A71" s="7" t="s">
        <v>125</v>
      </c>
      <c r="B71" s="7">
        <v>15</v>
      </c>
      <c r="C71" s="7" t="s">
        <v>223</v>
      </c>
      <c r="D71" s="7">
        <v>1</v>
      </c>
      <c r="E71" s="7" t="s">
        <v>342</v>
      </c>
      <c r="F71" s="7" t="s">
        <v>343</v>
      </c>
      <c r="G71" s="7" t="s">
        <v>382</v>
      </c>
    </row>
    <row r="72" spans="1:7">
      <c r="A72" s="7"/>
      <c r="B72" s="7"/>
      <c r="C72" s="7"/>
      <c r="D72" s="7">
        <v>2</v>
      </c>
      <c r="E72" s="7" t="s">
        <v>345</v>
      </c>
      <c r="F72" s="7" t="s">
        <v>346</v>
      </c>
      <c r="G72" s="7" t="s">
        <v>383</v>
      </c>
    </row>
    <row r="73" spans="1:7">
      <c r="A73" s="7"/>
      <c r="B73" s="7"/>
      <c r="C73" s="7"/>
      <c r="D73" s="7">
        <v>3</v>
      </c>
      <c r="E73" s="7" t="s">
        <v>348</v>
      </c>
      <c r="F73" s="7" t="s">
        <v>349</v>
      </c>
      <c r="G73" s="7" t="s">
        <v>384</v>
      </c>
    </row>
    <row r="74" spans="1:7">
      <c r="A74" s="7"/>
      <c r="B74" s="7"/>
      <c r="C74" s="7"/>
      <c r="D74" s="7">
        <v>4</v>
      </c>
      <c r="E74" s="7" t="s">
        <v>351</v>
      </c>
      <c r="F74" s="7" t="s">
        <v>352</v>
      </c>
      <c r="G74" s="7" t="s">
        <v>385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386</v>
      </c>
      <c r="B1" s="4"/>
      <c r="C1" s="4"/>
      <c r="D1" s="4"/>
      <c r="E1" s="4"/>
      <c r="F1" s="4"/>
      <c r="G1" s="4"/>
    </row>
    <row r="2" spans="1:7">
      <c r="A2" s="8" t="s">
        <v>387</v>
      </c>
      <c r="B2" s="8" t="s">
        <v>388</v>
      </c>
      <c r="C2" s="8" t="s">
        <v>389</v>
      </c>
      <c r="D2" s="8" t="s">
        <v>390</v>
      </c>
      <c r="E2" s="8" t="s">
        <v>391</v>
      </c>
      <c r="F2" s="8" t="s">
        <v>392</v>
      </c>
      <c r="G2" s="8" t="s">
        <v>393</v>
      </c>
    </row>
    <row r="3" spans="1:7">
      <c r="A3" s="7">
        <v>1</v>
      </c>
      <c r="B3" s="7" t="s">
        <v>394</v>
      </c>
      <c r="C3" s="7">
        <v>35</v>
      </c>
      <c r="D3" s="7" t="s">
        <v>395</v>
      </c>
      <c r="E3" s="7" t="s">
        <v>396</v>
      </c>
      <c r="F3" s="7" t="s">
        <v>397</v>
      </c>
      <c r="G3" s="7" t="s">
        <v>398</v>
      </c>
    </row>
    <row r="4" spans="1:7">
      <c r="A4" s="7"/>
      <c r="B4" s="7" t="s">
        <v>399</v>
      </c>
      <c r="C4" s="7"/>
      <c r="D4" s="7" t="s">
        <v>400</v>
      </c>
      <c r="E4" s="7"/>
      <c r="F4" s="7"/>
      <c r="G4" s="7"/>
    </row>
    <row r="5" spans="1:7">
      <c r="A5" s="7">
        <v>2</v>
      </c>
      <c r="B5" s="7" t="s">
        <v>401</v>
      </c>
      <c r="C5" s="7">
        <v>35</v>
      </c>
      <c r="D5" s="7" t="s">
        <v>402</v>
      </c>
      <c r="E5" s="7" t="s">
        <v>403</v>
      </c>
      <c r="F5" s="7" t="s">
        <v>404</v>
      </c>
      <c r="G5" s="7" t="s">
        <v>405</v>
      </c>
    </row>
    <row r="6" spans="1:7">
      <c r="A6" s="7"/>
      <c r="B6" s="7" t="s">
        <v>399</v>
      </c>
      <c r="C6" s="7"/>
      <c r="D6" s="7" t="s">
        <v>406</v>
      </c>
      <c r="E6" s="7"/>
      <c r="F6" s="7"/>
      <c r="G6" s="7"/>
    </row>
    <row r="7" spans="1:7">
      <c r="A7" s="7">
        <v>3</v>
      </c>
      <c r="B7" s="7" t="s">
        <v>407</v>
      </c>
      <c r="C7" s="7">
        <v>35</v>
      </c>
      <c r="D7" s="7" t="s">
        <v>408</v>
      </c>
      <c r="E7" s="7" t="s">
        <v>409</v>
      </c>
      <c r="F7" s="7" t="s">
        <v>410</v>
      </c>
      <c r="G7" s="7" t="s">
        <v>411</v>
      </c>
    </row>
    <row r="8" spans="1:7">
      <c r="A8" s="7"/>
      <c r="B8" s="7" t="s">
        <v>399</v>
      </c>
      <c r="C8" s="7"/>
      <c r="D8" s="7" t="s">
        <v>412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413</v>
      </c>
      <c r="B1" s="4"/>
      <c r="C1" s="4"/>
      <c r="D1" s="4"/>
      <c r="E1" s="4"/>
    </row>
    <row r="2" spans="1:5">
      <c r="A2" s="1" t="s">
        <v>414</v>
      </c>
      <c r="B2" s="1" t="s">
        <v>415</v>
      </c>
      <c r="C2" s="1"/>
      <c r="D2" s="1"/>
      <c r="E2" s="1"/>
    </row>
    <row r="3" spans="1:5">
      <c r="A3" s="10" t="s">
        <v>416</v>
      </c>
      <c r="B3" s="7" t="s">
        <v>417</v>
      </c>
      <c r="C3" s="5"/>
      <c r="D3" s="5"/>
      <c r="E3" s="5"/>
    </row>
    <row r="4" spans="1:5">
      <c r="A4" s="10" t="s">
        <v>418</v>
      </c>
      <c r="B4" s="7" t="s">
        <v>419</v>
      </c>
      <c r="C4" s="5"/>
      <c r="D4" s="5"/>
      <c r="E4" s="5"/>
    </row>
    <row r="5" spans="1:5">
      <c r="A5" s="10" t="s">
        <v>420</v>
      </c>
      <c r="B5" s="7" t="s">
        <v>421</v>
      </c>
      <c r="C5" s="5"/>
      <c r="D5" s="5"/>
      <c r="E5" s="5"/>
    </row>
    <row r="6" spans="1:5">
      <c r="A6" s="10" t="s">
        <v>422</v>
      </c>
      <c r="B6" s="7" t="s">
        <v>423</v>
      </c>
      <c r="C6" s="5"/>
      <c r="D6" s="5"/>
      <c r="E6" s="5"/>
    </row>
    <row r="7" spans="1:5">
      <c r="A7" s="10" t="s">
        <v>424</v>
      </c>
      <c r="B7" s="7" t="s">
        <v>425</v>
      </c>
      <c r="C7" s="5"/>
      <c r="D7" s="5"/>
      <c r="E7" s="5"/>
    </row>
    <row r="8" spans="1:5">
      <c r="A8" s="11" t="s">
        <v>243</v>
      </c>
      <c r="B8" s="11" t="s">
        <v>426</v>
      </c>
      <c r="C8" s="11" t="s">
        <v>427</v>
      </c>
      <c r="D8" s="11" t="s">
        <v>428</v>
      </c>
      <c r="E8" s="11" t="s">
        <v>429</v>
      </c>
    </row>
    <row r="9" spans="1:5">
      <c r="A9" s="7">
        <v>1</v>
      </c>
      <c r="B9" s="7" t="s">
        <v>430</v>
      </c>
      <c r="C9" s="7" t="s">
        <v>431</v>
      </c>
      <c r="D9" s="7" t="s">
        <v>432</v>
      </c>
      <c r="E9" s="7" t="s">
        <v>433</v>
      </c>
    </row>
    <row r="10" spans="1:5">
      <c r="A10" s="7">
        <v>2</v>
      </c>
      <c r="B10" s="7" t="s">
        <v>434</v>
      </c>
      <c r="C10" s="7" t="s">
        <v>435</v>
      </c>
      <c r="D10" s="7" t="s">
        <v>436</v>
      </c>
      <c r="E10" s="7" t="s">
        <v>437</v>
      </c>
    </row>
    <row r="11" spans="1:5">
      <c r="A11" s="7">
        <v>3</v>
      </c>
      <c r="B11" s="7" t="s">
        <v>438</v>
      </c>
      <c r="C11" s="7" t="s">
        <v>435</v>
      </c>
      <c r="D11" s="7" t="s">
        <v>439</v>
      </c>
      <c r="E11" s="7" t="s">
        <v>440</v>
      </c>
    </row>
    <row r="12" spans="1:5">
      <c r="A12" s="7">
        <v>4</v>
      </c>
      <c r="B12" s="7" t="s">
        <v>441</v>
      </c>
      <c r="C12" s="7" t="s">
        <v>435</v>
      </c>
      <c r="D12" s="7" t="s">
        <v>442</v>
      </c>
      <c r="E12" s="7" t="s">
        <v>443</v>
      </c>
    </row>
    <row r="13" spans="1:5">
      <c r="A13" s="7">
        <v>5</v>
      </c>
      <c r="B13" s="7" t="s">
        <v>444</v>
      </c>
      <c r="C13" s="7" t="s">
        <v>431</v>
      </c>
      <c r="D13" s="7" t="s">
        <v>445</v>
      </c>
      <c r="E13" s="7" t="s">
        <v>446</v>
      </c>
    </row>
    <row r="15" spans="1:5">
      <c r="A15" s="1" t="s">
        <v>447</v>
      </c>
      <c r="B15" s="1" t="s">
        <v>448</v>
      </c>
      <c r="C15" s="1"/>
      <c r="D15" s="1"/>
      <c r="E15" s="1"/>
    </row>
    <row r="16" spans="1:5">
      <c r="A16" s="10" t="s">
        <v>416</v>
      </c>
      <c r="B16" s="7" t="s">
        <v>449</v>
      </c>
      <c r="C16" s="5"/>
      <c r="D16" s="5"/>
      <c r="E16" s="5"/>
    </row>
    <row r="17" spans="1:5">
      <c r="A17" s="10" t="s">
        <v>418</v>
      </c>
      <c r="B17" s="7" t="s">
        <v>450</v>
      </c>
      <c r="C17" s="5"/>
      <c r="D17" s="5"/>
      <c r="E17" s="5"/>
    </row>
    <row r="18" spans="1:5">
      <c r="A18" s="10" t="s">
        <v>420</v>
      </c>
      <c r="B18" s="7" t="s">
        <v>451</v>
      </c>
      <c r="C18" s="5"/>
      <c r="D18" s="5"/>
      <c r="E18" s="5"/>
    </row>
    <row r="19" spans="1:5">
      <c r="A19" s="10" t="s">
        <v>422</v>
      </c>
      <c r="B19" s="7" t="s">
        <v>452</v>
      </c>
      <c r="C19" s="5"/>
      <c r="D19" s="5"/>
      <c r="E19" s="5"/>
    </row>
    <row r="20" spans="1:5">
      <c r="A20" s="10" t="s">
        <v>424</v>
      </c>
      <c r="B20" s="7" t="s">
        <v>453</v>
      </c>
      <c r="C20" s="5"/>
      <c r="D20" s="5"/>
      <c r="E20" s="5"/>
    </row>
    <row r="21" spans="1:5">
      <c r="A21" s="11" t="s">
        <v>243</v>
      </c>
      <c r="B21" s="11" t="s">
        <v>426</v>
      </c>
      <c r="C21" s="11" t="s">
        <v>427</v>
      </c>
      <c r="D21" s="11" t="s">
        <v>428</v>
      </c>
      <c r="E21" s="11" t="s">
        <v>429</v>
      </c>
    </row>
    <row r="22" spans="1:5">
      <c r="A22" s="7">
        <v>1</v>
      </c>
      <c r="B22" s="7" t="s">
        <v>430</v>
      </c>
      <c r="C22" s="7" t="s">
        <v>435</v>
      </c>
      <c r="D22" s="7" t="s">
        <v>454</v>
      </c>
      <c r="E22" s="7" t="s">
        <v>455</v>
      </c>
    </row>
    <row r="23" spans="1:5">
      <c r="A23" s="7">
        <v>2</v>
      </c>
      <c r="B23" s="7" t="s">
        <v>434</v>
      </c>
      <c r="C23" s="7" t="s">
        <v>435</v>
      </c>
      <c r="D23" s="7" t="s">
        <v>456</v>
      </c>
      <c r="E23" s="7" t="s">
        <v>457</v>
      </c>
    </row>
    <row r="24" spans="1:5">
      <c r="A24" s="7">
        <v>3</v>
      </c>
      <c r="B24" s="7" t="s">
        <v>438</v>
      </c>
      <c r="C24" s="7" t="s">
        <v>435</v>
      </c>
      <c r="D24" s="7" t="s">
        <v>458</v>
      </c>
      <c r="E24" s="7" t="s">
        <v>459</v>
      </c>
    </row>
    <row r="25" spans="1:5">
      <c r="A25" s="7">
        <v>4</v>
      </c>
      <c r="B25" s="7" t="s">
        <v>441</v>
      </c>
      <c r="C25" s="7" t="s">
        <v>431</v>
      </c>
      <c r="D25" s="7" t="s">
        <v>460</v>
      </c>
      <c r="E25" s="7" t="s">
        <v>461</v>
      </c>
    </row>
    <row r="26" spans="1:5">
      <c r="A26" s="7">
        <v>5</v>
      </c>
      <c r="B26" s="7" t="s">
        <v>444</v>
      </c>
      <c r="C26" s="7" t="s">
        <v>431</v>
      </c>
      <c r="D26" s="7" t="s">
        <v>462</v>
      </c>
      <c r="E26" s="7" t="s">
        <v>463</v>
      </c>
    </row>
    <row r="28" spans="1:5">
      <c r="A28" s="1" t="s">
        <v>464</v>
      </c>
      <c r="B28" s="1" t="s">
        <v>465</v>
      </c>
      <c r="C28" s="1"/>
      <c r="D28" s="1"/>
      <c r="E28" s="1"/>
    </row>
    <row r="29" spans="1:5">
      <c r="A29" s="10" t="s">
        <v>416</v>
      </c>
      <c r="B29" s="7" t="s">
        <v>466</v>
      </c>
      <c r="C29" s="5"/>
      <c r="D29" s="5"/>
      <c r="E29" s="5"/>
    </row>
    <row r="30" spans="1:5">
      <c r="A30" s="10" t="s">
        <v>418</v>
      </c>
      <c r="B30" s="7" t="s">
        <v>467</v>
      </c>
      <c r="C30" s="5"/>
      <c r="D30" s="5"/>
      <c r="E30" s="5"/>
    </row>
    <row r="31" spans="1:5">
      <c r="A31" s="10" t="s">
        <v>420</v>
      </c>
      <c r="B31" s="7" t="s">
        <v>468</v>
      </c>
      <c r="C31" s="5"/>
      <c r="D31" s="5"/>
      <c r="E31" s="5"/>
    </row>
    <row r="32" spans="1:5">
      <c r="A32" s="10" t="s">
        <v>422</v>
      </c>
      <c r="B32" s="7" t="s">
        <v>469</v>
      </c>
      <c r="C32" s="5"/>
      <c r="D32" s="5"/>
      <c r="E32" s="5"/>
    </row>
    <row r="33" spans="1:5">
      <c r="A33" s="10" t="s">
        <v>424</v>
      </c>
      <c r="B33" s="7" t="s">
        <v>470</v>
      </c>
      <c r="C33" s="5"/>
      <c r="D33" s="5"/>
      <c r="E33" s="5"/>
    </row>
    <row r="34" spans="1:5">
      <c r="A34" s="11" t="s">
        <v>243</v>
      </c>
      <c r="B34" s="11" t="s">
        <v>426</v>
      </c>
      <c r="C34" s="11" t="s">
        <v>427</v>
      </c>
      <c r="D34" s="11" t="s">
        <v>428</v>
      </c>
      <c r="E34" s="11" t="s">
        <v>429</v>
      </c>
    </row>
    <row r="35" spans="1:5">
      <c r="A35" s="7">
        <v>1</v>
      </c>
      <c r="B35" s="7" t="s">
        <v>430</v>
      </c>
      <c r="C35" s="7" t="s">
        <v>431</v>
      </c>
      <c r="D35" s="7" t="s">
        <v>471</v>
      </c>
      <c r="E35" s="7" t="s">
        <v>472</v>
      </c>
    </row>
    <row r="36" spans="1:5">
      <c r="A36" s="7">
        <v>2</v>
      </c>
      <c r="B36" s="7" t="s">
        <v>434</v>
      </c>
      <c r="C36" s="7" t="s">
        <v>435</v>
      </c>
      <c r="D36" s="7" t="s">
        <v>473</v>
      </c>
      <c r="E36" s="7" t="s">
        <v>474</v>
      </c>
    </row>
    <row r="37" spans="1:5">
      <c r="A37" s="7">
        <v>3</v>
      </c>
      <c r="B37" s="7" t="s">
        <v>438</v>
      </c>
      <c r="C37" s="7" t="s">
        <v>475</v>
      </c>
      <c r="D37" s="7" t="s">
        <v>476</v>
      </c>
      <c r="E37" s="7" t="s">
        <v>477</v>
      </c>
    </row>
    <row r="38" spans="1:5">
      <c r="A38" s="7">
        <v>4</v>
      </c>
      <c r="B38" s="7" t="s">
        <v>441</v>
      </c>
      <c r="C38" s="7" t="s">
        <v>431</v>
      </c>
      <c r="D38" s="7" t="s">
        <v>478</v>
      </c>
      <c r="E38" s="7" t="s">
        <v>479</v>
      </c>
    </row>
    <row r="39" spans="1:5">
      <c r="A39" s="7">
        <v>5</v>
      </c>
      <c r="B39" s="7" t="s">
        <v>444</v>
      </c>
      <c r="C39" s="7" t="s">
        <v>431</v>
      </c>
      <c r="D39" s="7" t="s">
        <v>480</v>
      </c>
      <c r="E39" s="7" t="s">
        <v>481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482</v>
      </c>
      <c r="B1" s="4"/>
      <c r="C1" s="4"/>
      <c r="D1" s="4"/>
    </row>
    <row r="2" spans="1:4">
      <c r="A2" s="8" t="s">
        <v>334</v>
      </c>
      <c r="B2" s="8" t="s">
        <v>483</v>
      </c>
      <c r="C2" s="8" t="s">
        <v>484</v>
      </c>
      <c r="D2" s="8" t="s">
        <v>485</v>
      </c>
    </row>
    <row r="3" spans="1:4">
      <c r="A3" s="7" t="s">
        <v>486</v>
      </c>
      <c r="B3" s="7" t="s">
        <v>487</v>
      </c>
      <c r="C3" s="7" t="s">
        <v>488</v>
      </c>
      <c r="D3" s="7" t="s">
        <v>489</v>
      </c>
    </row>
    <row r="4" spans="1:4">
      <c r="A4" s="7" t="s">
        <v>486</v>
      </c>
      <c r="B4" s="7" t="s">
        <v>490</v>
      </c>
      <c r="C4" s="7" t="s">
        <v>491</v>
      </c>
      <c r="D4" s="7" t="s">
        <v>492</v>
      </c>
    </row>
    <row r="5" spans="1:4">
      <c r="A5" s="7" t="s">
        <v>486</v>
      </c>
      <c r="B5" s="7" t="s">
        <v>493</v>
      </c>
      <c r="C5" s="7" t="s">
        <v>494</v>
      </c>
      <c r="D5" s="7" t="s">
        <v>495</v>
      </c>
    </row>
    <row r="6" spans="1:4">
      <c r="A6" s="7" t="s">
        <v>496</v>
      </c>
      <c r="B6" s="7" t="s">
        <v>487</v>
      </c>
      <c r="C6" s="7" t="s">
        <v>488</v>
      </c>
      <c r="D6" s="7" t="s">
        <v>497</v>
      </c>
    </row>
    <row r="7" spans="1:4">
      <c r="A7" s="7" t="s">
        <v>496</v>
      </c>
      <c r="B7" s="7" t="s">
        <v>490</v>
      </c>
      <c r="C7" s="7" t="s">
        <v>498</v>
      </c>
      <c r="D7" s="7" t="s">
        <v>499</v>
      </c>
    </row>
    <row r="8" spans="1:4">
      <c r="A8" s="7" t="s">
        <v>496</v>
      </c>
      <c r="B8" s="7" t="s">
        <v>493</v>
      </c>
      <c r="C8" s="7" t="s">
        <v>494</v>
      </c>
      <c r="D8" s="7" t="s">
        <v>500</v>
      </c>
    </row>
    <row r="9" spans="1:4">
      <c r="A9" s="7" t="s">
        <v>501</v>
      </c>
      <c r="B9" s="7" t="s">
        <v>487</v>
      </c>
      <c r="C9" s="7" t="s">
        <v>502</v>
      </c>
      <c r="D9" s="7" t="s">
        <v>503</v>
      </c>
    </row>
    <row r="10" spans="1:4">
      <c r="A10" s="7" t="s">
        <v>501</v>
      </c>
      <c r="B10" s="7" t="s">
        <v>490</v>
      </c>
      <c r="C10" s="7" t="s">
        <v>504</v>
      </c>
      <c r="D10" s="7" t="s">
        <v>505</v>
      </c>
    </row>
    <row r="11" spans="1:4">
      <c r="A11" s="7" t="s">
        <v>501</v>
      </c>
      <c r="B11" s="7" t="s">
        <v>493</v>
      </c>
      <c r="C11" s="7" t="s">
        <v>506</v>
      </c>
      <c r="D11" s="7" t="s">
        <v>507</v>
      </c>
    </row>
    <row r="12" spans="1:4">
      <c r="A12" s="7" t="s">
        <v>508</v>
      </c>
      <c r="B12" s="7" t="s">
        <v>487</v>
      </c>
      <c r="C12" s="7" t="s">
        <v>502</v>
      </c>
      <c r="D12" s="7" t="s">
        <v>509</v>
      </c>
    </row>
    <row r="13" spans="1:4">
      <c r="A13" s="7" t="s">
        <v>508</v>
      </c>
      <c r="B13" s="7" t="s">
        <v>490</v>
      </c>
      <c r="C13" s="7" t="s">
        <v>504</v>
      </c>
      <c r="D13" s="7" t="s">
        <v>510</v>
      </c>
    </row>
    <row r="14" spans="1:4">
      <c r="A14" s="7" t="s">
        <v>508</v>
      </c>
      <c r="B14" s="7" t="s">
        <v>493</v>
      </c>
      <c r="C14" s="7" t="s">
        <v>506</v>
      </c>
      <c r="D14" s="7" t="s">
        <v>511</v>
      </c>
    </row>
    <row r="15" spans="1:4">
      <c r="A15" s="7" t="s">
        <v>512</v>
      </c>
      <c r="B15" s="7" t="s">
        <v>487</v>
      </c>
      <c r="C15" s="7" t="s">
        <v>513</v>
      </c>
      <c r="D15" s="7" t="s">
        <v>514</v>
      </c>
    </row>
    <row r="16" spans="1:4">
      <c r="A16" s="7" t="s">
        <v>512</v>
      </c>
      <c r="B16" s="7" t="s">
        <v>490</v>
      </c>
      <c r="C16" s="7" t="s">
        <v>515</v>
      </c>
      <c r="D16" s="7" t="s">
        <v>516</v>
      </c>
    </row>
    <row r="17" spans="1:4">
      <c r="A17" s="7" t="s">
        <v>512</v>
      </c>
      <c r="B17" s="7" t="s">
        <v>493</v>
      </c>
      <c r="C17" s="7" t="s">
        <v>517</v>
      </c>
      <c r="D17" s="7" t="s">
        <v>518</v>
      </c>
    </row>
    <row r="18" spans="1:4">
      <c r="A18" s="7" t="s">
        <v>519</v>
      </c>
      <c r="B18" s="7" t="s">
        <v>487</v>
      </c>
      <c r="C18" s="7" t="s">
        <v>520</v>
      </c>
      <c r="D18" s="7" t="s">
        <v>521</v>
      </c>
    </row>
    <row r="19" spans="1:4">
      <c r="A19" s="7" t="s">
        <v>519</v>
      </c>
      <c r="B19" s="7" t="s">
        <v>490</v>
      </c>
      <c r="C19" s="7" t="s">
        <v>522</v>
      </c>
      <c r="D19" s="7" t="s">
        <v>523</v>
      </c>
    </row>
    <row r="20" spans="1:4">
      <c r="A20" s="7" t="s">
        <v>519</v>
      </c>
      <c r="B20" s="7" t="s">
        <v>493</v>
      </c>
      <c r="C20" s="7" t="s">
        <v>524</v>
      </c>
      <c r="D20" s="7" t="s">
        <v>525</v>
      </c>
    </row>
    <row r="21" spans="1:4">
      <c r="A21" s="7" t="s">
        <v>526</v>
      </c>
      <c r="B21" s="7" t="s">
        <v>487</v>
      </c>
      <c r="C21" s="7" t="s">
        <v>513</v>
      </c>
      <c r="D21" s="7" t="s">
        <v>527</v>
      </c>
    </row>
    <row r="22" spans="1:4">
      <c r="A22" s="7" t="s">
        <v>526</v>
      </c>
      <c r="B22" s="7" t="s">
        <v>490</v>
      </c>
      <c r="C22" s="7" t="s">
        <v>515</v>
      </c>
      <c r="D22" s="7" t="s">
        <v>528</v>
      </c>
    </row>
    <row r="23" spans="1:4">
      <c r="A23" s="7" t="s">
        <v>526</v>
      </c>
      <c r="B23" s="7" t="s">
        <v>493</v>
      </c>
      <c r="C23" s="7" t="s">
        <v>506</v>
      </c>
      <c r="D23" s="7" t="s">
        <v>529</v>
      </c>
    </row>
    <row r="24" spans="1:4">
      <c r="A24" s="7" t="s">
        <v>530</v>
      </c>
      <c r="B24" s="7" t="s">
        <v>487</v>
      </c>
      <c r="C24" s="7" t="s">
        <v>513</v>
      </c>
      <c r="D24" s="7" t="s">
        <v>531</v>
      </c>
    </row>
    <row r="25" spans="1:4">
      <c r="A25" s="7" t="s">
        <v>530</v>
      </c>
      <c r="B25" s="7" t="s">
        <v>490</v>
      </c>
      <c r="C25" s="7" t="s">
        <v>515</v>
      </c>
      <c r="D25" s="7" t="s">
        <v>532</v>
      </c>
    </row>
    <row r="26" spans="1:4">
      <c r="A26" s="7" t="s">
        <v>530</v>
      </c>
      <c r="B26" s="7" t="s">
        <v>493</v>
      </c>
      <c r="C26" s="7" t="s">
        <v>517</v>
      </c>
      <c r="D26" s="7" t="s">
        <v>533</v>
      </c>
    </row>
    <row r="27" spans="1:4">
      <c r="A27" s="7" t="s">
        <v>534</v>
      </c>
      <c r="B27" s="7" t="s">
        <v>487</v>
      </c>
      <c r="C27" s="7" t="s">
        <v>535</v>
      </c>
      <c r="D27" s="7" t="s">
        <v>536</v>
      </c>
    </row>
    <row r="28" spans="1:4">
      <c r="A28" s="7" t="s">
        <v>534</v>
      </c>
      <c r="B28" s="7" t="s">
        <v>490</v>
      </c>
      <c r="C28" s="7" t="s">
        <v>537</v>
      </c>
      <c r="D28" s="7" t="s">
        <v>538</v>
      </c>
    </row>
    <row r="29" spans="1:4">
      <c r="A29" s="7" t="s">
        <v>534</v>
      </c>
      <c r="B29" s="7" t="s">
        <v>493</v>
      </c>
      <c r="C29" s="7" t="s">
        <v>539</v>
      </c>
      <c r="D29" s="7" t="s">
        <v>540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2026-07-03T19:32:08+02:00</dcterms:created>
  <dcterms:modified xsi:type="dcterms:W3CDTF">2026-07-03T19:32:08+02:00</dcterms:modified>
  <dc:title>Currículo LOMLOE Matemáticas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