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<sst xmlns="http://schemas.openxmlformats.org/spreadsheetml/2006/main" uniqueCount="241">
  <si>
    <t>Corrigiendo.es</t>
  </si>
  <si>
    <t>Materia</t>
  </si>
  <si>
    <t>Matemáticas</t>
  </si>
  <si>
    <t>Curso</t>
  </si>
  <si>
    <t>2.º Bachillerato</t>
  </si>
  <si>
    <t>Comunidad Autónoma</t>
  </si>
  <si>
    <t>Cantabria</t>
  </si>
  <si>
    <t>Normativa autonómica</t>
  </si>
  <si>
    <t>Decreto 73/2022, de 14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</si>
  <si>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</si>
  <si>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</si>
  <si>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</si>
  <si>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</si>
  <si>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</si>
  <si>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</si>
  <si>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</si>
  <si>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</si>
  <si>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</si>
  <si>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</si>
  <si>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</si>
  <si>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</si>
  <si>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</si>
  <si>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16:23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</si>
  <si>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</si>
  <si>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</si>
  <si>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</si>
  <si>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</si>
  <si>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</si>
  <si>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</si>
  <si>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</si>
  <si>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</si>
  <si>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</si>
  <si>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</si>
  <si>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</si>
  <si>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</si>
  <si>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Matemáticas Aplicadas a las Ciencias Sociales II</t>
  </si>
  <si>
    <t>CE.1</t>
  </si>
  <si>
    <t>Modelizar y resolver problemas de la vida cotidiana y de las ciencias sociales aplicando diferentes estrategias y formas de razonamiento para obtener posibles soluciones.</t>
  </si>
  <si>
    <t>CE.2</t>
  </si>
  <si>
    <t>Verificar la validez de las posibles soluciones de un problema empleando el razonamiento y la argumentación para contrastar su idoneidad.</t>
  </si>
  <si>
    <t>CE.3</t>
  </si>
  <si>
    <t>Formular o investigar conjeturas o problemas, utilizando el razonamiento, la argumentación, la creatividad y el uso de herramientas tecnológicas, para generar nuevo conocimiento matemático.</t>
  </si>
  <si>
    <t>CE.4</t>
  </si>
  <si>
    <t>Utilizar el pensamiento computacional de forma eficaz, modificando, creando y generalizando algoritmos que resuelvan problemas mediante el uso de las matemáticas, para modelizar y resolver situaciones de la vida cotidiana y del ámbito de las ciencias sociales.</t>
  </si>
  <si>
    <t>CE.5</t>
  </si>
  <si>
    <t>Establecer, investigar y utilizar conexiones entre las diferentes ideas matemáticas estableciendo vínculos entre conceptos, procedimientos, argumentos y modelos para dar significado y estructurar el aprendizaje matemático. Establecer conexiones entre las diferentes ideas matemáticas proporciona una comprensión más profunda de cómo varios enfoques de un mismo problema pueden producir resultados equivalentes.</t>
  </si>
  <si>
    <t>CE.6</t>
  </si>
  <si>
    <t>Descubrir los vínculos de las matemáticas con otras áreas de conocimiento y profundizar en sus conexiones, interrelacionando conceptos y procedimientos, para modelizar, resolver problemas y desarrollar la capacidad crítica, creativa e innovadora en situaciones diversas. Observar relaciones y establecer conexiones matemáticas es un aspecto clave del quehacer matemático.</t>
  </si>
  <si>
    <t>CE.7</t>
  </si>
  <si>
    <t>Representar conceptos, procedimientos e información matemáticos seleccionando diferentes tecnologías, para visualizar ideas y estructurar razonamientos matemáticos.</t>
  </si>
  <si>
    <t>CE.8</t>
  </si>
  <si>
    <t>Comunicar las ideas matemáticas, de forma individual y colectiva, empleando el soporte, la terminología y el rigor apropiados, para organizar y consolidar el pensamiento matemático.</t>
  </si>
  <si>
    <t>CE.9</t>
  </si>
  <si>
    <t>Utilizar destrezas personales y sociales, identificando y gestionando las propias emociones, respetando las de los demás y organizando activamente el trabajo en equipos heterogéneos, aprendiendo del error como parte del proceso de aprendizaje y afrontando situaciones de incertidumbre, para perseverar en la consecución de objetivos en el aprendizaje de las matemáticas. La resolución de problemas o de retos más globales en los que intervienen las matemáticas representa a menudo un desafío que involucra multitud de</t>
  </si>
  <si>
    <t>Matemáticas II</t>
  </si>
  <si>
    <t>Modelizar y resolver problemas de la vida cotidiana y de la ciencia y la tecnología aplicando diferentes estrategias y formas de razonamiento para obtener posibles soluciones.</t>
  </si>
  <si>
    <t>Utilizar el pensamiento computacional de forma eficaz, modificando, creando y generalizando algoritmos que resuelvan problemas mediante el uso de las matemáticas, para modelizar y resolver situaciones de la vida cotidiana y del ámbito de la ciencia y la tecnología.</t>
  </si>
  <si>
    <t>Establecer, investigar y utilizar conexiones entre las diferentes ideas matemáticas estableciendo vínculos entre conceptos, procedimientos, argumentos y modelos para dar significado y estructurar el aprendizaje matemático.</t>
  </si>
  <si>
    <t>Utilizar destrezas personales y sociales, identificando y gestionando las propias emociones, respetando las de los demás y organizando activamente el trabajo en equipos heterogéneos, aprendiendo del error como parte del proceso de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</si>
  <si>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</si>
  <si>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</si>
  <si>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</si>
  <si>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</si>
  <si>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</si>
  <si>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</si>
  <si>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</si>
  <si>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Emplear diferentes estrategias y herramientas, incluidas las digitales que resuelvan problemas de la vida cotidiana y de las ciencias sociales, seleccionando la más adecuada según su eficiencia.</t>
  </si>
  <si>
    <t>Problema competencial + razonamiento</t>
  </si>
  <si>
    <t>Obtener todas las posibles soluciones matemáticas de problemas de la vida cotidiana y de las ciencias sociales, describiendo el procedimiento realizado.</t>
  </si>
  <si>
    <t>Demostrar la validez matemática de las posibles soluciones de un problema, utilizando el razonamiento y la argumentación. i</t>
  </si>
  <si>
    <t>Seleccionar la solución más adecuada de un problema en función del contexto (de sostenibilidad, de consumo responsable, equidad.), usando el razonamiento y la argumentación.</t>
  </si>
  <si>
    <t>Adquirir nuevo conocimiento matemático mediante la formulación, razonamiento y justificación de conjeturas y problemas de forma autónoma.</t>
  </si>
  <si>
    <t>Integrar el uso de herramientas tecnológicas en la formulación o investigación de conjeturas y problemas.</t>
  </si>
  <si>
    <t>Interpretar, modelizar y resolver situaciones problematizadas de la vida cotidiana y las ciencias sociales, utilizando el pensamiento computacional, modificando, creando y generalizando algoritmos.</t>
  </si>
  <si>
    <t>Manifestar una visión matemática integrada, investigando y conectando las diferentes ideas matemáticas.</t>
  </si>
  <si>
    <t>Resolver problemas en situaciones diversas, utilizando procesos matemáticos, reflexionando, estableciendo y aplicando conexiones entre el mundo real, otras áreas de conocimiento y las matemáticas.</t>
  </si>
  <si>
    <t>Analizar la aportación de las matemáticas al progreso de la humanidad, valorando su contribución en la propuesta de soluciones a situaciones complejas y a los retos que se plantean en las ciencias sociales.</t>
  </si>
  <si>
    <t>Representar y visualizar ideas matemáticas, estructurando diferentes procesos matemáticos y seleccionando las tecnologías más adecuadas.</t>
  </si>
  <si>
    <t>Seleccionar y utilizar diversas formas de representación, valorando su utilidad para compartir información.</t>
  </si>
  <si>
    <t>Mostrar organización al comunicar las ideas matemáticas, empleando el soporte, la terminología y el rigor apropiados. i</t>
  </si>
  <si>
    <t>Reconocer y emplear el lenguaje matemático en diferentes contextos, comunicando la información con precisión y rigor.</t>
  </si>
  <si>
    <t>Afrontar las situaciones de incertidumbre y tomar decisiones evaluando distintas opciones, identificando y gestionando emociones y aceptando y aprendiendo del error como parte del proceso de aprendizaje de las matemáticas.</t>
  </si>
  <si>
    <t>Mostrar perseverancia y una motivación positiva, aceptando y aprendiendo de la crítica razonada al hacer frente a las diferentes situaciones de aprendizaje de las matemáticas.</t>
  </si>
  <si>
    <t>Trabajar en tareas matemáticas de forma activa en equipos heterogéneos, respetando las emociones y experiencias de los demás, escuchando su razonamiento, aplicando las habilidades sociales más propicias y fomentando el bienestar del equipo y las relaciones saludables.</t>
  </si>
  <si>
    <t>Manejar diferentes estrategias y herramientas, incluidas las digitales, que modelizan y resuelven problemas de la vida cotidiana y de la ciencia y la tecnología, seleccionando las más adecuadas según su eficiencia.</t>
  </si>
  <si>
    <t>Obtener todas las posibles soluciones matemáticas de problemas de la vida cotidiana y de la ciencia y la tecnología, describiendo el procedimiento utilizado.</t>
  </si>
  <si>
    <t>Demostrar la validez matemática de las posibles soluciones de un problema, utilizando el razonamiento y la argumentación.</t>
  </si>
  <si>
    <t>Interpretar, modelizar y resolver situaciones problematizadas de la vida cotidiana y de la ciencia y la tecnología, utilizando el pensamiento computacional, modificando, creando y generalizando algoritmos.</t>
  </si>
  <si>
    <t>Demostrar una visión matemática integrada, investigando y conectando las diferentes ideas matemáticas.</t>
  </si>
  <si>
    <t>Resolver problemas en contextos matemáticos estableciendo y aplicando conexiones entre las diferentes ideas matemáticas. i</t>
  </si>
  <si>
    <t>Analizar la aportación de las matemáticas al progreso de la humanidad, valorando su contribución en la propuesta de soluciones a situaciones complejas y a los retos científicos y tecnológicos que se plantean en la sociedad.</t>
  </si>
  <si>
    <t>Representar ideas matemáticas, estructurando diferentes razonamientos matemáticos y seleccionando las tecnologías más adecuadas.</t>
  </si>
  <si>
    <t>Mostrar organización al comunicar las ideas matemáticas, empleando el soporte, la terminología y el rigor apropiados.</t>
  </si>
  <si>
    <t>Afrontar las situaciones de incertidumbre y tomar decisiones evaluando distintas opciones, identificando y gestionando emociones, y aceptando y aprendiendo del error como parte del proceso de aprendizaje de las matemáticas.</t>
  </si>
  <si>
    <t>Mostrar una actitud positiva y perseverante, aceptando y aprendiendo de la crítica razonada al hacer frente a las diferentes situaciones de aprendizaje de las matemáticas.</t>
  </si>
  <si>
    <t>Trabajar en tareas matemáticas de forma activa en equipos heterogéneos, respetando las emociones y experiencias de los demás, escuchando su razonamiento, aplicando las habilidades sociales más propicias y fomentando el bienestar del equipo y las relaciones saludables. i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</si>
  <si>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</si>
  <si>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</si>
  <si>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</si>
  <si>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</si>
  <si>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</si>
  <si>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</si>
  <si>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</si>
  <si>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</si>
  <si>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Sentido de las operaciones.</t>
  </si>
  <si>
    <t>Adición y producto de matrices: interpretación, comprensión y aplicación adecuada de las propiedades.</t>
  </si>
  <si>
    <t>Estrategias para operar con números reales y matrices: cálculo mental o escrito en los casos sencillos y utilizando herramientas tecnológicas en los casos más complicados o cuando sea necesario.</t>
  </si>
  <si>
    <t>Relaciones.</t>
  </si>
  <si>
    <t>Conjuntos de matrices: estructura, comprensión y propiedades.</t>
  </si>
  <si>
    <t>Resolución de problemas de las ciencias sociales y de la economía.</t>
  </si>
  <si>
    <t>Medición.</t>
  </si>
  <si>
    <t>Interpretación de la integral definida como el área bajo una curva.</t>
  </si>
  <si>
    <t>Técnicas elementales para el cálculo de primitivas. Aplicación al cálculo de áreas.</t>
  </si>
  <si>
    <t>La probabilidad como medida de la incertidumbre asociada a fenómenos aleatorios: interpretaciones subjetivas, clásica y frecuentista.</t>
  </si>
  <si>
    <t>Cambio. i</t>
  </si>
  <si>
    <t>Patrones.</t>
  </si>
  <si>
    <t>Generalización de patrones en situaciones diversas.</t>
  </si>
  <si>
    <t>Modelo matemático.</t>
  </si>
  <si>
    <t>Relaciones cuantitativas en situaciones diversas: estrategias de identificación y determinación de la clase o clases de funciones que pueden modelizarlas utilizando herramientas tecnológicas.</t>
  </si>
  <si>
    <t>Sistemas de ecuaciones: modelización de situaciones en diversos contextos.</t>
  </si>
  <si>
    <t>Técnicas y uso de matrices para, al menos, modelizar situaciones en las que aparezcan sistemas de ecuaciones lineales o grafos.</t>
  </si>
  <si>
    <t>Programación lineal: modelización de problemas reales y resolución mediante herramientas digitales.</t>
  </si>
  <si>
    <t>Igualdad y desigualdad.</t>
  </si>
  <si>
    <t>Formas equivalentes de expresiones algebraicas en la resolución de sistemas de ecuaciones e inecuaciones, mediante cálculo mental, algoritmos de lápiz y papel, y utilizando herramientas digitales cuando sea necesario.</t>
  </si>
  <si>
    <t>Resolución de sistemas de ecuaciones e inecuaciones en diferentes contextos.</t>
  </si>
  <si>
    <t>Relaciones y funciones.</t>
  </si>
  <si>
    <t>Representación, análisis e interpretación de funciones con herramientas digitales.</t>
  </si>
  <si>
    <t>Propiedades de las distintas clases de funciones: comprensión y comparación.</t>
  </si>
  <si>
    <t>Pensamiento computacional.</t>
  </si>
  <si>
    <t>Formulación, resolución y análisis de problemas de la vida cotidiana y de las ciencias sociales empleando las herramientas o los programas más adecuados.</t>
  </si>
  <si>
    <t>Análisis algorítmico de las propiedades de las operaciones con matrices, los determinantes, y la resolución de sistemas de ecuaciones lineales.</t>
  </si>
  <si>
    <t>Incertidumbre. i</t>
  </si>
  <si>
    <t>Creencias, actitudes y emociones.</t>
  </si>
  <si>
    <t>Destrezas de autogestión encaminadas a reconocer las emociones propias, afrontando eventuales situaciones de estrés y ansiedad en el aprendizaje de las matemáticas.</t>
  </si>
  <si>
    <t>Tratamiento y análisis del error, individual y colectivo como elemento movilizador de saberes previos adquiridos y generador de oportunidades de aprendizaje en el aula de matemáticas.</t>
  </si>
  <si>
    <t>Toma de decisiones.</t>
  </si>
  <si>
    <t>Destrezas para evaluar diferentes opciones y tomar decisiones en la resolución de problemas.</t>
  </si>
  <si>
    <t>Inclusión, respeto y diversidad.</t>
  </si>
  <si>
    <t>Destrezas sociales y de comunicación efectivas para el éxito en el aprendizaje de las matemáticas. i</t>
  </si>
  <si>
    <t>Adición y producto de vectores y matrices: interpretación, comprensión y uso adecuado de las propiedades.</t>
  </si>
  <si>
    <t>Conjuntos de vectores y matrices: estructura, comprensión y propiedades.</t>
  </si>
  <si>
    <t>Resolución de problemas que impliquen medidas de longitud, superficie o volumen en un sistema de coordenadas cartesianas.</t>
  </si>
  <si>
    <t>Cálculo de áreas bajo una curva: técnicas elementales para el cálculo de primitivas.</t>
  </si>
  <si>
    <t>Técnicas para la aplicación del concepto de integral a la resolución de problemas que impliquen cálculo de superficies planas o volúmenes de revolución.</t>
  </si>
  <si>
    <t>La probabilidad como medida de la incertidumbre asociada a fenómenos aleatorios: interpretaciones subjetiva, clásica y frecuentista.</t>
  </si>
  <si>
    <t>Cambio.</t>
  </si>
  <si>
    <t>Derivadas: interpretación y aplicación al cálculo de límites.</t>
  </si>
  <si>
    <t>Aplicación de los conceptos de límite, continuidad y derivabilidad a la representación y al estudio de situaciones susceptibles de ser modelizadas mediante funciones.</t>
  </si>
  <si>
    <t>La derivada como razón de cambio en la resolución de problemas de optimización en contextos diversos.</t>
  </si>
  <si>
    <t>Formas geométricas de dos y tres dimensiones.</t>
  </si>
  <si>
    <t>Objetos geométricos de tres dimensiones: análisis de las propiedades y determinación de sus atributos. i</t>
  </si>
  <si>
    <t>Relaciones cuantitativas en situaciones complejas: estrategias de identificación y determinación de la clase o clases de funciones que pueden modelizarlas.</t>
  </si>
  <si>
    <t>Técnicas y uso de matrices para, al menos, modelizar situaciones en las que aparezcan sistemas de ecuaciones lineales o grafos, utilizando herramientas tecnológicas si es necesario.</t>
  </si>
  <si>
    <t>Resolución de sistemas de ecuaciones en diferentes contextos.</t>
  </si>
  <si>
    <t>Relaciones y funciones. i</t>
  </si>
  <si>
    <t>Incertidumbre.</t>
  </si>
  <si>
    <t>Cálculo de probabilidades en experimentos compuestos. Probabilidad condicionada e independencia de sucesos aleatorios. Diagramas de árbol y tablas de contingencia.</t>
  </si>
  <si>
    <t>Teoremas de la probabilidad total y de Bayes: resolución de problemas e interpretación del teorema de Bayes para actualizar la probabilidad a partir de la observación y la experimentación y la toma de decisiones en condiciones de incertidumbre.</t>
  </si>
  <si>
    <t>Distribuciones de probabilidad.</t>
  </si>
  <si>
    <t>Variables aleatorias discretas y continuas. Parámetros de la distribución.</t>
  </si>
  <si>
    <t>Modelización de fenómenos estocásticos mediante las distribuciones de probabilidad binomial y normal. Cálculo de probabilidades asociadas mediante herramientas tecnológicas.</t>
  </si>
  <si>
    <t>Destrezas para evaluar diferentes opciones y tomar decisiones en la resolución de problemas y tareas matemáticas. i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</si>
  <si>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</si>
  <si>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</si>
  <si>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</si>
  <si>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</si>
  <si>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</si>
  <si>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</si>
  <si>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</si>
  <si>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</si>
  <si>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</si>
  <si>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</si>
  <si>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</si>
  <si>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</si>
  <si>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</si>
  <si>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</si>
  <si>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</si>
  <si>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</si>
  <si>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</si>
  <si>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</si>
  <si>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</si>
  <si>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</si>
  <si>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</si>
  <si>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</si>
  <si>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</si>
  <si>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</si>
  <si>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</si>
  <si>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</si>
  <si>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</si>
  <si>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</si>
  <si>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</si>
  <si>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</si>
  <si>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</si>
  <si>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</si>
  <si>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</si>
  <si>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</si>
  <si>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Emplear diferentes estrategias y herramientas, incluidas las digitales que resuelvan problemas de la vida cotidiana y de las ciencias sociales, seleccionando la más adecuada según </t>
  </si>
  <si>
    <t>Interpretar, modelizar y resolver situaciones problematizadas de la vida cotidiana y las ciencias sociales, utilizando el pensamiento computacional, modificando, creando y generali</t>
  </si>
  <si>
    <t xml:space="preserve">Resolver problemas en situaciones diversas, utilizando procesos matemáticos, reflexionando, estableciendo y aplicando conexiones entre el mundo real, otras áreas de conocimiento y </t>
  </si>
  <si>
    <t>Analizar la aportación de las matemáticas al progreso de la humanidad, valorando su contribución en la propuesta de soluciones a situaciones complejas y a los retos que se plantean</t>
  </si>
  <si>
    <t xml:space="preserve">Afrontar las situaciones de incertidumbre y tomar decisiones evaluando distintas opciones, identificando y gestionando emociones y aceptando y aprendiendo del error como parte del </t>
  </si>
  <si>
    <t xml:space="preserve">Trabajar en tareas matemáticas de forma activa en equipos heterogéneos, respetando las emociones y experiencias de los demás, escuchando su razonamiento, aplicando las habilidades </t>
  </si>
  <si>
    <t xml:space="preserve">Manejar diferentes estrategias y herramientas, incluidas las digitales, que modelizan y resuelven problemas de la vida cotidiana y de la ciencia y la tecnología, seleccionando las </t>
  </si>
  <si>
    <t xml:space="preserve">Interpretar, modelizar y resolver situaciones problematizadas de la vida cotidiana y de la ciencia y la tecnología, utilizando el pensamiento computacional, modificando, creando y </t>
  </si>
  <si>
    <t>Analizar la aportación de las matemáticas al progreso de la humanidad, valorando su contribución en la propuesta de soluciones a situaciones complejas y a los retos científicos y t</t>
  </si>
  <si>
    <t>Afrontar las situaciones de incertidumbre y tomar decisiones evaluando distintas opciones, identificando y gestionando emociones, y aceptando y aprendiendo del error como parte del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</si>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</sst>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18</v>
      </c>
    </row>
    <row r="8" spans="1:2">
      <c r="A8" s="4" t="s">
        <v>12</v>
      </c>
      <c r="B8" s="5">
        <v>35</v>
      </c>
    </row>
    <row r="9" spans="1:2">
      <c r="A9" s="4" t="s">
        <v>13</v>
      </c>
      <c r="B9" s="5">
        <v>73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185</v>
      </c>
    </row>
    <row r="2" spans="1:1">
      <c r="A2" t="s">
        <v>186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187</v>
      </c>
    </row>
    <row r="2" spans="1:1">
      <c r="A2" t="s">
        <v>188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189</v>
      </c>
    </row>
    <row r="2" spans="1:1">
      <c r="A2" t="s">
        <v>190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8"/>
  <sheetViews>
    <sheetView tabSelected="0" workbookViewId="0" showGridLines="true" showRowColHeaders="1">
      <pane ySplit="2" activePane="bottomLeft" state="frozen" topLeftCell="A3"/>
      <selection pane="bottomLeft" activeCell="D3" sqref="D3:E3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191</v>
      </c>
      <c r="B1" s="3"/>
      <c r="C1" s="3"/>
      <c r="D1" s="3"/>
      <c r="E1" s="3"/>
      <c r="F1" s="3"/>
    </row>
    <row r="2" spans="1:6">
      <c r="A2" s="6" t="s">
        <v>28</v>
      </c>
      <c r="B2" s="6" t="s">
        <v>59</v>
      </c>
      <c r="C2" s="6" t="s">
        <v>192</v>
      </c>
      <c r="D2" s="6" t="s">
        <v>193</v>
      </c>
      <c r="E2" s="6" t="s">
        <v>194</v>
      </c>
      <c r="F2" s="6" t="s">
        <v>195</v>
      </c>
    </row>
    <row r="3" spans="1:6">
      <c r="A3" s="5">
        <v>1.1</v>
      </c>
      <c r="B3" s="5" t="s">
        <v>36</v>
      </c>
      <c r="C3" s="5" t="s">
        <v>196</v>
      </c>
      <c r="D3" s="7"/>
      <c r="E3" s="7">
        <v>2.86</v>
      </c>
      <c r="F3" s="5"/>
    </row>
    <row r="4" spans="1:6">
      <c r="A4" s="5">
        <v>1.2</v>
      </c>
      <c r="B4" s="5" t="s">
        <v>36</v>
      </c>
      <c r="C4" s="5" t="s">
        <v>68</v>
      </c>
      <c r="D4" s="7"/>
      <c r="E4" s="7">
        <v>2.86</v>
      </c>
      <c r="F4" s="5"/>
    </row>
    <row r="5" spans="1:6">
      <c r="A5" s="5">
        <v>2.1</v>
      </c>
      <c r="B5" s="5" t="s">
        <v>38</v>
      </c>
      <c r="C5" s="5" t="s">
        <v>69</v>
      </c>
      <c r="D5" s="7"/>
      <c r="E5" s="7">
        <v>2.86</v>
      </c>
      <c r="F5" s="5"/>
    </row>
    <row r="6" spans="1:6">
      <c r="A6" s="5">
        <v>2.2</v>
      </c>
      <c r="B6" s="5" t="s">
        <v>38</v>
      </c>
      <c r="C6" s="5" t="s">
        <v>70</v>
      </c>
      <c r="D6" s="7"/>
      <c r="E6" s="7">
        <v>2.86</v>
      </c>
      <c r="F6" s="5"/>
    </row>
    <row r="7" spans="1:6">
      <c r="A7" s="5">
        <v>3.1</v>
      </c>
      <c r="B7" s="5" t="s">
        <v>40</v>
      </c>
      <c r="C7" s="5" t="s">
        <v>71</v>
      </c>
      <c r="D7" s="7"/>
      <c r="E7" s="7">
        <v>2.86</v>
      </c>
      <c r="F7" s="5"/>
    </row>
    <row r="8" spans="1:6">
      <c r="A8" s="5">
        <v>3.2</v>
      </c>
      <c r="B8" s="5" t="s">
        <v>40</v>
      </c>
      <c r="C8" s="5" t="s">
        <v>72</v>
      </c>
      <c r="D8" s="7"/>
      <c r="E8" s="7">
        <v>2.86</v>
      </c>
      <c r="F8" s="5"/>
    </row>
    <row r="9" spans="1:6">
      <c r="A9" s="5">
        <v>4.1</v>
      </c>
      <c r="B9" s="5" t="s">
        <v>42</v>
      </c>
      <c r="C9" s="5" t="s">
        <v>197</v>
      </c>
      <c r="D9" s="7"/>
      <c r="E9" s="7">
        <v>2.86</v>
      </c>
      <c r="F9" s="5"/>
    </row>
    <row r="10" spans="1:6">
      <c r="A10" s="5">
        <v>5.1</v>
      </c>
      <c r="B10" s="5" t="s">
        <v>44</v>
      </c>
      <c r="C10" s="5" t="s">
        <v>74</v>
      </c>
      <c r="D10" s="7"/>
      <c r="E10" s="7">
        <v>2.86</v>
      </c>
      <c r="F10" s="5"/>
    </row>
    <row r="11" spans="1:6">
      <c r="A11" s="5">
        <v>6.1</v>
      </c>
      <c r="B11" s="5" t="s">
        <v>46</v>
      </c>
      <c r="C11" s="5" t="s">
        <v>198</v>
      </c>
      <c r="D11" s="7"/>
      <c r="E11" s="7">
        <v>2.86</v>
      </c>
      <c r="F11" s="5"/>
    </row>
    <row r="12" spans="1:6">
      <c r="A12" s="5">
        <v>6.2</v>
      </c>
      <c r="B12" s="5" t="s">
        <v>46</v>
      </c>
      <c r="C12" s="5" t="s">
        <v>199</v>
      </c>
      <c r="D12" s="7"/>
      <c r="E12" s="7">
        <v>2.86</v>
      </c>
      <c r="F12" s="5"/>
    </row>
    <row r="13" spans="1:6">
      <c r="A13" s="5">
        <v>7.1</v>
      </c>
      <c r="B13" s="5" t="s">
        <v>48</v>
      </c>
      <c r="C13" s="5" t="s">
        <v>77</v>
      </c>
      <c r="D13" s="7"/>
      <c r="E13" s="7">
        <v>2.86</v>
      </c>
      <c r="F13" s="5"/>
    </row>
    <row r="14" spans="1:6">
      <c r="A14" s="5">
        <v>7.2</v>
      </c>
      <c r="B14" s="5" t="s">
        <v>48</v>
      </c>
      <c r="C14" s="5" t="s">
        <v>78</v>
      </c>
      <c r="D14" s="7"/>
      <c r="E14" s="7">
        <v>2.86</v>
      </c>
      <c r="F14" s="5"/>
    </row>
    <row r="15" spans="1:6">
      <c r="A15" s="5">
        <v>8.1</v>
      </c>
      <c r="B15" s="5" t="s">
        <v>50</v>
      </c>
      <c r="C15" s="5" t="s">
        <v>79</v>
      </c>
      <c r="D15" s="7"/>
      <c r="E15" s="7">
        <v>2.86</v>
      </c>
      <c r="F15" s="5"/>
    </row>
    <row r="16" spans="1:6">
      <c r="A16" s="5">
        <v>8.2</v>
      </c>
      <c r="B16" s="5" t="s">
        <v>50</v>
      </c>
      <c r="C16" s="5" t="s">
        <v>80</v>
      </c>
      <c r="D16" s="7"/>
      <c r="E16" s="7">
        <v>2.86</v>
      </c>
      <c r="F16" s="5"/>
    </row>
    <row r="17" spans="1:6">
      <c r="A17" s="5">
        <v>9.1</v>
      </c>
      <c r="B17" s="5" t="s">
        <v>52</v>
      </c>
      <c r="C17" s="5" t="s">
        <v>200</v>
      </c>
      <c r="D17" s="7"/>
      <c r="E17" s="7">
        <v>2.86</v>
      </c>
      <c r="F17" s="5"/>
    </row>
    <row r="18" spans="1:6">
      <c r="A18" s="5">
        <v>9.2</v>
      </c>
      <c r="B18" s="5" t="s">
        <v>52</v>
      </c>
      <c r="C18" s="5" t="s">
        <v>82</v>
      </c>
      <c r="D18" s="7"/>
      <c r="E18" s="7">
        <v>2.86</v>
      </c>
      <c r="F18" s="5"/>
    </row>
    <row r="19" spans="1:6">
      <c r="A19" s="5">
        <v>9.3</v>
      </c>
      <c r="B19" s="5" t="s">
        <v>52</v>
      </c>
      <c r="C19" s="5" t="s">
        <v>201</v>
      </c>
      <c r="D19" s="7"/>
      <c r="E19" s="7">
        <v>2.86</v>
      </c>
      <c r="F19" s="5"/>
    </row>
    <row r="20" spans="1:6">
      <c r="A20" s="5">
        <v>1.1</v>
      </c>
      <c r="B20" s="5" t="s">
        <v>36</v>
      </c>
      <c r="C20" s="5" t="s">
        <v>202</v>
      </c>
      <c r="D20" s="7"/>
      <c r="E20" s="7">
        <v>2.86</v>
      </c>
      <c r="F20" s="5"/>
    </row>
    <row r="21" spans="1:6">
      <c r="A21" s="5">
        <v>1.2</v>
      </c>
      <c r="B21" s="5" t="s">
        <v>36</v>
      </c>
      <c r="C21" s="5" t="s">
        <v>85</v>
      </c>
      <c r="D21" s="7"/>
      <c r="E21" s="7">
        <v>2.86</v>
      </c>
      <c r="F21" s="5"/>
    </row>
    <row r="22" spans="1:6">
      <c r="A22" s="5">
        <v>2.1</v>
      </c>
      <c r="B22" s="5" t="s">
        <v>38</v>
      </c>
      <c r="C22" s="5" t="s">
        <v>86</v>
      </c>
      <c r="D22" s="7"/>
      <c r="E22" s="7">
        <v>2.86</v>
      </c>
      <c r="F22" s="5"/>
    </row>
    <row r="23" spans="1:6">
      <c r="A23" s="5">
        <v>2.2</v>
      </c>
      <c r="B23" s="5" t="s">
        <v>38</v>
      </c>
      <c r="C23" s="5" t="s">
        <v>70</v>
      </c>
      <c r="D23" s="7"/>
      <c r="E23" s="7">
        <v>2.86</v>
      </c>
      <c r="F23" s="5"/>
    </row>
    <row r="24" spans="1:6">
      <c r="A24" s="5">
        <v>3.1</v>
      </c>
      <c r="B24" s="5" t="s">
        <v>40</v>
      </c>
      <c r="C24" s="5" t="s">
        <v>71</v>
      </c>
      <c r="D24" s="7"/>
      <c r="E24" s="7">
        <v>2.86</v>
      </c>
      <c r="F24" s="5"/>
    </row>
    <row r="25" spans="1:6">
      <c r="A25" s="5">
        <v>3.2</v>
      </c>
      <c r="B25" s="5" t="s">
        <v>40</v>
      </c>
      <c r="C25" s="5" t="s">
        <v>72</v>
      </c>
      <c r="D25" s="7"/>
      <c r="E25" s="7">
        <v>2.86</v>
      </c>
      <c r="F25" s="5"/>
    </row>
    <row r="26" spans="1:6">
      <c r="A26" s="5">
        <v>4.1</v>
      </c>
      <c r="B26" s="5" t="s">
        <v>42</v>
      </c>
      <c r="C26" s="5" t="s">
        <v>203</v>
      </c>
      <c r="D26" s="7"/>
      <c r="E26" s="7">
        <v>2.86</v>
      </c>
      <c r="F26" s="5"/>
    </row>
    <row r="27" spans="1:6">
      <c r="A27" s="5">
        <v>5.1</v>
      </c>
      <c r="B27" s="5" t="s">
        <v>44</v>
      </c>
      <c r="C27" s="5" t="s">
        <v>88</v>
      </c>
      <c r="D27" s="7"/>
      <c r="E27" s="7">
        <v>2.86</v>
      </c>
      <c r="F27" s="5"/>
    </row>
    <row r="28" spans="1:6">
      <c r="A28" s="5">
        <v>5.2</v>
      </c>
      <c r="B28" s="5" t="s">
        <v>44</v>
      </c>
      <c r="C28" s="5" t="s">
        <v>89</v>
      </c>
      <c r="D28" s="7"/>
      <c r="E28" s="7">
        <v>2.86</v>
      </c>
      <c r="F28" s="5"/>
    </row>
    <row r="29" spans="1:6">
      <c r="A29" s="5">
        <v>6.1</v>
      </c>
      <c r="B29" s="5" t="s">
        <v>46</v>
      </c>
      <c r="C29" s="5" t="s">
        <v>198</v>
      </c>
      <c r="D29" s="7"/>
      <c r="E29" s="7">
        <v>2.86</v>
      </c>
      <c r="F29" s="5"/>
    </row>
    <row r="30" spans="1:6">
      <c r="A30" s="5">
        <v>6.2</v>
      </c>
      <c r="B30" s="5" t="s">
        <v>46</v>
      </c>
      <c r="C30" s="5" t="s">
        <v>204</v>
      </c>
      <c r="D30" s="7"/>
      <c r="E30" s="7">
        <v>2.86</v>
      </c>
      <c r="F30" s="5"/>
    </row>
    <row r="31" spans="1:6">
      <c r="A31" s="5">
        <v>7.1</v>
      </c>
      <c r="B31" s="5" t="s">
        <v>48</v>
      </c>
      <c r="C31" s="5" t="s">
        <v>91</v>
      </c>
      <c r="D31" s="7"/>
      <c r="E31" s="7">
        <v>2.86</v>
      </c>
      <c r="F31" s="5"/>
    </row>
    <row r="32" spans="1:6">
      <c r="A32" s="5">
        <v>7.2</v>
      </c>
      <c r="B32" s="5" t="s">
        <v>48</v>
      </c>
      <c r="C32" s="5" t="s">
        <v>78</v>
      </c>
      <c r="D32" s="7"/>
      <c r="E32" s="7">
        <v>2.86</v>
      </c>
      <c r="F32" s="5"/>
    </row>
    <row r="33" spans="1:6">
      <c r="A33" s="5">
        <v>8.1</v>
      </c>
      <c r="B33" s="5" t="s">
        <v>50</v>
      </c>
      <c r="C33" s="5" t="s">
        <v>92</v>
      </c>
      <c r="D33" s="7"/>
      <c r="E33" s="7">
        <v>2.86</v>
      </c>
      <c r="F33" s="5"/>
    </row>
    <row r="34" spans="1:6">
      <c r="A34" s="5">
        <v>8.2</v>
      </c>
      <c r="B34" s="5" t="s">
        <v>50</v>
      </c>
      <c r="C34" s="5" t="s">
        <v>80</v>
      </c>
      <c r="D34" s="7"/>
      <c r="E34" s="7">
        <v>2.86</v>
      </c>
      <c r="F34" s="5"/>
    </row>
    <row r="35" spans="1:6">
      <c r="A35" s="5">
        <v>9.1</v>
      </c>
      <c r="B35" s="5" t="s">
        <v>52</v>
      </c>
      <c r="C35" s="5" t="s">
        <v>205</v>
      </c>
      <c r="D35" s="7"/>
      <c r="E35" s="7">
        <v>2.86</v>
      </c>
      <c r="F35" s="5"/>
    </row>
    <row r="36" spans="1:6">
      <c r="A36" s="5">
        <v>9.2</v>
      </c>
      <c r="B36" s="5" t="s">
        <v>52</v>
      </c>
      <c r="C36" s="5" t="s">
        <v>94</v>
      </c>
      <c r="D36" s="7"/>
      <c r="E36" s="7">
        <v>2.86</v>
      </c>
      <c r="F36" s="5"/>
    </row>
    <row r="37" spans="1:6">
      <c r="A37" s="5">
        <v>9.3</v>
      </c>
      <c r="B37" s="5" t="s">
        <v>52</v>
      </c>
      <c r="C37" s="5" t="s">
        <v>201</v>
      </c>
      <c r="D37" s="7"/>
      <c r="E37" s="7">
        <v>2.86</v>
      </c>
      <c r="F37" s="5"/>
    </row>
    <row r="38" spans="1:6">
      <c r="A38" s="5" t="s">
        <v>206</v>
      </c>
      <c r="B38" s="5"/>
      <c r="C38" s="5"/>
      <c r="D38" s="7"/>
      <c r="E38" s="7">
        <f>SUM(E3:E37)</f>
        <v>100.099999999999994</v>
      </c>
      <c r="F38" s="5" t="s">
        <v>207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M31"/>
  <sheetViews>
    <sheetView tabSelected="0" workbookViewId="0" showGridLines="true" showRowColHeaders="1">
      <pane xSplit="2" ySplit="1" activePane="bottomRight" state="frozen" topLeftCell="C2"/>
      <selection pane="bottomRight" activeCell="A1" sqref="A1:A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39">
      <c r="A1" s="6" t="s">
        <v>208</v>
      </c>
      <c r="B1" s="6" t="s">
        <v>209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5.1</v>
      </c>
      <c r="K1" s="6">
        <v>6.1</v>
      </c>
      <c r="L1" s="6">
        <v>6.2</v>
      </c>
      <c r="M1" s="6">
        <v>7.1</v>
      </c>
      <c r="N1" s="6">
        <v>7.2</v>
      </c>
      <c r="O1" s="6">
        <v>8.1</v>
      </c>
      <c r="P1" s="6">
        <v>8.2</v>
      </c>
      <c r="Q1" s="6">
        <v>9.1</v>
      </c>
      <c r="R1" s="6">
        <v>9.2</v>
      </c>
      <c r="S1" s="6">
        <v>9.3</v>
      </c>
      <c r="T1" s="6">
        <v>1.1</v>
      </c>
      <c r="U1" s="6">
        <v>1.2</v>
      </c>
      <c r="V1" s="6">
        <v>2.1</v>
      </c>
      <c r="W1" s="6">
        <v>2.2</v>
      </c>
      <c r="X1" s="6">
        <v>3.1</v>
      </c>
      <c r="Y1" s="6">
        <v>3.2</v>
      </c>
      <c r="Z1" s="6">
        <v>4.1</v>
      </c>
      <c r="AA1" s="6">
        <v>5.1</v>
      </c>
      <c r="AB1" s="6">
        <v>5.2</v>
      </c>
      <c r="AC1" s="6">
        <v>6.1</v>
      </c>
      <c r="AD1" s="6">
        <v>6.2</v>
      </c>
      <c r="AE1" s="6">
        <v>7.1</v>
      </c>
      <c r="AF1" s="6">
        <v>7.2</v>
      </c>
      <c r="AG1" s="6">
        <v>8.1</v>
      </c>
      <c r="AH1" s="6">
        <v>8.2</v>
      </c>
      <c r="AI1" s="6">
        <v>9.1</v>
      </c>
      <c r="AJ1" s="6">
        <v>9.2</v>
      </c>
      <c r="AK1" s="6">
        <v>9.3</v>
      </c>
      <c r="AL1" s="6" t="s">
        <v>210</v>
      </c>
      <c r="AM1" s="6" t="s">
        <v>195</v>
      </c>
    </row>
    <row r="2" spans="1:39">
      <c r="A2" s="5" t="s">
        <v>211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 t="str">
        <f>IFERROR(AVERAGE(C2:AK2),"")</f>
        <v/>
      </c>
      <c r="AM2" s="5"/>
    </row>
    <row r="3" spans="1:39">
      <c r="A3" s="5" t="s">
        <v>212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 t="str">
        <f>IFERROR(AVERAGE(C3:AK3),"")</f>
        <v/>
      </c>
      <c r="AM3" s="5"/>
    </row>
    <row r="4" spans="1:39">
      <c r="A4" s="5" t="s">
        <v>213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 t="str">
        <f>IFERROR(AVERAGE(C4:AK4),"")</f>
        <v/>
      </c>
      <c r="AM4" s="5"/>
    </row>
    <row r="5" spans="1:39">
      <c r="A5" s="5" t="s">
        <v>214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 t="str">
        <f>IFERROR(AVERAGE(C5:AK5),"")</f>
        <v/>
      </c>
      <c r="AM5" s="5"/>
    </row>
    <row r="6" spans="1:39">
      <c r="A6" s="5" t="s">
        <v>215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 t="str">
        <f>IFERROR(AVERAGE(C6:AK6),"")</f>
        <v/>
      </c>
      <c r="AM6" s="5"/>
    </row>
    <row r="7" spans="1:39">
      <c r="A7" s="5" t="s">
        <v>216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 t="str">
        <f>IFERROR(AVERAGE(C7:AK7),"")</f>
        <v/>
      </c>
      <c r="AM7" s="5"/>
    </row>
    <row r="8" spans="1:39">
      <c r="A8" s="5" t="s">
        <v>217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 t="str">
        <f>IFERROR(AVERAGE(C8:AK8),"")</f>
        <v/>
      </c>
      <c r="AM8" s="5"/>
    </row>
    <row r="9" spans="1:39">
      <c r="A9" s="5" t="s">
        <v>218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 t="str">
        <f>IFERROR(AVERAGE(C9:AK9),"")</f>
        <v/>
      </c>
      <c r="AM9" s="5"/>
    </row>
    <row r="10" spans="1:39">
      <c r="A10" s="5" t="s">
        <v>219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 t="str">
        <f>IFERROR(AVERAGE(C10:AK10),"")</f>
        <v/>
      </c>
      <c r="AM10" s="5"/>
    </row>
    <row r="11" spans="1:39">
      <c r="A11" s="5" t="s">
        <v>220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 t="str">
        <f>IFERROR(AVERAGE(C11:AK11),"")</f>
        <v/>
      </c>
      <c r="AM11" s="5"/>
    </row>
    <row r="12" spans="1:39">
      <c r="A12" s="5" t="s">
        <v>221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 t="str">
        <f>IFERROR(AVERAGE(C12:AK12),"")</f>
        <v/>
      </c>
      <c r="AM12" s="5"/>
    </row>
    <row r="13" spans="1:39">
      <c r="A13" s="5" t="s">
        <v>222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 t="str">
        <f>IFERROR(AVERAGE(C13:AK13),"")</f>
        <v/>
      </c>
      <c r="AM13" s="5"/>
    </row>
    <row r="14" spans="1:39">
      <c r="A14" s="5" t="s">
        <v>223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 t="str">
        <f>IFERROR(AVERAGE(C14:AK14),"")</f>
        <v/>
      </c>
      <c r="AM14" s="5"/>
    </row>
    <row r="15" spans="1:39">
      <c r="A15" s="5" t="s">
        <v>224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 t="str">
        <f>IFERROR(AVERAGE(C15:AK15),"")</f>
        <v/>
      </c>
      <c r="AM15" s="5"/>
    </row>
    <row r="16" spans="1:39">
      <c r="A16" s="5" t="s">
        <v>225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 t="str">
        <f>IFERROR(AVERAGE(C16:AK16),"")</f>
        <v/>
      </c>
      <c r="AM16" s="5"/>
    </row>
    <row r="17" spans="1:39">
      <c r="A17" s="5" t="s">
        <v>226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 t="str">
        <f>IFERROR(AVERAGE(C17:AK17),"")</f>
        <v/>
      </c>
      <c r="AM17" s="5"/>
    </row>
    <row r="18" spans="1:39">
      <c r="A18" s="5" t="s">
        <v>227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 t="str">
        <f>IFERROR(AVERAGE(C18:AK18),"")</f>
        <v/>
      </c>
      <c r="AM18" s="5"/>
    </row>
    <row r="19" spans="1:39">
      <c r="A19" s="5" t="s">
        <v>228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 t="str">
        <f>IFERROR(AVERAGE(C19:AK19),"")</f>
        <v/>
      </c>
      <c r="AM19" s="5"/>
    </row>
    <row r="20" spans="1:39">
      <c r="A20" s="5" t="s">
        <v>229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 t="str">
        <f>IFERROR(AVERAGE(C20:AK20),"")</f>
        <v/>
      </c>
      <c r="AM20" s="5"/>
    </row>
    <row r="21" spans="1:39">
      <c r="A21" s="5" t="s">
        <v>230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 t="str">
        <f>IFERROR(AVERAGE(C21:AK21),"")</f>
        <v/>
      </c>
      <c r="AM21" s="5"/>
    </row>
    <row r="22" spans="1:39">
      <c r="A22" s="5" t="s">
        <v>231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 t="str">
        <f>IFERROR(AVERAGE(C22:AK22),"")</f>
        <v/>
      </c>
      <c r="AM22" s="5"/>
    </row>
    <row r="23" spans="1:39">
      <c r="A23" s="5" t="s">
        <v>232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 t="str">
        <f>IFERROR(AVERAGE(C23:AK23),"")</f>
        <v/>
      </c>
      <c r="AM23" s="5"/>
    </row>
    <row r="24" spans="1:39">
      <c r="A24" s="5" t="s">
        <v>233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 t="str">
        <f>IFERROR(AVERAGE(C24:AK24),"")</f>
        <v/>
      </c>
      <c r="AM24" s="5"/>
    </row>
    <row r="25" spans="1:39">
      <c r="A25" s="5" t="s">
        <v>234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 t="str">
        <f>IFERROR(AVERAGE(C25:AK25),"")</f>
        <v/>
      </c>
      <c r="AM25" s="5"/>
    </row>
    <row r="26" spans="1:39">
      <c r="A26" s="5" t="s">
        <v>235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 t="str">
        <f>IFERROR(AVERAGE(C26:AK26),"")</f>
        <v/>
      </c>
      <c r="AM26" s="5"/>
    </row>
    <row r="27" spans="1:39">
      <c r="A27" s="5" t="s">
        <v>236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 t="str">
        <f>IFERROR(AVERAGE(C27:AK27),"")</f>
        <v/>
      </c>
      <c r="AM27" s="5"/>
    </row>
    <row r="28" spans="1:39">
      <c r="A28" s="5" t="s">
        <v>237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 t="str">
        <f>IFERROR(AVERAGE(C28:AK28),"")</f>
        <v/>
      </c>
      <c r="AM28" s="5"/>
    </row>
    <row r="29" spans="1:39">
      <c r="A29" s="5" t="s">
        <v>238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 t="str">
        <f>IFERROR(AVERAGE(C29:AK29),"")</f>
        <v/>
      </c>
      <c r="AM29" s="5"/>
    </row>
    <row r="30" spans="1:39">
      <c r="A30" s="5" t="s">
        <v>239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 t="str">
        <f>IFERROR(AVERAGE(C30:AK30),"")</f>
        <v/>
      </c>
      <c r="AM30" s="5"/>
    </row>
    <row r="31" spans="1:39">
      <c r="A31" s="5" t="s">
        <v>240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 t="str">
        <f>IFERROR(AVERAGE(C31:AK31),"")</f>
        <v/>
      </c>
      <c r="AM31" s="5"/>
    </row>
  </sheetData>
  <dataValidations count="10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9"/>
  <sheetViews>
    <sheetView tabSelected="0" workbookViewId="0" showGridLines="true" showRowColHeaders="1">
      <pane xSplit="2" ySplit="1" activePane="bottomRight" state="frozen" topLeftCell="C2"/>
      <selection pane="bottomRight" activeCell="A1" sqref="A1:H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54</v>
      </c>
      <c r="B11" s="5" t="s">
        <v>36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54</v>
      </c>
      <c r="B12" s="5" t="s">
        <v>38</v>
      </c>
      <c r="C12" s="5" t="s">
        <v>39</v>
      </c>
      <c r="D12" s="5"/>
      <c r="E12" s="5"/>
      <c r="F12" s="5"/>
      <c r="G12" s="5"/>
      <c r="H12" s="5"/>
    </row>
    <row r="13" spans="1:8">
      <c r="A13" s="5" t="s">
        <v>54</v>
      </c>
      <c r="B13" s="5" t="s">
        <v>40</v>
      </c>
      <c r="C13" s="5" t="s">
        <v>41</v>
      </c>
      <c r="D13" s="5"/>
      <c r="E13" s="5"/>
      <c r="F13" s="5"/>
      <c r="G13" s="5"/>
      <c r="H13" s="5"/>
    </row>
    <row r="14" spans="1:8">
      <c r="A14" s="5" t="s">
        <v>54</v>
      </c>
      <c r="B14" s="5" t="s">
        <v>42</v>
      </c>
      <c r="C14" s="5" t="s">
        <v>56</v>
      </c>
      <c r="D14" s="5"/>
      <c r="E14" s="5"/>
      <c r="F14" s="5"/>
      <c r="G14" s="5"/>
      <c r="H14" s="5"/>
    </row>
    <row r="15" spans="1:8">
      <c r="A15" s="5" t="s">
        <v>54</v>
      </c>
      <c r="B15" s="5" t="s">
        <v>44</v>
      </c>
      <c r="C15" s="5" t="s">
        <v>57</v>
      </c>
      <c r="D15" s="5"/>
      <c r="E15" s="5"/>
      <c r="F15" s="5"/>
      <c r="G15" s="5"/>
      <c r="H15" s="5"/>
    </row>
    <row r="16" spans="1:8">
      <c r="A16" s="5" t="s">
        <v>54</v>
      </c>
      <c r="B16" s="5" t="s">
        <v>46</v>
      </c>
      <c r="C16" s="5" t="s">
        <v>47</v>
      </c>
      <c r="D16" s="5"/>
      <c r="E16" s="5"/>
      <c r="F16" s="5"/>
      <c r="G16" s="5"/>
      <c r="H16" s="5"/>
    </row>
    <row r="17" spans="1:8">
      <c r="A17" s="5" t="s">
        <v>54</v>
      </c>
      <c r="B17" s="5" t="s">
        <v>48</v>
      </c>
      <c r="C17" s="5" t="s">
        <v>49</v>
      </c>
      <c r="D17" s="5"/>
      <c r="E17" s="5"/>
      <c r="F17" s="5"/>
      <c r="G17" s="5"/>
      <c r="H17" s="5"/>
    </row>
    <row r="18" spans="1:8">
      <c r="A18" s="5" t="s">
        <v>54</v>
      </c>
      <c r="B18" s="5" t="s">
        <v>50</v>
      </c>
      <c r="C18" s="5" t="s">
        <v>51</v>
      </c>
      <c r="D18" s="5"/>
      <c r="E18" s="5"/>
      <c r="F18" s="5"/>
      <c r="G18" s="5"/>
      <c r="H18" s="5"/>
    </row>
    <row r="19" spans="1:8">
      <c r="A19" s="5" t="s">
        <v>54</v>
      </c>
      <c r="B19" s="5" t="s">
        <v>52</v>
      </c>
      <c r="C19" s="5" t="s">
        <v>58</v>
      </c>
      <c r="D19" s="5"/>
      <c r="E19" s="5"/>
      <c r="F19" s="5"/>
      <c r="G19" s="5"/>
      <c r="H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6"/>
  <sheetViews>
    <sheetView tabSelected="0" workbookViewId="0" showGridLines="true" showRowColHeaders="1">
      <pane xSplit="2" ySplit="1" activePane="bottomRight" state="frozen" topLeftCell="C2"/>
      <selection pane="bottomRight" activeCell="K2" sqref="K2:K3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59</v>
      </c>
      <c r="D1" s="6" t="s">
        <v>29</v>
      </c>
      <c r="E1" s="6" t="s">
        <v>30</v>
      </c>
      <c r="F1" s="6" t="s">
        <v>60</v>
      </c>
      <c r="G1" s="6" t="s">
        <v>61</v>
      </c>
      <c r="H1" s="6" t="s">
        <v>62</v>
      </c>
      <c r="I1" s="6" t="s">
        <v>63</v>
      </c>
      <c r="J1" s="6" t="s">
        <v>64</v>
      </c>
      <c r="K1" s="6" t="s">
        <v>65</v>
      </c>
    </row>
    <row r="2" spans="1:11">
      <c r="A2" s="5" t="s">
        <v>35</v>
      </c>
      <c r="B2" s="5">
        <v>1.1</v>
      </c>
      <c r="C2" s="5" t="s">
        <v>36</v>
      </c>
      <c r="D2" s="5" t="s">
        <v>66</v>
      </c>
      <c r="E2" s="5"/>
      <c r="F2" s="5"/>
      <c r="G2" s="5"/>
      <c r="H2" s="5" t="s">
        <v>67</v>
      </c>
      <c r="I2" s="5"/>
      <c r="J2" s="5"/>
      <c r="K2" s="7">
        <v>2.86</v>
      </c>
    </row>
    <row r="3" spans="1:11">
      <c r="A3" s="5" t="s">
        <v>35</v>
      </c>
      <c r="B3" s="5">
        <v>1.2</v>
      </c>
      <c r="C3" s="5" t="s">
        <v>36</v>
      </c>
      <c r="D3" s="5" t="s">
        <v>68</v>
      </c>
      <c r="E3" s="5"/>
      <c r="F3" s="5"/>
      <c r="G3" s="5"/>
      <c r="H3" s="5" t="s">
        <v>67</v>
      </c>
      <c r="I3" s="5"/>
      <c r="J3" s="5"/>
      <c r="K3" s="7">
        <v>2.86</v>
      </c>
    </row>
    <row r="4" spans="1:11">
      <c r="A4" s="5" t="s">
        <v>35</v>
      </c>
      <c r="B4" s="5">
        <v>2.1</v>
      </c>
      <c r="C4" s="5" t="s">
        <v>38</v>
      </c>
      <c r="D4" s="5" t="s">
        <v>69</v>
      </c>
      <c r="E4" s="5"/>
      <c r="F4" s="5"/>
      <c r="G4" s="5"/>
      <c r="H4" s="5" t="s">
        <v>67</v>
      </c>
      <c r="I4" s="5"/>
      <c r="J4" s="5"/>
      <c r="K4" s="7">
        <v>2.86</v>
      </c>
    </row>
    <row r="5" spans="1:11">
      <c r="A5" s="5" t="s">
        <v>35</v>
      </c>
      <c r="B5" s="5">
        <v>2.2</v>
      </c>
      <c r="C5" s="5" t="s">
        <v>38</v>
      </c>
      <c r="D5" s="5" t="s">
        <v>70</v>
      </c>
      <c r="E5" s="5"/>
      <c r="F5" s="5"/>
      <c r="G5" s="5"/>
      <c r="H5" s="5" t="s">
        <v>67</v>
      </c>
      <c r="I5" s="5"/>
      <c r="J5" s="5"/>
      <c r="K5" s="7">
        <v>2.86</v>
      </c>
    </row>
    <row r="6" spans="1:11">
      <c r="A6" s="5" t="s">
        <v>35</v>
      </c>
      <c r="B6" s="5">
        <v>3.1</v>
      </c>
      <c r="C6" s="5" t="s">
        <v>40</v>
      </c>
      <c r="D6" s="5" t="s">
        <v>71</v>
      </c>
      <c r="E6" s="5"/>
      <c r="F6" s="5"/>
      <c r="G6" s="5"/>
      <c r="H6" s="5" t="s">
        <v>67</v>
      </c>
      <c r="I6" s="5"/>
      <c r="J6" s="5"/>
      <c r="K6" s="7">
        <v>2.86</v>
      </c>
    </row>
    <row r="7" spans="1:11">
      <c r="A7" s="5" t="s">
        <v>35</v>
      </c>
      <c r="B7" s="5">
        <v>3.2</v>
      </c>
      <c r="C7" s="5" t="s">
        <v>40</v>
      </c>
      <c r="D7" s="5" t="s">
        <v>72</v>
      </c>
      <c r="E7" s="5"/>
      <c r="F7" s="5"/>
      <c r="G7" s="5"/>
      <c r="H7" s="5" t="s">
        <v>67</v>
      </c>
      <c r="I7" s="5"/>
      <c r="J7" s="5"/>
      <c r="K7" s="7">
        <v>2.86</v>
      </c>
    </row>
    <row r="8" spans="1:11">
      <c r="A8" s="5" t="s">
        <v>35</v>
      </c>
      <c r="B8" s="5">
        <v>4.1</v>
      </c>
      <c r="C8" s="5" t="s">
        <v>42</v>
      </c>
      <c r="D8" s="5" t="s">
        <v>73</v>
      </c>
      <c r="E8" s="5"/>
      <c r="F8" s="5"/>
      <c r="G8" s="5"/>
      <c r="H8" s="5" t="s">
        <v>67</v>
      </c>
      <c r="I8" s="5"/>
      <c r="J8" s="5"/>
      <c r="K8" s="7">
        <v>2.86</v>
      </c>
    </row>
    <row r="9" spans="1:11">
      <c r="A9" s="5" t="s">
        <v>35</v>
      </c>
      <c r="B9" s="5">
        <v>5.1</v>
      </c>
      <c r="C9" s="5" t="s">
        <v>44</v>
      </c>
      <c r="D9" s="5" t="s">
        <v>74</v>
      </c>
      <c r="E9" s="5"/>
      <c r="F9" s="5"/>
      <c r="G9" s="5"/>
      <c r="H9" s="5" t="s">
        <v>67</v>
      </c>
      <c r="I9" s="5"/>
      <c r="J9" s="5"/>
      <c r="K9" s="7">
        <v>2.86</v>
      </c>
    </row>
    <row r="10" spans="1:11">
      <c r="A10" s="5" t="s">
        <v>35</v>
      </c>
      <c r="B10" s="5">
        <v>6.1</v>
      </c>
      <c r="C10" s="5" t="s">
        <v>46</v>
      </c>
      <c r="D10" s="5" t="s">
        <v>75</v>
      </c>
      <c r="E10" s="5"/>
      <c r="F10" s="5"/>
      <c r="G10" s="5"/>
      <c r="H10" s="5" t="s">
        <v>67</v>
      </c>
      <c r="I10" s="5"/>
      <c r="J10" s="5"/>
      <c r="K10" s="7">
        <v>2.86</v>
      </c>
    </row>
    <row r="11" spans="1:11">
      <c r="A11" s="5" t="s">
        <v>35</v>
      </c>
      <c r="B11" s="5">
        <v>6.2</v>
      </c>
      <c r="C11" s="5" t="s">
        <v>46</v>
      </c>
      <c r="D11" s="5" t="s">
        <v>76</v>
      </c>
      <c r="E11" s="5"/>
      <c r="F11" s="5"/>
      <c r="G11" s="5"/>
      <c r="H11" s="5" t="s">
        <v>67</v>
      </c>
      <c r="I11" s="5"/>
      <c r="J11" s="5"/>
      <c r="K11" s="7">
        <v>2.86</v>
      </c>
    </row>
    <row r="12" spans="1:11">
      <c r="A12" s="5" t="s">
        <v>35</v>
      </c>
      <c r="B12" s="5">
        <v>7.1</v>
      </c>
      <c r="C12" s="5" t="s">
        <v>48</v>
      </c>
      <c r="D12" s="5" t="s">
        <v>77</v>
      </c>
      <c r="E12" s="5"/>
      <c r="F12" s="5"/>
      <c r="G12" s="5"/>
      <c r="H12" s="5" t="s">
        <v>67</v>
      </c>
      <c r="I12" s="5"/>
      <c r="J12" s="5"/>
      <c r="K12" s="7">
        <v>2.86</v>
      </c>
    </row>
    <row r="13" spans="1:11">
      <c r="A13" s="5" t="s">
        <v>35</v>
      </c>
      <c r="B13" s="5">
        <v>7.2</v>
      </c>
      <c r="C13" s="5" t="s">
        <v>48</v>
      </c>
      <c r="D13" s="5" t="s">
        <v>78</v>
      </c>
      <c r="E13" s="5"/>
      <c r="F13" s="5"/>
      <c r="G13" s="5"/>
      <c r="H13" s="5" t="s">
        <v>67</v>
      </c>
      <c r="I13" s="5"/>
      <c r="J13" s="5"/>
      <c r="K13" s="7">
        <v>2.86</v>
      </c>
    </row>
    <row r="14" spans="1:11">
      <c r="A14" s="5" t="s">
        <v>35</v>
      </c>
      <c r="B14" s="5">
        <v>8.1</v>
      </c>
      <c r="C14" s="5" t="s">
        <v>50</v>
      </c>
      <c r="D14" s="5" t="s">
        <v>79</v>
      </c>
      <c r="E14" s="5"/>
      <c r="F14" s="5"/>
      <c r="G14" s="5"/>
      <c r="H14" s="5" t="s">
        <v>67</v>
      </c>
      <c r="I14" s="5"/>
      <c r="J14" s="5"/>
      <c r="K14" s="7">
        <v>2.86</v>
      </c>
    </row>
    <row r="15" spans="1:11">
      <c r="A15" s="5" t="s">
        <v>35</v>
      </c>
      <c r="B15" s="5">
        <v>8.2</v>
      </c>
      <c r="C15" s="5" t="s">
        <v>50</v>
      </c>
      <c r="D15" s="5" t="s">
        <v>80</v>
      </c>
      <c r="E15" s="5"/>
      <c r="F15" s="5"/>
      <c r="G15" s="5"/>
      <c r="H15" s="5" t="s">
        <v>67</v>
      </c>
      <c r="I15" s="5"/>
      <c r="J15" s="5"/>
      <c r="K15" s="7">
        <v>2.86</v>
      </c>
    </row>
    <row r="16" spans="1:11">
      <c r="A16" s="5" t="s">
        <v>35</v>
      </c>
      <c r="B16" s="5">
        <v>9.1</v>
      </c>
      <c r="C16" s="5" t="s">
        <v>52</v>
      </c>
      <c r="D16" s="5" t="s">
        <v>81</v>
      </c>
      <c r="E16" s="5"/>
      <c r="F16" s="5"/>
      <c r="G16" s="5"/>
      <c r="H16" s="5" t="s">
        <v>67</v>
      </c>
      <c r="I16" s="5"/>
      <c r="J16" s="5"/>
      <c r="K16" s="7">
        <v>2.86</v>
      </c>
    </row>
    <row r="17" spans="1:11">
      <c r="A17" s="5" t="s">
        <v>35</v>
      </c>
      <c r="B17" s="5">
        <v>9.2</v>
      </c>
      <c r="C17" s="5" t="s">
        <v>52</v>
      </c>
      <c r="D17" s="5" t="s">
        <v>82</v>
      </c>
      <c r="E17" s="5"/>
      <c r="F17" s="5"/>
      <c r="G17" s="5"/>
      <c r="H17" s="5" t="s">
        <v>67</v>
      </c>
      <c r="I17" s="5"/>
      <c r="J17" s="5"/>
      <c r="K17" s="7">
        <v>2.86</v>
      </c>
    </row>
    <row r="18" spans="1:11">
      <c r="A18" s="5" t="s">
        <v>35</v>
      </c>
      <c r="B18" s="5">
        <v>9.3</v>
      </c>
      <c r="C18" s="5" t="s">
        <v>52</v>
      </c>
      <c r="D18" s="5" t="s">
        <v>83</v>
      </c>
      <c r="E18" s="5"/>
      <c r="F18" s="5"/>
      <c r="G18" s="5"/>
      <c r="H18" s="5" t="s">
        <v>67</v>
      </c>
      <c r="I18" s="5"/>
      <c r="J18" s="5"/>
      <c r="K18" s="7">
        <v>2.86</v>
      </c>
    </row>
    <row r="19" spans="1:11">
      <c r="A19" s="5" t="s">
        <v>54</v>
      </c>
      <c r="B19" s="5">
        <v>1.1</v>
      </c>
      <c r="C19" s="5" t="s">
        <v>36</v>
      </c>
      <c r="D19" s="5" t="s">
        <v>84</v>
      </c>
      <c r="E19" s="5"/>
      <c r="F19" s="5"/>
      <c r="G19" s="5"/>
      <c r="H19" s="5" t="s">
        <v>67</v>
      </c>
      <c r="I19" s="5"/>
      <c r="J19" s="5"/>
      <c r="K19" s="7">
        <v>2.86</v>
      </c>
    </row>
    <row r="20" spans="1:11">
      <c r="A20" s="5" t="s">
        <v>54</v>
      </c>
      <c r="B20" s="5">
        <v>1.2</v>
      </c>
      <c r="C20" s="5" t="s">
        <v>36</v>
      </c>
      <c r="D20" s="5" t="s">
        <v>85</v>
      </c>
      <c r="E20" s="5"/>
      <c r="F20" s="5"/>
      <c r="G20" s="5"/>
      <c r="H20" s="5" t="s">
        <v>67</v>
      </c>
      <c r="I20" s="5"/>
      <c r="J20" s="5"/>
      <c r="K20" s="7">
        <v>2.86</v>
      </c>
    </row>
    <row r="21" spans="1:11">
      <c r="A21" s="5" t="s">
        <v>54</v>
      </c>
      <c r="B21" s="5">
        <v>2.1</v>
      </c>
      <c r="C21" s="5" t="s">
        <v>38</v>
      </c>
      <c r="D21" s="5" t="s">
        <v>86</v>
      </c>
      <c r="E21" s="5"/>
      <c r="F21" s="5"/>
      <c r="G21" s="5"/>
      <c r="H21" s="5" t="s">
        <v>67</v>
      </c>
      <c r="I21" s="5"/>
      <c r="J21" s="5"/>
      <c r="K21" s="7">
        <v>2.86</v>
      </c>
    </row>
    <row r="22" spans="1:11">
      <c r="A22" s="5" t="s">
        <v>54</v>
      </c>
      <c r="B22" s="5">
        <v>2.2</v>
      </c>
      <c r="C22" s="5" t="s">
        <v>38</v>
      </c>
      <c r="D22" s="5" t="s">
        <v>70</v>
      </c>
      <c r="E22" s="5"/>
      <c r="F22" s="5"/>
      <c r="G22" s="5"/>
      <c r="H22" s="5" t="s">
        <v>67</v>
      </c>
      <c r="I22" s="5"/>
      <c r="J22" s="5"/>
      <c r="K22" s="7">
        <v>2.86</v>
      </c>
    </row>
    <row r="23" spans="1:11">
      <c r="A23" s="5" t="s">
        <v>54</v>
      </c>
      <c r="B23" s="5">
        <v>3.1</v>
      </c>
      <c r="C23" s="5" t="s">
        <v>40</v>
      </c>
      <c r="D23" s="5" t="s">
        <v>71</v>
      </c>
      <c r="E23" s="5"/>
      <c r="F23" s="5"/>
      <c r="G23" s="5"/>
      <c r="H23" s="5" t="s">
        <v>67</v>
      </c>
      <c r="I23" s="5"/>
      <c r="J23" s="5"/>
      <c r="K23" s="7">
        <v>2.86</v>
      </c>
    </row>
    <row r="24" spans="1:11">
      <c r="A24" s="5" t="s">
        <v>54</v>
      </c>
      <c r="B24" s="5">
        <v>3.2</v>
      </c>
      <c r="C24" s="5" t="s">
        <v>40</v>
      </c>
      <c r="D24" s="5" t="s">
        <v>72</v>
      </c>
      <c r="E24" s="5"/>
      <c r="F24" s="5"/>
      <c r="G24" s="5"/>
      <c r="H24" s="5" t="s">
        <v>67</v>
      </c>
      <c r="I24" s="5"/>
      <c r="J24" s="5"/>
      <c r="K24" s="7">
        <v>2.86</v>
      </c>
    </row>
    <row r="25" spans="1:11">
      <c r="A25" s="5" t="s">
        <v>54</v>
      </c>
      <c r="B25" s="5">
        <v>4.1</v>
      </c>
      <c r="C25" s="5" t="s">
        <v>42</v>
      </c>
      <c r="D25" s="5" t="s">
        <v>87</v>
      </c>
      <c r="E25" s="5"/>
      <c r="F25" s="5"/>
      <c r="G25" s="5"/>
      <c r="H25" s="5" t="s">
        <v>67</v>
      </c>
      <c r="I25" s="5"/>
      <c r="J25" s="5"/>
      <c r="K25" s="7">
        <v>2.86</v>
      </c>
    </row>
    <row r="26" spans="1:11">
      <c r="A26" s="5" t="s">
        <v>54</v>
      </c>
      <c r="B26" s="5">
        <v>5.1</v>
      </c>
      <c r="C26" s="5" t="s">
        <v>44</v>
      </c>
      <c r="D26" s="5" t="s">
        <v>88</v>
      </c>
      <c r="E26" s="5"/>
      <c r="F26" s="5"/>
      <c r="G26" s="5"/>
      <c r="H26" s="5" t="s">
        <v>67</v>
      </c>
      <c r="I26" s="5"/>
      <c r="J26" s="5"/>
      <c r="K26" s="7">
        <v>2.86</v>
      </c>
    </row>
    <row r="27" spans="1:11">
      <c r="A27" s="5" t="s">
        <v>54</v>
      </c>
      <c r="B27" s="5">
        <v>5.2</v>
      </c>
      <c r="C27" s="5" t="s">
        <v>44</v>
      </c>
      <c r="D27" s="5" t="s">
        <v>89</v>
      </c>
      <c r="E27" s="5"/>
      <c r="F27" s="5"/>
      <c r="G27" s="5"/>
      <c r="H27" s="5" t="s">
        <v>67</v>
      </c>
      <c r="I27" s="5"/>
      <c r="J27" s="5"/>
      <c r="K27" s="7">
        <v>2.86</v>
      </c>
    </row>
    <row r="28" spans="1:11">
      <c r="A28" s="5" t="s">
        <v>54</v>
      </c>
      <c r="B28" s="5">
        <v>6.1</v>
      </c>
      <c r="C28" s="5" t="s">
        <v>46</v>
      </c>
      <c r="D28" s="5" t="s">
        <v>75</v>
      </c>
      <c r="E28" s="5"/>
      <c r="F28" s="5"/>
      <c r="G28" s="5"/>
      <c r="H28" s="5" t="s">
        <v>67</v>
      </c>
      <c r="I28" s="5"/>
      <c r="J28" s="5"/>
      <c r="K28" s="7">
        <v>2.86</v>
      </c>
    </row>
    <row r="29" spans="1:11">
      <c r="A29" s="5" t="s">
        <v>54</v>
      </c>
      <c r="B29" s="5">
        <v>6.2</v>
      </c>
      <c r="C29" s="5" t="s">
        <v>46</v>
      </c>
      <c r="D29" s="5" t="s">
        <v>90</v>
      </c>
      <c r="E29" s="5"/>
      <c r="F29" s="5"/>
      <c r="G29" s="5"/>
      <c r="H29" s="5" t="s">
        <v>67</v>
      </c>
      <c r="I29" s="5"/>
      <c r="J29" s="5"/>
      <c r="K29" s="7">
        <v>2.86</v>
      </c>
    </row>
    <row r="30" spans="1:11">
      <c r="A30" s="5" t="s">
        <v>54</v>
      </c>
      <c r="B30" s="5">
        <v>7.1</v>
      </c>
      <c r="C30" s="5" t="s">
        <v>48</v>
      </c>
      <c r="D30" s="5" t="s">
        <v>91</v>
      </c>
      <c r="E30" s="5"/>
      <c r="F30" s="5"/>
      <c r="G30" s="5"/>
      <c r="H30" s="5" t="s">
        <v>67</v>
      </c>
      <c r="I30" s="5"/>
      <c r="J30" s="5"/>
      <c r="K30" s="7">
        <v>2.86</v>
      </c>
    </row>
    <row r="31" spans="1:11">
      <c r="A31" s="5" t="s">
        <v>54</v>
      </c>
      <c r="B31" s="5">
        <v>7.2</v>
      </c>
      <c r="C31" s="5" t="s">
        <v>48</v>
      </c>
      <c r="D31" s="5" t="s">
        <v>78</v>
      </c>
      <c r="E31" s="5"/>
      <c r="F31" s="5"/>
      <c r="G31" s="5"/>
      <c r="H31" s="5" t="s">
        <v>67</v>
      </c>
      <c r="I31" s="5"/>
      <c r="J31" s="5"/>
      <c r="K31" s="7">
        <v>2.86</v>
      </c>
    </row>
    <row r="32" spans="1:11">
      <c r="A32" s="5" t="s">
        <v>54</v>
      </c>
      <c r="B32" s="5">
        <v>8.1</v>
      </c>
      <c r="C32" s="5" t="s">
        <v>50</v>
      </c>
      <c r="D32" s="5" t="s">
        <v>92</v>
      </c>
      <c r="E32" s="5"/>
      <c r="F32" s="5"/>
      <c r="G32" s="5"/>
      <c r="H32" s="5" t="s">
        <v>67</v>
      </c>
      <c r="I32" s="5"/>
      <c r="J32" s="5"/>
      <c r="K32" s="7">
        <v>2.86</v>
      </c>
    </row>
    <row r="33" spans="1:11">
      <c r="A33" s="5" t="s">
        <v>54</v>
      </c>
      <c r="B33" s="5">
        <v>8.2</v>
      </c>
      <c r="C33" s="5" t="s">
        <v>50</v>
      </c>
      <c r="D33" s="5" t="s">
        <v>80</v>
      </c>
      <c r="E33" s="5"/>
      <c r="F33" s="5"/>
      <c r="G33" s="5"/>
      <c r="H33" s="5" t="s">
        <v>67</v>
      </c>
      <c r="I33" s="5"/>
      <c r="J33" s="5"/>
      <c r="K33" s="7">
        <v>2.86</v>
      </c>
    </row>
    <row r="34" spans="1:11">
      <c r="A34" s="5" t="s">
        <v>54</v>
      </c>
      <c r="B34" s="5">
        <v>9.1</v>
      </c>
      <c r="C34" s="5" t="s">
        <v>52</v>
      </c>
      <c r="D34" s="5" t="s">
        <v>93</v>
      </c>
      <c r="E34" s="5"/>
      <c r="F34" s="5"/>
      <c r="G34" s="5"/>
      <c r="H34" s="5" t="s">
        <v>67</v>
      </c>
      <c r="I34" s="5"/>
      <c r="J34" s="5"/>
      <c r="K34" s="7">
        <v>2.86</v>
      </c>
    </row>
    <row r="35" spans="1:11">
      <c r="A35" s="5" t="s">
        <v>54</v>
      </c>
      <c r="B35" s="5">
        <v>9.2</v>
      </c>
      <c r="C35" s="5" t="s">
        <v>52</v>
      </c>
      <c r="D35" s="5" t="s">
        <v>94</v>
      </c>
      <c r="E35" s="5"/>
      <c r="F35" s="5"/>
      <c r="G35" s="5"/>
      <c r="H35" s="5" t="s">
        <v>67</v>
      </c>
      <c r="I35" s="5"/>
      <c r="J35" s="5"/>
      <c r="K35" s="7">
        <v>2.86</v>
      </c>
    </row>
    <row r="36" spans="1:11">
      <c r="A36" s="5" t="s">
        <v>54</v>
      </c>
      <c r="B36" s="5">
        <v>9.3</v>
      </c>
      <c r="C36" s="5" t="s">
        <v>52</v>
      </c>
      <c r="D36" s="5" t="s">
        <v>95</v>
      </c>
      <c r="E36" s="5"/>
      <c r="F36" s="5"/>
      <c r="G36" s="5"/>
      <c r="H36" s="5" t="s">
        <v>67</v>
      </c>
      <c r="I36" s="5"/>
      <c r="J36" s="5"/>
      <c r="K36" s="7">
        <v>2.86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74"/>
  <sheetViews>
    <sheetView tabSelected="0" workbookViewId="0" showGridLines="true" showRowColHeaders="1">
      <pane xSplit="3" ySplit="1" activePane="bottomRight" state="frozen" topLeftCell="D2"/>
      <selection pane="bottomRight" activeCell="A1" sqref="A1:I7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96</v>
      </c>
      <c r="C1" s="6" t="s">
        <v>97</v>
      </c>
      <c r="D1" s="6" t="s">
        <v>98</v>
      </c>
      <c r="E1" s="6" t="s">
        <v>30</v>
      </c>
      <c r="F1" s="6" t="s">
        <v>99</v>
      </c>
      <c r="G1" s="6" t="s">
        <v>100</v>
      </c>
      <c r="H1" s="6" t="s">
        <v>101</v>
      </c>
      <c r="I1" s="6" t="s">
        <v>102</v>
      </c>
    </row>
    <row r="2" spans="1:9">
      <c r="A2" s="5" t="s">
        <v>35</v>
      </c>
      <c r="B2" s="5" t="s">
        <v>103</v>
      </c>
      <c r="C2" s="5">
        <v>1</v>
      </c>
      <c r="D2" s="5" t="s">
        <v>104</v>
      </c>
      <c r="E2" s="5"/>
      <c r="F2" s="5"/>
      <c r="G2" s="5"/>
      <c r="H2" s="5"/>
      <c r="I2" s="5"/>
    </row>
    <row r="3" spans="1:9">
      <c r="A3" s="5" t="s">
        <v>35</v>
      </c>
      <c r="B3" s="5" t="s">
        <v>103</v>
      </c>
      <c r="C3" s="5">
        <v>2</v>
      </c>
      <c r="D3" s="5" t="s">
        <v>105</v>
      </c>
      <c r="E3" s="5"/>
      <c r="F3" s="5"/>
      <c r="G3" s="5"/>
      <c r="H3" s="5"/>
      <c r="I3" s="5"/>
    </row>
    <row r="4" spans="1:9">
      <c r="A4" s="5" t="s">
        <v>35</v>
      </c>
      <c r="B4" s="5" t="s">
        <v>103</v>
      </c>
      <c r="C4" s="5">
        <v>3</v>
      </c>
      <c r="D4" s="5" t="s">
        <v>106</v>
      </c>
      <c r="E4" s="5"/>
      <c r="F4" s="5"/>
      <c r="G4" s="5"/>
      <c r="H4" s="5"/>
      <c r="I4" s="5"/>
    </row>
    <row r="5" spans="1:9">
      <c r="A5" s="5" t="s">
        <v>35</v>
      </c>
      <c r="B5" s="5" t="s">
        <v>103</v>
      </c>
      <c r="C5" s="5">
        <v>4</v>
      </c>
      <c r="D5" s="5" t="s">
        <v>107</v>
      </c>
      <c r="E5" s="5"/>
      <c r="F5" s="5"/>
      <c r="G5" s="5"/>
      <c r="H5" s="5"/>
      <c r="I5" s="5"/>
    </row>
    <row r="6" spans="1:9">
      <c r="A6" s="5" t="s">
        <v>35</v>
      </c>
      <c r="B6" s="5" t="s">
        <v>103</v>
      </c>
      <c r="C6" s="5">
        <v>5</v>
      </c>
      <c r="D6" s="5" t="s">
        <v>108</v>
      </c>
      <c r="E6" s="5"/>
      <c r="F6" s="5"/>
      <c r="G6" s="5"/>
      <c r="H6" s="5"/>
      <c r="I6" s="5"/>
    </row>
    <row r="7" spans="1:9">
      <c r="A7" s="5" t="s">
        <v>35</v>
      </c>
      <c r="B7" s="5" t="s">
        <v>103</v>
      </c>
      <c r="C7" s="5">
        <v>1</v>
      </c>
      <c r="D7" s="5" t="s">
        <v>109</v>
      </c>
      <c r="E7" s="5"/>
      <c r="F7" s="5"/>
      <c r="G7" s="5"/>
      <c r="H7" s="5"/>
      <c r="I7" s="5"/>
    </row>
    <row r="8" spans="1:9">
      <c r="A8" s="5" t="s">
        <v>35</v>
      </c>
      <c r="B8" s="5" t="s">
        <v>103</v>
      </c>
      <c r="C8" s="5">
        <v>1</v>
      </c>
      <c r="D8" s="5" t="s">
        <v>110</v>
      </c>
      <c r="E8" s="5"/>
      <c r="F8" s="5"/>
      <c r="G8" s="5"/>
      <c r="H8" s="5"/>
      <c r="I8" s="5"/>
    </row>
    <row r="9" spans="1:9">
      <c r="A9" s="5" t="s">
        <v>35</v>
      </c>
      <c r="B9" s="5" t="s">
        <v>103</v>
      </c>
      <c r="C9" s="5">
        <v>2</v>
      </c>
      <c r="D9" s="5" t="s">
        <v>111</v>
      </c>
      <c r="E9" s="5"/>
      <c r="F9" s="5"/>
      <c r="G9" s="5"/>
      <c r="H9" s="5"/>
      <c r="I9" s="5"/>
    </row>
    <row r="10" spans="1:9">
      <c r="A10" s="5" t="s">
        <v>35</v>
      </c>
      <c r="B10" s="5" t="s">
        <v>103</v>
      </c>
      <c r="C10" s="5">
        <v>3</v>
      </c>
      <c r="D10" s="5" t="s">
        <v>112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103</v>
      </c>
      <c r="C11" s="5">
        <v>4</v>
      </c>
      <c r="D11" s="5" t="s">
        <v>113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103</v>
      </c>
      <c r="C12" s="5">
        <v>5</v>
      </c>
      <c r="D12" s="5" t="s">
        <v>114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103</v>
      </c>
      <c r="C13" s="5">
        <v>1</v>
      </c>
      <c r="D13" s="5" t="s">
        <v>115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103</v>
      </c>
      <c r="C14" s="5">
        <v>2</v>
      </c>
      <c r="D14" s="5" t="s">
        <v>116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103</v>
      </c>
      <c r="C15" s="5">
        <v>3</v>
      </c>
      <c r="D15" s="5" t="s">
        <v>117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103</v>
      </c>
      <c r="C16" s="5">
        <v>4</v>
      </c>
      <c r="D16" s="5" t="s">
        <v>118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103</v>
      </c>
      <c r="C17" s="5">
        <v>5</v>
      </c>
      <c r="D17" s="5" t="s">
        <v>119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103</v>
      </c>
      <c r="C18" s="5">
        <v>6</v>
      </c>
      <c r="D18" s="5" t="s">
        <v>120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103</v>
      </c>
      <c r="C19" s="5">
        <v>7</v>
      </c>
      <c r="D19" s="5" t="s">
        <v>121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103</v>
      </c>
      <c r="C20" s="5">
        <v>8</v>
      </c>
      <c r="D20" s="5" t="s">
        <v>122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103</v>
      </c>
      <c r="C21" s="5">
        <v>9</v>
      </c>
      <c r="D21" s="5" t="s">
        <v>123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103</v>
      </c>
      <c r="C22" s="5">
        <v>10</v>
      </c>
      <c r="D22" s="5" t="s">
        <v>124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103</v>
      </c>
      <c r="C23" s="5">
        <v>11</v>
      </c>
      <c r="D23" s="5" t="s">
        <v>125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103</v>
      </c>
      <c r="C24" s="5">
        <v>12</v>
      </c>
      <c r="D24" s="5" t="s">
        <v>126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103</v>
      </c>
      <c r="C25" s="5">
        <v>13</v>
      </c>
      <c r="D25" s="5" t="s">
        <v>127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103</v>
      </c>
      <c r="C26" s="5">
        <v>14</v>
      </c>
      <c r="D26" s="5" t="s">
        <v>128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103</v>
      </c>
      <c r="C27" s="5">
        <v>15</v>
      </c>
      <c r="D27" s="5" t="s">
        <v>129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103</v>
      </c>
      <c r="C28" s="5">
        <v>16</v>
      </c>
      <c r="D28" s="5" t="s">
        <v>130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103</v>
      </c>
      <c r="C29" s="5">
        <v>1</v>
      </c>
      <c r="D29" s="5" t="s">
        <v>131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103</v>
      </c>
      <c r="C30" s="5">
        <v>1</v>
      </c>
      <c r="D30" s="5" t="s">
        <v>132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103</v>
      </c>
      <c r="C31" s="5">
        <v>2</v>
      </c>
      <c r="D31" s="5" t="s">
        <v>133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103</v>
      </c>
      <c r="C32" s="5">
        <v>3</v>
      </c>
      <c r="D32" s="5" t="s">
        <v>134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103</v>
      </c>
      <c r="C33" s="5">
        <v>4</v>
      </c>
      <c r="D33" s="5" t="s">
        <v>135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103</v>
      </c>
      <c r="C34" s="5">
        <v>5</v>
      </c>
      <c r="D34" s="5" t="s">
        <v>136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103</v>
      </c>
      <c r="C35" s="5">
        <v>6</v>
      </c>
      <c r="D35" s="5" t="s">
        <v>137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103</v>
      </c>
      <c r="C36" s="5">
        <v>7</v>
      </c>
      <c r="D36" s="5" t="s">
        <v>138</v>
      </c>
      <c r="E36" s="5"/>
      <c r="F36" s="5"/>
      <c r="G36" s="5"/>
      <c r="H36" s="5"/>
      <c r="I36" s="5"/>
    </row>
    <row r="37" spans="1:9">
      <c r="A37" s="5" t="s">
        <v>54</v>
      </c>
      <c r="B37" s="5" t="s">
        <v>103</v>
      </c>
      <c r="C37" s="5">
        <v>1</v>
      </c>
      <c r="D37" s="5" t="s">
        <v>104</v>
      </c>
      <c r="E37" s="5"/>
      <c r="F37" s="5"/>
      <c r="G37" s="5"/>
      <c r="H37" s="5"/>
      <c r="I37" s="5"/>
    </row>
    <row r="38" spans="1:9">
      <c r="A38" s="5" t="s">
        <v>54</v>
      </c>
      <c r="B38" s="5" t="s">
        <v>103</v>
      </c>
      <c r="C38" s="5">
        <v>2</v>
      </c>
      <c r="D38" s="5" t="s">
        <v>139</v>
      </c>
      <c r="E38" s="5"/>
      <c r="F38" s="5"/>
      <c r="G38" s="5"/>
      <c r="H38" s="5"/>
      <c r="I38" s="5"/>
    </row>
    <row r="39" spans="1:9">
      <c r="A39" s="5" t="s">
        <v>54</v>
      </c>
      <c r="B39" s="5" t="s">
        <v>103</v>
      </c>
      <c r="C39" s="5">
        <v>3</v>
      </c>
      <c r="D39" s="5" t="s">
        <v>106</v>
      </c>
      <c r="E39" s="5"/>
      <c r="F39" s="5"/>
      <c r="G39" s="5"/>
      <c r="H39" s="5"/>
      <c r="I39" s="5"/>
    </row>
    <row r="40" spans="1:9">
      <c r="A40" s="5" t="s">
        <v>54</v>
      </c>
      <c r="B40" s="5" t="s">
        <v>103</v>
      </c>
      <c r="C40" s="5">
        <v>4</v>
      </c>
      <c r="D40" s="5" t="s">
        <v>107</v>
      </c>
      <c r="E40" s="5"/>
      <c r="F40" s="5"/>
      <c r="G40" s="5"/>
      <c r="H40" s="5"/>
      <c r="I40" s="5"/>
    </row>
    <row r="41" spans="1:9">
      <c r="A41" s="5" t="s">
        <v>54</v>
      </c>
      <c r="B41" s="5" t="s">
        <v>103</v>
      </c>
      <c r="C41" s="5">
        <v>5</v>
      </c>
      <c r="D41" s="5" t="s">
        <v>140</v>
      </c>
      <c r="E41" s="5"/>
      <c r="F41" s="5"/>
      <c r="G41" s="5"/>
      <c r="H41" s="5"/>
      <c r="I41" s="5"/>
    </row>
    <row r="42" spans="1:9">
      <c r="A42" s="5" t="s">
        <v>54</v>
      </c>
      <c r="B42" s="5" t="s">
        <v>103</v>
      </c>
      <c r="C42" s="5">
        <v>1</v>
      </c>
      <c r="D42" s="5" t="s">
        <v>110</v>
      </c>
      <c r="E42" s="5"/>
      <c r="F42" s="5"/>
      <c r="G42" s="5"/>
      <c r="H42" s="5"/>
      <c r="I42" s="5"/>
    </row>
    <row r="43" spans="1:9">
      <c r="A43" s="5" t="s">
        <v>54</v>
      </c>
      <c r="B43" s="5" t="s">
        <v>103</v>
      </c>
      <c r="C43" s="5">
        <v>2</v>
      </c>
      <c r="D43" s="5" t="s">
        <v>141</v>
      </c>
      <c r="E43" s="5"/>
      <c r="F43" s="5"/>
      <c r="G43" s="5"/>
      <c r="H43" s="5"/>
      <c r="I43" s="5"/>
    </row>
    <row r="44" spans="1:9">
      <c r="A44" s="5" t="s">
        <v>54</v>
      </c>
      <c r="B44" s="5" t="s">
        <v>103</v>
      </c>
      <c r="C44" s="5">
        <v>3</v>
      </c>
      <c r="D44" s="5" t="s">
        <v>111</v>
      </c>
      <c r="E44" s="5"/>
      <c r="F44" s="5"/>
      <c r="G44" s="5"/>
      <c r="H44" s="5"/>
      <c r="I44" s="5"/>
    </row>
    <row r="45" spans="1:9">
      <c r="A45" s="5" t="s">
        <v>54</v>
      </c>
      <c r="B45" s="5" t="s">
        <v>103</v>
      </c>
      <c r="C45" s="5">
        <v>4</v>
      </c>
      <c r="D45" s="5" t="s">
        <v>142</v>
      </c>
      <c r="E45" s="5"/>
      <c r="F45" s="5"/>
      <c r="G45" s="5"/>
      <c r="H45" s="5"/>
      <c r="I45" s="5"/>
    </row>
    <row r="46" spans="1:9">
      <c r="A46" s="5" t="s">
        <v>54</v>
      </c>
      <c r="B46" s="5" t="s">
        <v>103</v>
      </c>
      <c r="C46" s="5">
        <v>5</v>
      </c>
      <c r="D46" s="5" t="s">
        <v>143</v>
      </c>
      <c r="E46" s="5"/>
      <c r="F46" s="5"/>
      <c r="G46" s="5"/>
      <c r="H46" s="5"/>
      <c r="I46" s="5"/>
    </row>
    <row r="47" spans="1:9">
      <c r="A47" s="5" t="s">
        <v>54</v>
      </c>
      <c r="B47" s="5" t="s">
        <v>103</v>
      </c>
      <c r="C47" s="5">
        <v>6</v>
      </c>
      <c r="D47" s="5" t="s">
        <v>144</v>
      </c>
      <c r="E47" s="5"/>
      <c r="F47" s="5"/>
      <c r="G47" s="5"/>
      <c r="H47" s="5"/>
      <c r="I47" s="5"/>
    </row>
    <row r="48" spans="1:9">
      <c r="A48" s="5" t="s">
        <v>54</v>
      </c>
      <c r="B48" s="5" t="s">
        <v>103</v>
      </c>
      <c r="C48" s="5">
        <v>7</v>
      </c>
      <c r="D48" s="5" t="s">
        <v>145</v>
      </c>
      <c r="E48" s="5"/>
      <c r="F48" s="5"/>
      <c r="G48" s="5"/>
      <c r="H48" s="5"/>
      <c r="I48" s="5"/>
    </row>
    <row r="49" spans="1:9">
      <c r="A49" s="5" t="s">
        <v>54</v>
      </c>
      <c r="B49" s="5" t="s">
        <v>103</v>
      </c>
      <c r="C49" s="5">
        <v>8</v>
      </c>
      <c r="D49" s="5" t="s">
        <v>146</v>
      </c>
      <c r="E49" s="5"/>
      <c r="F49" s="5"/>
      <c r="G49" s="5"/>
      <c r="H49" s="5"/>
      <c r="I49" s="5"/>
    </row>
    <row r="50" spans="1:9">
      <c r="A50" s="5" t="s">
        <v>54</v>
      </c>
      <c r="B50" s="5" t="s">
        <v>103</v>
      </c>
      <c r="C50" s="5">
        <v>9</v>
      </c>
      <c r="D50" s="5" t="s">
        <v>147</v>
      </c>
      <c r="E50" s="5"/>
      <c r="F50" s="5"/>
      <c r="G50" s="5"/>
      <c r="H50" s="5"/>
      <c r="I50" s="5"/>
    </row>
    <row r="51" spans="1:9">
      <c r="A51" s="5" t="s">
        <v>54</v>
      </c>
      <c r="B51" s="5" t="s">
        <v>103</v>
      </c>
      <c r="C51" s="5">
        <v>10</v>
      </c>
      <c r="D51" s="5" t="s">
        <v>148</v>
      </c>
      <c r="E51" s="5"/>
      <c r="F51" s="5"/>
      <c r="G51" s="5"/>
      <c r="H51" s="5"/>
      <c r="I51" s="5"/>
    </row>
    <row r="52" spans="1:9">
      <c r="A52" s="5" t="s">
        <v>54</v>
      </c>
      <c r="B52" s="5" t="s">
        <v>103</v>
      </c>
      <c r="C52" s="5">
        <v>1</v>
      </c>
      <c r="D52" s="5" t="s">
        <v>149</v>
      </c>
      <c r="E52" s="5"/>
      <c r="F52" s="5"/>
      <c r="G52" s="5"/>
      <c r="H52" s="5"/>
      <c r="I52" s="5"/>
    </row>
    <row r="53" spans="1:9">
      <c r="A53" s="5" t="s">
        <v>54</v>
      </c>
      <c r="B53" s="5" t="s">
        <v>103</v>
      </c>
      <c r="C53" s="5">
        <v>2</v>
      </c>
      <c r="D53" s="5" t="s">
        <v>150</v>
      </c>
      <c r="E53" s="5"/>
      <c r="F53" s="5"/>
      <c r="G53" s="5"/>
      <c r="H53" s="5"/>
      <c r="I53" s="5"/>
    </row>
    <row r="54" spans="1:9">
      <c r="A54" s="5" t="s">
        <v>54</v>
      </c>
      <c r="B54" s="5" t="s">
        <v>103</v>
      </c>
      <c r="C54" s="5">
        <v>1</v>
      </c>
      <c r="D54" s="5" t="s">
        <v>115</v>
      </c>
      <c r="E54" s="5"/>
      <c r="F54" s="5"/>
      <c r="G54" s="5"/>
      <c r="H54" s="5"/>
      <c r="I54" s="5"/>
    </row>
    <row r="55" spans="1:9">
      <c r="A55" s="5" t="s">
        <v>54</v>
      </c>
      <c r="B55" s="5" t="s">
        <v>103</v>
      </c>
      <c r="C55" s="5">
        <v>2</v>
      </c>
      <c r="D55" s="5" t="s">
        <v>116</v>
      </c>
      <c r="E55" s="5"/>
      <c r="F55" s="5"/>
      <c r="G55" s="5"/>
      <c r="H55" s="5"/>
      <c r="I55" s="5"/>
    </row>
    <row r="56" spans="1:9">
      <c r="A56" s="5" t="s">
        <v>54</v>
      </c>
      <c r="B56" s="5" t="s">
        <v>103</v>
      </c>
      <c r="C56" s="5">
        <v>3</v>
      </c>
      <c r="D56" s="5" t="s">
        <v>117</v>
      </c>
      <c r="E56" s="5"/>
      <c r="F56" s="5"/>
      <c r="G56" s="5"/>
      <c r="H56" s="5"/>
      <c r="I56" s="5"/>
    </row>
    <row r="57" spans="1:9">
      <c r="A57" s="5" t="s">
        <v>54</v>
      </c>
      <c r="B57" s="5" t="s">
        <v>103</v>
      </c>
      <c r="C57" s="5">
        <v>4</v>
      </c>
      <c r="D57" s="5" t="s">
        <v>151</v>
      </c>
      <c r="E57" s="5"/>
      <c r="F57" s="5"/>
      <c r="G57" s="5"/>
      <c r="H57" s="5"/>
      <c r="I57" s="5"/>
    </row>
    <row r="58" spans="1:9">
      <c r="A58" s="5" t="s">
        <v>54</v>
      </c>
      <c r="B58" s="5" t="s">
        <v>103</v>
      </c>
      <c r="C58" s="5">
        <v>5</v>
      </c>
      <c r="D58" s="5" t="s">
        <v>119</v>
      </c>
      <c r="E58" s="5"/>
      <c r="F58" s="5"/>
      <c r="G58" s="5"/>
      <c r="H58" s="5"/>
      <c r="I58" s="5"/>
    </row>
    <row r="59" spans="1:9">
      <c r="A59" s="5" t="s">
        <v>54</v>
      </c>
      <c r="B59" s="5" t="s">
        <v>103</v>
      </c>
      <c r="C59" s="5">
        <v>6</v>
      </c>
      <c r="D59" s="5" t="s">
        <v>152</v>
      </c>
      <c r="E59" s="5"/>
      <c r="F59" s="5"/>
      <c r="G59" s="5"/>
      <c r="H59" s="5"/>
      <c r="I59" s="5"/>
    </row>
    <row r="60" spans="1:9">
      <c r="A60" s="5" t="s">
        <v>54</v>
      </c>
      <c r="B60" s="5" t="s">
        <v>103</v>
      </c>
      <c r="C60" s="5">
        <v>7</v>
      </c>
      <c r="D60" s="5" t="s">
        <v>122</v>
      </c>
      <c r="E60" s="5"/>
      <c r="F60" s="5"/>
      <c r="G60" s="5"/>
      <c r="H60" s="5"/>
      <c r="I60" s="5"/>
    </row>
    <row r="61" spans="1:9">
      <c r="A61" s="5" t="s">
        <v>54</v>
      </c>
      <c r="B61" s="5" t="s">
        <v>103</v>
      </c>
      <c r="C61" s="5">
        <v>8</v>
      </c>
      <c r="D61" s="5" t="s">
        <v>123</v>
      </c>
      <c r="E61" s="5"/>
      <c r="F61" s="5"/>
      <c r="G61" s="5"/>
      <c r="H61" s="5"/>
      <c r="I61" s="5"/>
    </row>
    <row r="62" spans="1:9">
      <c r="A62" s="5" t="s">
        <v>54</v>
      </c>
      <c r="B62" s="5" t="s">
        <v>103</v>
      </c>
      <c r="C62" s="5">
        <v>9</v>
      </c>
      <c r="D62" s="5" t="s">
        <v>153</v>
      </c>
      <c r="E62" s="5"/>
      <c r="F62" s="5"/>
      <c r="G62" s="5"/>
      <c r="H62" s="5"/>
      <c r="I62" s="5"/>
    </row>
    <row r="63" spans="1:9">
      <c r="A63" s="5" t="s">
        <v>54</v>
      </c>
      <c r="B63" s="5" t="s">
        <v>103</v>
      </c>
      <c r="C63" s="5">
        <v>10</v>
      </c>
      <c r="D63" s="5" t="s">
        <v>154</v>
      </c>
      <c r="E63" s="5"/>
      <c r="F63" s="5"/>
      <c r="G63" s="5"/>
      <c r="H63" s="5"/>
      <c r="I63" s="5"/>
    </row>
    <row r="64" spans="1:9">
      <c r="A64" s="5" t="s">
        <v>54</v>
      </c>
      <c r="B64" s="5" t="s">
        <v>103</v>
      </c>
      <c r="C64" s="5">
        <v>1</v>
      </c>
      <c r="D64" s="5" t="s">
        <v>155</v>
      </c>
      <c r="E64" s="5"/>
      <c r="F64" s="5"/>
      <c r="G64" s="5"/>
      <c r="H64" s="5"/>
      <c r="I64" s="5"/>
    </row>
    <row r="65" spans="1:9">
      <c r="A65" s="5" t="s">
        <v>54</v>
      </c>
      <c r="B65" s="5" t="s">
        <v>103</v>
      </c>
      <c r="C65" s="5">
        <v>2</v>
      </c>
      <c r="D65" s="5" t="s">
        <v>156</v>
      </c>
      <c r="E65" s="5"/>
      <c r="F65" s="5"/>
      <c r="G65" s="5"/>
      <c r="H65" s="5"/>
      <c r="I65" s="5"/>
    </row>
    <row r="66" spans="1:9">
      <c r="A66" s="5" t="s">
        <v>54</v>
      </c>
      <c r="B66" s="5" t="s">
        <v>103</v>
      </c>
      <c r="C66" s="5">
        <v>3</v>
      </c>
      <c r="D66" s="5" t="s">
        <v>157</v>
      </c>
      <c r="E66" s="5"/>
      <c r="F66" s="5"/>
      <c r="G66" s="5"/>
      <c r="H66" s="5"/>
      <c r="I66" s="5"/>
    </row>
    <row r="67" spans="1:9">
      <c r="A67" s="5" t="s">
        <v>54</v>
      </c>
      <c r="B67" s="5" t="s">
        <v>103</v>
      </c>
      <c r="C67" s="5">
        <v>4</v>
      </c>
      <c r="D67" s="5" t="s">
        <v>158</v>
      </c>
      <c r="E67" s="5"/>
      <c r="F67" s="5"/>
      <c r="G67" s="5"/>
      <c r="H67" s="5"/>
      <c r="I67" s="5"/>
    </row>
    <row r="68" spans="1:9">
      <c r="A68" s="5" t="s">
        <v>54</v>
      </c>
      <c r="B68" s="5" t="s">
        <v>103</v>
      </c>
      <c r="C68" s="5">
        <v>5</v>
      </c>
      <c r="D68" s="5" t="s">
        <v>159</v>
      </c>
      <c r="E68" s="5"/>
      <c r="F68" s="5"/>
      <c r="G68" s="5"/>
      <c r="H68" s="5"/>
      <c r="I68" s="5"/>
    </row>
    <row r="69" spans="1:9">
      <c r="A69" s="5" t="s">
        <v>54</v>
      </c>
      <c r="B69" s="5" t="s">
        <v>103</v>
      </c>
      <c r="C69" s="5">
        <v>6</v>
      </c>
      <c r="D69" s="5" t="s">
        <v>160</v>
      </c>
      <c r="E69" s="5"/>
      <c r="F69" s="5"/>
      <c r="G69" s="5"/>
      <c r="H69" s="5"/>
      <c r="I69" s="5"/>
    </row>
    <row r="70" spans="1:9">
      <c r="A70" s="5" t="s">
        <v>54</v>
      </c>
      <c r="B70" s="5" t="s">
        <v>103</v>
      </c>
      <c r="C70" s="5">
        <v>1</v>
      </c>
      <c r="D70" s="5" t="s">
        <v>132</v>
      </c>
      <c r="E70" s="5"/>
      <c r="F70" s="5"/>
      <c r="G70" s="5"/>
      <c r="H70" s="5"/>
      <c r="I70" s="5"/>
    </row>
    <row r="71" spans="1:9">
      <c r="A71" s="5" t="s">
        <v>54</v>
      </c>
      <c r="B71" s="5" t="s">
        <v>103</v>
      </c>
      <c r="C71" s="5">
        <v>2</v>
      </c>
      <c r="D71" s="5" t="s">
        <v>133</v>
      </c>
      <c r="E71" s="5"/>
      <c r="F71" s="5"/>
      <c r="G71" s="5"/>
      <c r="H71" s="5"/>
      <c r="I71" s="5"/>
    </row>
    <row r="72" spans="1:9">
      <c r="A72" s="5" t="s">
        <v>54</v>
      </c>
      <c r="B72" s="5" t="s">
        <v>103</v>
      </c>
      <c r="C72" s="5">
        <v>3</v>
      </c>
      <c r="D72" s="5" t="s">
        <v>134</v>
      </c>
      <c r="E72" s="5"/>
      <c r="F72" s="5"/>
      <c r="G72" s="5"/>
      <c r="H72" s="5"/>
      <c r="I72" s="5"/>
    </row>
    <row r="73" spans="1:9">
      <c r="A73" s="5" t="s">
        <v>54</v>
      </c>
      <c r="B73" s="5" t="s">
        <v>103</v>
      </c>
      <c r="C73" s="5">
        <v>4</v>
      </c>
      <c r="D73" s="5" t="s">
        <v>135</v>
      </c>
      <c r="E73" s="5"/>
      <c r="F73" s="5"/>
      <c r="G73" s="5"/>
      <c r="H73" s="5"/>
      <c r="I73" s="5"/>
    </row>
    <row r="74" spans="1:9">
      <c r="A74" s="5" t="s">
        <v>54</v>
      </c>
      <c r="B74" s="5" t="s">
        <v>103</v>
      </c>
      <c r="C74" s="5">
        <v>5</v>
      </c>
      <c r="D74" s="5" t="s">
        <v>161</v>
      </c>
      <c r="E74" s="5"/>
      <c r="F74" s="5"/>
      <c r="G74" s="5"/>
      <c r="H74" s="5"/>
      <c r="I7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162</v>
      </c>
      <c r="B1" s="3"/>
      <c r="C1" s="3"/>
      <c r="D1" s="3"/>
    </row>
    <row r="2" spans="1:4">
      <c r="A2" s="6" t="s">
        <v>163</v>
      </c>
      <c r="B2" s="6" t="s">
        <v>164</v>
      </c>
      <c r="C2" s="6" t="s">
        <v>165</v>
      </c>
      <c r="D2" s="6" t="s">
        <v>166</v>
      </c>
    </row>
    <row r="3" spans="1:4">
      <c r="A3" s="5">
        <v>1</v>
      </c>
      <c r="B3" s="5" t="s">
        <v>167</v>
      </c>
      <c r="C3" s="5" t="s">
        <v>168</v>
      </c>
      <c r="D3" s="5" t="s">
        <v>169</v>
      </c>
    </row>
    <row r="4" spans="1:4">
      <c r="A4" s="5">
        <v>2</v>
      </c>
      <c r="B4" s="5" t="s">
        <v>170</v>
      </c>
      <c r="C4" s="5" t="s">
        <v>171</v>
      </c>
      <c r="D4" s="5" t="s">
        <v>172</v>
      </c>
    </row>
    <row r="5" spans="1:4">
      <c r="A5" s="5">
        <v>3</v>
      </c>
      <c r="B5" s="5" t="s">
        <v>173</v>
      </c>
      <c r="C5" s="5" t="s">
        <v>174</v>
      </c>
      <c r="D5" s="5" t="s">
        <v>175</v>
      </c>
    </row>
    <row r="6" spans="1:4">
      <c r="A6" s="5">
        <v>4</v>
      </c>
      <c r="B6" s="5" t="s">
        <v>176</v>
      </c>
      <c r="C6" s="5" t="s">
        <v>177</v>
      </c>
      <c r="D6" s="5" t="s">
        <v>178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179</v>
      </c>
    </row>
    <row r="2" spans="1:1">
      <c r="A2" t="s">
        <v>180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181</v>
      </c>
    </row>
    <row r="2" spans="1:1">
      <c r="A2" t="s">
        <v>182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183</v>
      </c>
    </row>
    <row r="2" spans="1:1">
      <c r="A2" t="s">
        <v>184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2026-05-19T16:23:08+02:00</dcterms:created>
  <dcterms:modified xsi:type="dcterms:W3CDTF">2026-05-19T16:23:08+02:00</dcterms:modified>
  <dc:title>Currículo LOMLOE Matemáticas 2.º Bachillerato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