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<sst xmlns="http://schemas.openxmlformats.org/spreadsheetml/2006/main" uniqueCount="500">
  <si>
    <t>Corrigiendo.es</t>
  </si>
  <si>
    <t>Materia</t>
  </si>
  <si>
    <t>Matemáticas</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</si>
  <si>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</si>
  <si>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</si>
  <si>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</si>
  <si>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</si>
  <si>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</si>
  <si>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</si>
  <si>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</si>
  <si>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</si>
  <si>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</si>
  <si>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</si>
  <si>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</si>
  <si>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</si>
  <si>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</si>
  <si>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</si>
  <si>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</si>
  <si>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</si>
  <si>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</si>
  <si>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</si>
  <si>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</si>
  <si>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16:38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</si>
  <si>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</si>
  <si>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</si>
  <si>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</si>
  <si>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</si>
  <si>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</si>
  <si>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</si>
  <si>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</si>
  <si>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</si>
  <si>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</si>
  <si>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</si>
  <si>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</si>
  <si>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</si>
  <si>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II</t>
  </si>
  <si>
    <t>CE.1</t>
  </si>
  <si>
    <t>Modelizar y resolver problemas de la vida cotidiana y de las ciencias sociales aplicando diferentes estrategias y formas de razonamiento para obtener posibles soluciones.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</si>
  <si>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</si>
  <si>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</si>
  <si>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</si>
  <si>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</si>
  <si>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</si>
  <si>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CE.2</t>
  </si>
  <si>
    <t>Verificar la validez de las posibles soluciones de un problema empleando el razonamiento y la argumentación para contrastar su idoneidad.</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</si>
  <si>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</si>
  <si>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</si>
  <si>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</si>
  <si>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</si>
  <si>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</si>
  <si>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CE.3</t>
  </si>
  <si>
    <t>Formular o investigar conjeturas o problemas, utilizando el razonamiento, la argumentación, la creatividad y el uso de herramientas tecnológicas, para generar nuevo conocimiento matemático.</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</si>
  <si>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</si>
  <si>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</si>
  <si>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</si>
  <si>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</si>
  <si>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</si>
  <si>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</si>
  <si>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</si>
  <si>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</si>
  <si>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</si>
  <si>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</si>
  <si>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</si>
  <si>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</si>
  <si>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</si>
  <si>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</si>
  <si>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</si>
  <si>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</si>
  <si>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</si>
  <si>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</si>
  <si>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</si>
  <si>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</si>
  <si>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</si>
  <si>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</si>
  <si>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</si>
  <si>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</si>
  <si>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CE.7</t>
  </si>
  <si>
    <t>Representar conceptos, procedimientos e información matemáticos seleccionando diferentes tecnologías, para visualizar ideas y estructurar razonamientos matemáticos.</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</si>
  <si>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</si>
  <si>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</si>
  <si>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</si>
  <si>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</si>
  <si>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CE.8</t>
  </si>
  <si>
    <t>Comunicar las ideas matemáticas, de forma individual y colectiva, empleando el soporte, la terminología y el rigor apropiados, para organizar y consolidar el pensamiento matemático.</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</si>
  <si>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</si>
  <si>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</si>
  <si>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</si>
  <si>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</si>
  <si>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</si>
  <si>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</si>
  <si>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 La resolución de problemas o de retos más globales en los que intervienen las matemáticas representa a menudo un desafío que involucra multitud de</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</si>
  <si>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</si>
  <si>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</si>
  <si>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</si>
  <si>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</si>
  <si>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</si>
  <si>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</si>
  <si>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Modelizar y resolver problemas de la vida cotidiana y de la ciencia y la tecnología aplicando diferentes estrategias y formas de razonamiento para obtener posibles soluciones.</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</si>
  <si>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</si>
  <si>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Establecer, investigar y utilizar conexiones entre las diferentes ideas matemáticas estableciendo vínculos entre conceptos, procedimientos, argumentos y modelos para dar significado y estructurar el aprendizaje matemático.</t>
  </si>
  <si>
    <t>Utilizar destrezas personales y sociales, identificando y gestionando las propias emociones, respetando las de los demás y organizando activamente el trabajo en equipos heterogéneos, aprendiendo del error como parte del proceso de</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</si>
  <si>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</si>
  <si>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</si>
  <si>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</si>
  <si>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</si>
  <si>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</si>
  <si>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</si>
  <si>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</si>
  <si>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</si>
  <si>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Aplicar diversas estrategias y herramientas digitales para resolver problemas de ciencias sociales, eligiendo la más eficiente.</t>
  </si>
  <si>
    <t>El alumnado entrega una resolución de un problema social real donde justifica la estrategia y herramienta seleccionada.</t>
  </si>
  <si>
    <t>Rubrica produccion</t>
  </si>
  <si>
    <t>Resolución de problemas de ciencias sociales con múltiples estrategias y uso de herramientas digitales.</t>
  </si>
  <si>
    <t>Se evalúa solo el resultado numérico sin comprobar la consideración de múltiples estrategias ni la selección justificada.</t>
  </si>
  <si>
    <t>Obtener todas las posibles soluciones matemáticas de problemas de la vida cotidiana y de las ciencias sociales, describiendo el procedimiento realizado.</t>
  </si>
  <si>
    <t>Obtener todas las soluciones matemáticas de problemas cotidianos y sociales, describiendo el procedimiento.</t>
  </si>
  <si>
    <t>resolver</t>
  </si>
  <si>
    <t>El alumnado produce un informe escrito donde obtiene todas las soluciones posibles del problema y describe el procedimiento seguido.</t>
  </si>
  <si>
    <t>Examen escrito</t>
  </si>
  <si>
    <t>Resolución individual de problemas contextualizados de ciencias sociales en examen escrito.</t>
  </si>
  <si>
    <t>Confundir 'todas las posibles soluciones' con 'todas las soluciones enteras' pasando por alto soluciones fraccionarias o negativas.</t>
  </si>
  <si>
    <t>Demostrar la validez matemática de las posibles soluciones de un problema, utilizando el razonamiento y la argumentación. i</t>
  </si>
  <si>
    <t>Justificar matemáticamente las soluciones obtenidas y verificar su validez mediante razonamiento.</t>
  </si>
  <si>
    <t>justificar</t>
  </si>
  <si>
    <t>El alumnado entrega un problema resuelto con pasos justificados y comprobación de la validez de la solución.</t>
  </si>
  <si>
    <t>Resolución de un problema de optimización o probabilidad seguida de justificación oral o escrita.</t>
  </si>
  <si>
    <t>El alumnado obtiene soluciones pero no comprueba si son factibles en el contexto real (ej: coste negativo).</t>
  </si>
  <si>
    <t>Seleccionar la solución más adecuada de un problema en función del contexto (de sostenibilidad, de consumo responsable, equidad.), usando el razonamiento y la argumentación.</t>
  </si>
  <si>
    <t>Elegir la solución óptima considerando contexto ético y sostenibilidad mediante argumentación.</t>
  </si>
  <si>
    <t>seleccionar</t>
  </si>
  <si>
    <t>El alumnado entrega una justificación escrita donde selecciona y defiende la solución más adecuada según el contexto.</t>
  </si>
  <si>
    <t>Problema de consumo responsable con múltiples opciones y criterios contextuales.</t>
  </si>
  <si>
    <t>El alumnado selecciona la solución óptima matemáticamente pero desatiende el contexto de sostenibilidad.</t>
  </si>
  <si>
    <t>Adquirir nuevo conocimiento matemático mediante la formulación, razonamiento y justificación de conjeturas y problemas de forma autónoma.</t>
  </si>
  <si>
    <t>El alumnado genera nuevo conocimiento matemático formulando, razonando y justificando conjeturas y problemas de forma autónoma.</t>
  </si>
  <si>
    <t>El alumnado entrega un informe escrito donde formula, razona y justifica conjeturas matemáticas sobre problemas de ciencias sociales.</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</si>
  <si>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</si>
  <si>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</si>
  <si>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Integrar el uso de herramientas tecnológicas en la formulación o investigación de conjeturas y problemas.</t>
  </si>
  <si>
    <t>Integrar el uso de herramientas tecnológicas en la formulación e investigación de conjeturas y problemas matemáticos aplicados a las ciencias sociales.</t>
  </si>
  <si>
    <t>Aplicar</t>
  </si>
  <si>
    <t>El alumnado produce un informe digital o presentación donde aplica herramientas tecnológicas para formular e investigar conjeturas matemáticas.</t>
  </si>
  <si>
    <t>En una actividad de investigación guiada, el alumnado utiliza software de análisis de datos para explorar y validar conjeturas sobre datos socioeconómicos.</t>
  </si>
  <si>
    <t>Evaluar el manejo técnico de la herramienta en lugar de la integración matemática en la resolución de problemas.</t>
  </si>
  <si>
    <t>Interpretar, modelizar y resolver situaciones problematizadas de la vida cotidiana y las ciencias sociales, utilizando el pensamiento computacional, modificando, creando y generalizando algoritmos.</t>
  </si>
  <si>
    <t>Resolver problemas de ciencias sociales creando y aplicando algoritmos con pensamiento computacional.</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</si>
  <si>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</si>
  <si>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</si>
  <si>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</si>
  <si>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Manifestar una visión matemática integrada, investigando y conectando las diferentes ideas matemáticas.</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</si>
  <si>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</si>
  <si>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</si>
  <si>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</si>
  <si>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</si>
  <si>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</si>
  <si>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en situaciones diversas, utilizando procesos matemáticos, reflexionando, estableciendo y aplicando conexiones entre el mundo real, otras áreas de conocimiento y las matemáticas.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</si>
  <si>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</si>
  <si>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</si>
  <si>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</si>
  <si>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</si>
  <si>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valorando su contribución en la propuesta de soluciones a situaciones complejas y a los retos que se plantean en las ciencias sociales.</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</si>
  <si>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</si>
  <si>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</si>
  <si>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</si>
  <si>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</si>
  <si>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</si>
  <si>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Representar y visualizar ideas matemáticas, estructurando diferentes procesos matemáticos y seleccionando las tecnologías más adecuadas.</t>
  </si>
  <si>
    <t>Modelizar y visualizar ideas matemáticas seleccionando tecnologías adecuadas para estructurar procesos.</t>
  </si>
  <si>
    <t>El alumnado produce representaciones gráficas o digitales de conceptos matemáticos utilizando herramientas tecnológicas seleccionadas.</t>
  </si>
  <si>
    <t>Uso de software (hojas de cálculo, GeoGebra) para generar gráficas o visualizaciones de datos y funciones.</t>
  </si>
  <si>
    <t>El alumnado prioriza la estética del gráfico sobre la precisión de los datos o la escala, invalidando la representación.</t>
  </si>
  <si>
    <t>Seleccionar y utilizar diversas formas de representación, valorando su utilidad para compartir información.</t>
  </si>
  <si>
    <t>Valorar la utilidad de distintas representaciones matemáticas (gráficas, tablas) para compartir información en contextos sociales y económicos.</t>
  </si>
  <si>
    <t>valorar</t>
  </si>
  <si>
    <t>El alumnado produce un informe o exposición donde selecciona y justifica la representación más adecuada para un conjunto de datos reales.</t>
  </si>
  <si>
    <t>Análisis de datos económicos donde el alumnado elige entre histograma, diagrama de barras o sectores y explica su elección.</t>
  </si>
  <si>
    <t>Confundir representaciones inadecuadas (ej. usar barras para variables continuas) sin justificar la elección.</t>
  </si>
  <si>
    <t>Mostrar organización al comunicar las ideas matemáticas, empleando el soporte, la terminología y el rigor apropiados. i</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</si>
  <si>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</si>
  <si>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</si>
  <si>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</si>
  <si>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</si>
  <si>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Reconocer y emplear el lenguaje matemático en diferentes contextos, comunicando la información con precisión y rigor.</t>
  </si>
  <si>
    <t>Comunicar con precisión y rigor usando lenguaje matemático en contextos de ciencias sociales.</t>
  </si>
  <si>
    <t>El alumnado produce un informe escrito o presentación oral que aplica correctamente notación y términos matemáticos a un problema social.</t>
  </si>
  <si>
    <t>Resolución de un problema de probabilidad o estadística aplicado a una encuesta.</t>
  </si>
  <si>
    <t>No relacionar la expresión matemática con el contexto real, limitándose a un uso mecánico de fórmulas.</t>
  </si>
  <si>
    <t>Afrontar las situaciones de incertidumbre y tomar decisiones evaluando distintas opciones, identificando y gestionando emociones y aceptando y aprendiendo del error como parte del proceso de aprendizaje de las matemáticas.</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</si>
  <si>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</si>
  <si>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</si>
  <si>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</si>
  <si>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</si>
  <si>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</si>
  <si>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Mostrar perseverancia y una motivación positiva, aceptando y aprendiendo de la crítica razonada al hacer frente a las diferentes situaciones de aprendizaje de las matemáticas.</t>
  </si>
  <si>
    <t>Persevera y mantiene motivación positiva ante desafíos matemáticos, aceptando y aprendiendo de la crítica razonada.</t>
  </si>
  <si>
    <t>El alumnado muestra persistencia y actitud positiva al resolver problemas, aceptando críticas y corrigiendo errores de forma continua.</t>
  </si>
  <si>
    <t>Observacion sistematica</t>
  </si>
  <si>
    <t>Durante la resolución de problemas en grupo, recibe retroalimentación y demuestra perseverancia y mejora.</t>
  </si>
  <si>
    <t>Evaluar únicamente el producto final sin evidencias de perseverancia o gestión del error.</t>
  </si>
  <si>
    <t>Trabajar en tareas matemáticas de forma activa en equipos heterogéneos, respetando las emociones y experiencias de los demás, escuchando su razonamiento, aplicando las habilidades sociales más propicias y fomentando el bienestar del equipo y las relaciones saludables.</t>
  </si>
  <si>
    <t>Trabajar activamente en equipos heterogéneos respetando emociones, escuchando razonamientos y aplicando habilidades sociales para el bienestar del equipo.</t>
  </si>
  <si>
    <t>El alumnado resuelve tareas matemáticas en equipo, respetando las emociones de los demás, escuchando sus razonamientos y aplicando habilidades sociales para fomentar el bienestar del grupo.</t>
  </si>
  <si>
    <t>Trabajo en equipo durante la resolución de problemas de Matemáticas Aplicadas a las Ciencias Sociales.</t>
  </si>
  <si>
    <t>Evaluar solo el producto matemático final y no el proceso de trabajo en equipo.</t>
  </si>
  <si>
    <t>Manejar diferentes estrategias y herramientas, incluidas las digitales, que modelizan y resuelven problemas de la vida cotidiana y de la ciencia y la tecnología, seleccionando las más adecuadas según su eficiencia.</t>
  </si>
  <si>
    <t>Obtener todas las posibles soluciones matemáticas de problemas de la vida cotidiana y de la ciencia y la tecnología, describiendo el procedimiento utilizado.</t>
  </si>
  <si>
    <t>Demostrar la validez matemática de las posibles soluciones de un problema, utilizando el razonamiento y la argumentación.</t>
  </si>
  <si>
    <t>Interpretar, modelizar y resolver situaciones problematizadas de la vida cotidiana y de la ciencia y la tecnología, utilizando el pensamiento computacional, modificando, creando y generalizando algoritmos.</t>
  </si>
  <si>
    <t>Demostrar una visión matemática integrada, investigando y conectando las diferentes ideas matemáticas.</t>
  </si>
  <si>
    <t>Resolver problemas en contextos matemáticos estableciendo y aplicando conexiones entre las diferentes ideas matemáticas. i</t>
  </si>
  <si>
    <t>Problema competencial + razonamiento</t>
  </si>
  <si>
    <t>Analizar la aportación de las matemáticas al progreso de la humanidad, valorando su contribución en la propuesta de soluciones a situaciones complejas y a los retos científicos y tecnológicos que se plantean en la sociedad.</t>
  </si>
  <si>
    <t>Representar ideas matemáticas, estructurando diferentes razonamientos matemáticos y seleccionando las tecnologías más adecuadas.</t>
  </si>
  <si>
    <t>Mostrar organización al comunicar las ideas matemáticas, empleando el soporte, la terminología y el rigor apropiados.</t>
  </si>
  <si>
    <t>Afrontar las situaciones de incertidumbre y tomar decisiones evaluando distintas opciones,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</si>
  <si>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</si>
  <si>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Trabajar en tareas matemáticas de forma activa en equipos heterogéneos, respetando las emociones y experiencias de los demás, escuchando su razonamiento, aplicando las habilidades sociales más propicias y fomentando el bienestar del equipo y las relaciones saludables. i</t>
  </si>
  <si>
    <t>Bloque</t>
  </si>
  <si>
    <t>#</t>
  </si>
  <si>
    <t>Saber oficial</t>
  </si>
  <si>
    <t>Dimensión</t>
  </si>
  <si>
    <t>Saber previo necesario</t>
  </si>
  <si>
    <t>Conexión competencial</t>
  </si>
  <si>
    <t>Ejemplo actividad de aula</t>
  </si>
  <si>
    <t>Saberes básicos del decreto</t>
  </si>
  <si>
    <t>Sentido de las operaciones.</t>
  </si>
  <si>
    <t>Adición y producto de matrices: interpretación, comprensión y aplicación adecuada de las propiedades.</t>
  </si>
  <si>
    <t>Estrategias para operar con números reales y matrices: cálculo mental o escrito en los casos sencillos y utilizando herramientas tecnológicas en los casos más complicados o cuando sea necesario.</t>
  </si>
  <si>
    <t>Relaciones.</t>
  </si>
  <si>
    <t>Conjuntos de matrices: estructura, comprensión y propiedades.</t>
  </si>
  <si>
    <t>Resolución de problemas de las ciencias sociales y de la economía.</t>
  </si>
  <si>
    <t>Medición.</t>
  </si>
  <si>
    <t>Interpretación de la integral definida como el área bajo una curva.</t>
  </si>
  <si>
    <t>Técnicas elementales para el cálculo de primitivas. Aplicación al cálculo de áreas.</t>
  </si>
  <si>
    <t>La probabilidad como medida de la incertidumbre asociada a fenómenos aleatorios: interpretaciones subjetivas, clásica y frecuentista.</t>
  </si>
  <si>
    <t>Cambio.</t>
  </si>
  <si>
    <t>Patrones.</t>
  </si>
  <si>
    <t>Generalización de patrones en situaciones diversas.</t>
  </si>
  <si>
    <t>Modelo matemático.</t>
  </si>
  <si>
    <t>Relaciones cuantitativas en situaciones diversas: estrategias de identificación y determinación de la clase o clases de funciones que pueden modelizarlas utilizando herramientas tecnológicas.</t>
  </si>
  <si>
    <t>Sistemas de ecuaciones: modelización de situaciones en diversos contextos.</t>
  </si>
  <si>
    <t>Técnicas y uso de matrices para, al menos, modelizar situaciones en las que aparezcan sistemas de ecuaciones lineales o grafos.</t>
  </si>
  <si>
    <t>Programación lineal: modelización de problemas reales y resolución mediante herramientas digitales.</t>
  </si>
  <si>
    <t>Igualdad y desigualdad.</t>
  </si>
  <si>
    <t>Formas equivalentes de expresiones algebraicas en la resolución de sistemas de ecuaciones e inecuaciones, mediante cálculo mental, algoritmos de lápiz y papel, y utilizando herramientas digitales cuando sea necesario.</t>
  </si>
  <si>
    <t>Resolución de sistemas de ecuaciones e inecuaciones en diferentes contextos.</t>
  </si>
  <si>
    <t>Relaciones y funciones.</t>
  </si>
  <si>
    <t>Representación, análisis e interpretación de funciones con herramientas digitales.</t>
  </si>
  <si>
    <t>Propiedades de las distintas clases de funciones: comprensión y comparación.</t>
  </si>
  <si>
    <t>Pensamiento computacional.</t>
  </si>
  <si>
    <t>Formulación, resolución y análisis de problemas de la vida cotidiana y de las ciencias sociales empleando las herramientas o los programas más adecuados.</t>
  </si>
  <si>
    <t>Análisis algorítmico de las propiedades de las operaciones con matrices, los determinantes, y la resolución de sistemas de ecuaciones lineales.</t>
  </si>
  <si>
    <t>Incertidumbre.</t>
  </si>
  <si>
    <t>Creencias, actitudes y emociones.</t>
  </si>
  <si>
    <t>Destrezas de autogestión encaminadas a reconocer las emociones propias, afrontando eventuales situaciones de estrés y ansiedad en el aprendizaje de las matemáticas.</t>
  </si>
  <si>
    <t>Tratamiento y análisis del error, individual y colectivo como elemento movilizador de saberes previos adquiridos y generador de oportunidades de aprendizaje en el aula de matemáticas.</t>
  </si>
  <si>
    <t>Toma de decisiones.</t>
  </si>
  <si>
    <t>Destrezas para evaluar diferentes opciones y tomar decisiones en la resolución de problemas.</t>
  </si>
  <si>
    <t>Inclusión, respeto y diversidad.</t>
  </si>
  <si>
    <t>Destrezas sociales y de comunicación efectivas para el éxito en el aprendizaje de las matemáticas.</t>
  </si>
  <si>
    <t>Adición y producto de vectores y matrices: interpretación, comprensión y uso adecuado de las propiedades.</t>
  </si>
  <si>
    <t>Conjuntos de vectores y matrices: estructura, comprensión y propiedades.</t>
  </si>
  <si>
    <t>Resolución de problemas que impliquen medidas de longitud, superficie o volumen en un sistema de coordenadas cartesianas.</t>
  </si>
  <si>
    <t>Cálculo de áreas bajo una curva: técnicas elementales para el cálculo de primitivas.</t>
  </si>
  <si>
    <t>Técnicas para la aplicación del concepto de integral a la resolución de problemas que impliquen cálculo de superficies planas o volúmenes de revolución.</t>
  </si>
  <si>
    <t>La probabilidad como medida de la incertidumbre asociada a fenómenos aleatorios: interpretaciones subjetiva, clásica y frecuentista.</t>
  </si>
  <si>
    <t>Derivadas: interpretación y aplicación al cálculo de límites.</t>
  </si>
  <si>
    <t>Aplicación de los conceptos de límite, continuidad y derivabilidad a la representación y al estudio de situaciones susceptibles de ser modelizadas mediante funciones.</t>
  </si>
  <si>
    <t>La derivada como razón de cambio en la resolución de problemas de optimización en contextos diversos.</t>
  </si>
  <si>
    <t>Formas geométricas de dos y tres dimensiones.</t>
  </si>
  <si>
    <t>Objetos geométricos de tres dimensiones: análisis de las propiedades y determinación de sus atributos.</t>
  </si>
  <si>
    <t>Relaciones cuantitativas en situaciones complejas: estrategias de identificación y determinación de la clase o clases de funciones que pueden modelizarlas.</t>
  </si>
  <si>
    <t>Técnicas y uso de matrices para, al menos, modelizar situaciones en las que aparezcan sistemas de ecuaciones lineales o grafos, utilizando herramientas tecnológicas si es necesario.</t>
  </si>
  <si>
    <t>Resolución de sistemas de ecuaciones en diferentes contextos.</t>
  </si>
  <si>
    <t>Cálculo de probabilidades en experimentos compuestos. Probabilidad condicionada e independencia de sucesos aleatorios. Diagramas de árbol y tablas de contingencia.</t>
  </si>
  <si>
    <t>Teoremas de la probabilidad total y de Bayes: resolución de problemas e interpretación del teorema de Bayes para actualizar la probabilidad a partir de la observación y la experimentación y la toma de decisiones en condiciones de incertidumbre.</t>
  </si>
  <si>
    <t>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</si>
  <si>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</si>
  <si>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</si>
  <si>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Destrezas para evaluar diferentes opciones y tomar decisiones en la resolución de problemas y tareas matemáticas.</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</si>
  <si>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</si>
  <si>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</si>
  <si>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</si>
  <si>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</si>
  <si>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</si>
  <si>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</si>
  <si>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</si>
  <si>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</si>
  <si>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</si>
  <si>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</si>
  <si>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</si>
  <si>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</si>
  <si>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</si>
  <si>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</si>
  <si>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</si>
  <si>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</si>
  <si>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</si>
  <si>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</si>
  <si>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</si>
  <si>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</si>
  <si>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</si>
  <si>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</si>
  <si>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</si>
  <si>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</si>
  <si>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</si>
  <si>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</si>
  <si>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</si>
  <si>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</si>
  <si>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</si>
  <si>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</si>
  <si>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</si>
  <si>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</si>
  <si>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</si>
  <si>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</si>
  <si>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</si>
  <si>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</si>
  <si>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</si>
  <si>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</si>
  <si>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</si>
  <si>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</si>
  <si>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</si>
  <si>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</si>
  <si>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</si>
  <si>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</si>
  <si>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</si>
  <si>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</si>
  <si>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</si>
  <si>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</si>
  <si>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</si>
  <si>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</si>
  <si>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</si>
  <si>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</si>
  <si>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</si>
  <si>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</si>
  <si>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</si>
  <si>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</si>
  <si>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</si>
  <si>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</si>
  <si>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</si>
  <si>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</si>
  <si>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</si>
  <si>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</si>
  <si>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</si>
  <si>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</si>
  <si>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</si>
  <si>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</si>
  <si>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</si>
  <si>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</si>
  <si>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</si>
  <si>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</si>
  <si>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</si>
  <si>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</si>
  <si>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</si>
  <si>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</si>
  <si>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</si>
  <si>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</si>
  <si>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</si>
  <si>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</si>
  <si>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</si>
  <si>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</si>
  <si>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</si>
  <si>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</si>
  <si>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</si>
  <si>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</si>
  <si>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</si>
  <si>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</si>
  <si>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</si>
  <si>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</si>
  <si>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</si>
  <si>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</si>
  <si>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</si>
  <si>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</si>
  <si>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</si>
  <si>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</si>
  <si>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</si>
  <si>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</si>
  <si>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</si>
  <si>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</si>
  <si>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</si>
  <si>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</si>
  <si>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</si>
  <si>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</si>
  <si>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</si>
  <si>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</si>
  <si>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</si>
  <si>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</si>
  <si>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</si>
  <si>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</si>
  <si>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</si>
  <si>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</si>
  <si>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</si>
  <si>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</si>
  <si>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</si>
  <si>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</si>
  <si>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</si>
  <si>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</si>
  <si>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</si>
  <si>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</si>
  <si>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</si>
  <si>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</si>
  <si>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</si>
  <si>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</si>
  <si>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</si>
  <si>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</si>
  <si>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</si>
  <si>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</si>
  <si>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</si>
  <si>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</si>
  <si>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</si>
  <si>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</si>
  <si>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</si>
  <si>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</si>
  <si>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</si>
  <si>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</si>
  <si>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</si>
  <si>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</si>
  <si>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</si>
  <si>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</si>
  <si>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</si>
  <si>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</si>
  <si>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</si>
  <si>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</si>
  <si>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</si>
  <si>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</si>
  <si>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</si>
  <si>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</si>
  <si>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</si>
  <si>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</si>
  <si>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</si>
  <si>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</si>
  <si>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</si>
  <si>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</si>
  <si>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</si>
  <si>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</si>
  <si>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</si>
  <si>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</si>
  <si>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</si>
  <si>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</si>
  <si>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</si>
  <si>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</si>
  <si>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</si>
  <si>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</si>
  <si>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</si>
  <si>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</si>
  <si>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</si>
  <si>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</si>
  <si>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</si>
  <si>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</si>
  <si>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</si>
  <si>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</si>
  <si>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</si>
  <si>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</si>
  <si>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</si>
  <si>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</si>
  <si>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</si>
  <si>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</si>
  <si>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Interpretar, modelizar y resolver situaciones problematizadas de la vida cotidiana y las ciencias sociales, utilizando el pensamiento computacional, modificando, creando y generali</t>
  </si>
  <si>
    <t xml:space="preserve">Resolver problemas en situaciones diversas, utilizando procesos matemáticos, reflexionando, estableciendo y aplicando conexiones entre el mundo real, otras áreas de conocimiento y </t>
  </si>
  <si>
    <t>Analizar la aportación de las matemáticas al progreso de la humanidad, valorando su contribución en la propuesta de soluciones a situaciones complejas y a los retos que se plantean</t>
  </si>
  <si>
    <t xml:space="preserve">Afrontar las situaciones de incertidumbre y tomar decisiones evaluando distintas opciones, identificando y gestionando emociones y aceptando y aprendiendo del error como parte del </t>
  </si>
  <si>
    <t xml:space="preserve">Trabajar en tareas matemáticas de forma activa en equipos heterogéneos, respetando las emociones y experiencias de los demás, escuchando su razonamiento, aplicando las habilidades </t>
  </si>
  <si>
    <t xml:space="preserve">Manejar diferentes estrategias y herramientas, incluidas las digitales, que modelizan y resuelven problemas de la vida cotidiana y de la ciencia y la tecnología, seleccionando las </t>
  </si>
  <si>
    <t xml:space="preserve">Interpretar, modelizar y resolver situaciones problematizadas de la vida cotidiana y de la ciencia y la tecnología, utilizando el pensamiento computacional, modificando, creando y </t>
  </si>
  <si>
    <t>Analizar la aportación de las matemáticas al progreso de la humanidad, valorando su contribución en la propuesta de soluciones a situaciones complejas y a los retos científicos y t</t>
  </si>
  <si>
    <t>Afrontar las situaciones de incertidumbre y tomar decisiones evaluando distintas opciones, identificando y gestionando emociones, y aceptando y aprendiendo del error como parte del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</si>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</sst>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35</v>
      </c>
    </row>
    <row r="9" spans="1:2">
      <c r="A9" s="4" t="s">
        <v>13</v>
      </c>
      <c r="B9" s="5">
        <v>73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42</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44</v>
      </c>
      <c r="D12" s="5" t="s">
        <v>45</v>
      </c>
      <c r="E12" s="5" t="s">
        <v>46</v>
      </c>
      <c r="F12" s="5" t="s">
        <v>47</v>
      </c>
      <c r="G12" s="5" t="s">
        <v>48</v>
      </c>
      <c r="H12" s="5" t="s">
        <v>49</v>
      </c>
    </row>
    <row r="13" spans="1:8">
      <c r="A13" s="5" t="s">
        <v>96</v>
      </c>
      <c r="B13" s="5" t="s">
        <v>50</v>
      </c>
      <c r="C13" s="5" t="s">
        <v>51</v>
      </c>
      <c r="D13" s="5" t="s">
        <v>52</v>
      </c>
      <c r="E13" s="5" t="s">
        <v>53</v>
      </c>
      <c r="F13" s="5" t="s">
        <v>54</v>
      </c>
      <c r="G13" s="5" t="s">
        <v>55</v>
      </c>
      <c r="H13" s="5" t="s">
        <v>56</v>
      </c>
    </row>
    <row r="14" spans="1:8">
      <c r="A14" s="5" t="s">
        <v>96</v>
      </c>
      <c r="B14" s="5" t="s">
        <v>57</v>
      </c>
      <c r="C14" s="5" t="s">
        <v>98</v>
      </c>
      <c r="D14" s="5" t="s">
        <v>59</v>
      </c>
      <c r="E14" s="5" t="s">
        <v>60</v>
      </c>
      <c r="F14" s="5" t="s">
        <v>61</v>
      </c>
      <c r="G14" s="5" t="s">
        <v>62</v>
      </c>
      <c r="H14" s="5" t="s">
        <v>42</v>
      </c>
    </row>
    <row r="15" spans="1:8">
      <c r="A15" s="5" t="s">
        <v>96</v>
      </c>
      <c r="B15" s="5" t="s">
        <v>63</v>
      </c>
      <c r="C15" s="5" t="s">
        <v>99</v>
      </c>
      <c r="D15" s="5" t="s">
        <v>65</v>
      </c>
      <c r="E15" s="5" t="s">
        <v>66</v>
      </c>
      <c r="F15" s="5" t="s">
        <v>67</v>
      </c>
      <c r="G15" s="5" t="s">
        <v>68</v>
      </c>
      <c r="H15" s="5" t="s">
        <v>69</v>
      </c>
    </row>
    <row r="16" spans="1:8">
      <c r="A16" s="5" t="s">
        <v>96</v>
      </c>
      <c r="B16" s="5" t="s">
        <v>70</v>
      </c>
      <c r="C16" s="5" t="s">
        <v>71</v>
      </c>
      <c r="D16" s="5" t="s">
        <v>72</v>
      </c>
      <c r="E16" s="5" t="s">
        <v>73</v>
      </c>
      <c r="F16" s="5" t="s">
        <v>74</v>
      </c>
      <c r="G16" s="5" t="s">
        <v>75</v>
      </c>
      <c r="H16" s="5" t="s">
        <v>42</v>
      </c>
    </row>
    <row r="17" spans="1:8">
      <c r="A17" s="5" t="s">
        <v>96</v>
      </c>
      <c r="B17" s="5" t="s">
        <v>76</v>
      </c>
      <c r="C17" s="5" t="s">
        <v>77</v>
      </c>
      <c r="D17" s="5" t="s">
        <v>78</v>
      </c>
      <c r="E17" s="5" t="s">
        <v>79</v>
      </c>
      <c r="F17" s="5" t="s">
        <v>80</v>
      </c>
      <c r="G17" s="5" t="s">
        <v>81</v>
      </c>
      <c r="H17" s="5" t="s">
        <v>42</v>
      </c>
    </row>
    <row r="18" spans="1:8">
      <c r="A18" s="5" t="s">
        <v>96</v>
      </c>
      <c r="B18" s="5" t="s">
        <v>82</v>
      </c>
      <c r="C18" s="5" t="s">
        <v>83</v>
      </c>
      <c r="D18" s="5" t="s">
        <v>84</v>
      </c>
      <c r="E18" s="5" t="s">
        <v>85</v>
      </c>
      <c r="F18" s="5" t="s">
        <v>86</v>
      </c>
      <c r="G18" s="5" t="s">
        <v>87</v>
      </c>
      <c r="H18" s="5" t="s">
        <v>88</v>
      </c>
    </row>
    <row r="19" spans="1:8">
      <c r="A19" s="5" t="s">
        <v>96</v>
      </c>
      <c r="B19" s="5" t="s">
        <v>89</v>
      </c>
      <c r="C19" s="5" t="s">
        <v>100</v>
      </c>
      <c r="D19" s="5" t="s">
        <v>91</v>
      </c>
      <c r="E19" s="5" t="s">
        <v>92</v>
      </c>
      <c r="F19" s="5" t="s">
        <v>93</v>
      </c>
      <c r="G19" s="5" t="s">
        <v>94</v>
      </c>
      <c r="H19"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6"/>
  <sheetViews>
    <sheetView tabSelected="0" workbookViewId="0" showGridLines="true" showRowColHeaders="1">
      <pane xSplit="2" ySplit="1" activePane="bottomRight" state="frozen" topLeftCell="C2"/>
      <selection pane="bottomRight" activeCell="K2" sqref="K2:K3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35</v>
      </c>
      <c r="B2" s="5">
        <v>1.1</v>
      </c>
      <c r="C2" s="5" t="s">
        <v>36</v>
      </c>
      <c r="D2" s="5" t="s">
        <v>108</v>
      </c>
      <c r="E2" s="5" t="s">
        <v>109</v>
      </c>
      <c r="F2" s="5" t="s">
        <v>95</v>
      </c>
      <c r="G2" s="5" t="s">
        <v>110</v>
      </c>
      <c r="H2" s="5" t="s">
        <v>111</v>
      </c>
      <c r="I2" s="5" t="s">
        <v>112</v>
      </c>
      <c r="J2" s="5" t="s">
        <v>113</v>
      </c>
      <c r="K2" s="7">
        <v>2.86</v>
      </c>
    </row>
    <row r="3" spans="1:11">
      <c r="A3" s="5" t="s">
        <v>35</v>
      </c>
      <c r="B3" s="5">
        <v>1.2</v>
      </c>
      <c r="C3" s="5" t="s">
        <v>36</v>
      </c>
      <c r="D3" s="5" t="s">
        <v>114</v>
      </c>
      <c r="E3" s="5" t="s">
        <v>115</v>
      </c>
      <c r="F3" s="5" t="s">
        <v>116</v>
      </c>
      <c r="G3" s="5" t="s">
        <v>117</v>
      </c>
      <c r="H3" s="5" t="s">
        <v>118</v>
      </c>
      <c r="I3" s="5" t="s">
        <v>119</v>
      </c>
      <c r="J3" s="5" t="s">
        <v>120</v>
      </c>
      <c r="K3" s="7">
        <v>2.86</v>
      </c>
    </row>
    <row r="4" spans="1:11">
      <c r="A4" s="5" t="s">
        <v>35</v>
      </c>
      <c r="B4" s="5">
        <v>2.1</v>
      </c>
      <c r="C4" s="5" t="s">
        <v>43</v>
      </c>
      <c r="D4" s="5" t="s">
        <v>121</v>
      </c>
      <c r="E4" s="5" t="s">
        <v>122</v>
      </c>
      <c r="F4" s="5" t="s">
        <v>123</v>
      </c>
      <c r="G4" s="5" t="s">
        <v>124</v>
      </c>
      <c r="H4" s="5" t="s">
        <v>118</v>
      </c>
      <c r="I4" s="5" t="s">
        <v>125</v>
      </c>
      <c r="J4" s="5" t="s">
        <v>126</v>
      </c>
      <c r="K4" s="7">
        <v>2.86</v>
      </c>
    </row>
    <row r="5" spans="1:11">
      <c r="A5" s="5" t="s">
        <v>35</v>
      </c>
      <c r="B5" s="5">
        <v>2.2</v>
      </c>
      <c r="C5" s="5" t="s">
        <v>43</v>
      </c>
      <c r="D5" s="5" t="s">
        <v>127</v>
      </c>
      <c r="E5" s="5" t="s">
        <v>128</v>
      </c>
      <c r="F5" s="5" t="s">
        <v>129</v>
      </c>
      <c r="G5" s="5" t="s">
        <v>130</v>
      </c>
      <c r="H5" s="5" t="s">
        <v>111</v>
      </c>
      <c r="I5" s="5" t="s">
        <v>131</v>
      </c>
      <c r="J5" s="5" t="s">
        <v>132</v>
      </c>
      <c r="K5" s="7">
        <v>2.86</v>
      </c>
    </row>
    <row r="6" spans="1:11">
      <c r="A6" s="5" t="s">
        <v>35</v>
      </c>
      <c r="B6" s="5">
        <v>3.1</v>
      </c>
      <c r="C6" s="5" t="s">
        <v>50</v>
      </c>
      <c r="D6" s="5" t="s">
        <v>133</v>
      </c>
      <c r="E6" s="5" t="s">
        <v>134</v>
      </c>
      <c r="F6" s="5" t="s">
        <v>123</v>
      </c>
      <c r="G6" s="5" t="s">
        <v>135</v>
      </c>
      <c r="H6" s="5" t="s">
        <v>111</v>
      </c>
      <c r="I6" s="5" t="s">
        <v>136</v>
      </c>
      <c r="J6" s="5" t="s">
        <v>137</v>
      </c>
      <c r="K6" s="7">
        <v>2.86</v>
      </c>
    </row>
    <row r="7" spans="1:11">
      <c r="A7" s="5" t="s">
        <v>35</v>
      </c>
      <c r="B7" s="5">
        <v>3.2</v>
      </c>
      <c r="C7" s="5" t="s">
        <v>50</v>
      </c>
      <c r="D7" s="5" t="s">
        <v>138</v>
      </c>
      <c r="E7" s="5" t="s">
        <v>139</v>
      </c>
      <c r="F7" s="5" t="s">
        <v>140</v>
      </c>
      <c r="G7" s="5" t="s">
        <v>141</v>
      </c>
      <c r="H7" s="5" t="s">
        <v>111</v>
      </c>
      <c r="I7" s="5" t="s">
        <v>142</v>
      </c>
      <c r="J7" s="5" t="s">
        <v>143</v>
      </c>
      <c r="K7" s="7">
        <v>2.86</v>
      </c>
    </row>
    <row r="8" spans="1:11">
      <c r="A8" s="5" t="s">
        <v>35</v>
      </c>
      <c r="B8" s="5">
        <v>4.1</v>
      </c>
      <c r="C8" s="5" t="s">
        <v>57</v>
      </c>
      <c r="D8" s="5" t="s">
        <v>144</v>
      </c>
      <c r="E8" s="5" t="s">
        <v>145</v>
      </c>
      <c r="F8" s="5" t="s">
        <v>116</v>
      </c>
      <c r="G8" s="5" t="s">
        <v>146</v>
      </c>
      <c r="H8" s="5" t="s">
        <v>111</v>
      </c>
      <c r="I8" s="5" t="s">
        <v>147</v>
      </c>
      <c r="J8" s="5" t="s">
        <v>148</v>
      </c>
      <c r="K8" s="7">
        <v>2.86</v>
      </c>
    </row>
    <row r="9" spans="1:11">
      <c r="A9" s="5" t="s">
        <v>35</v>
      </c>
      <c r="B9" s="5">
        <v>5.1</v>
      </c>
      <c r="C9" s="5" t="s">
        <v>63</v>
      </c>
      <c r="D9" s="5" t="s">
        <v>149</v>
      </c>
      <c r="E9" s="5" t="s">
        <v>150</v>
      </c>
      <c r="F9" s="5" t="s">
        <v>151</v>
      </c>
      <c r="G9" s="5" t="s">
        <v>152</v>
      </c>
      <c r="H9" s="5" t="s">
        <v>111</v>
      </c>
      <c r="I9" s="5" t="s">
        <v>153</v>
      </c>
      <c r="J9" s="5" t="s">
        <v>154</v>
      </c>
      <c r="K9" s="7">
        <v>2.86</v>
      </c>
    </row>
    <row r="10" spans="1:11">
      <c r="A10" s="5" t="s">
        <v>35</v>
      </c>
      <c r="B10" s="5">
        <v>6.1</v>
      </c>
      <c r="C10" s="5" t="s">
        <v>70</v>
      </c>
      <c r="D10" s="5" t="s">
        <v>155</v>
      </c>
      <c r="E10" s="5" t="s">
        <v>156</v>
      </c>
      <c r="F10" s="5" t="s">
        <v>116</v>
      </c>
      <c r="G10" s="5" t="s">
        <v>157</v>
      </c>
      <c r="H10" s="5" t="s">
        <v>118</v>
      </c>
      <c r="I10" s="5" t="s">
        <v>158</v>
      </c>
      <c r="J10" s="5" t="s">
        <v>159</v>
      </c>
      <c r="K10" s="7">
        <v>2.86</v>
      </c>
    </row>
    <row r="11" spans="1:11">
      <c r="A11" s="5" t="s">
        <v>35</v>
      </c>
      <c r="B11" s="5">
        <v>6.2</v>
      </c>
      <c r="C11" s="5" t="s">
        <v>70</v>
      </c>
      <c r="D11" s="5" t="s">
        <v>160</v>
      </c>
      <c r="E11" s="5" t="s">
        <v>161</v>
      </c>
      <c r="F11" s="5" t="s">
        <v>162</v>
      </c>
      <c r="G11" s="5" t="s">
        <v>163</v>
      </c>
      <c r="H11" s="5" t="s">
        <v>111</v>
      </c>
      <c r="I11" s="5" t="s">
        <v>164</v>
      </c>
      <c r="J11" s="5" t="s">
        <v>165</v>
      </c>
      <c r="K11" s="7">
        <v>2.86</v>
      </c>
    </row>
    <row r="12" spans="1:11">
      <c r="A12" s="5" t="s">
        <v>35</v>
      </c>
      <c r="B12" s="5">
        <v>7.1</v>
      </c>
      <c r="C12" s="5" t="s">
        <v>76</v>
      </c>
      <c r="D12" s="5" t="s">
        <v>166</v>
      </c>
      <c r="E12" s="5" t="s">
        <v>167</v>
      </c>
      <c r="F12" s="5" t="s">
        <v>42</v>
      </c>
      <c r="G12" s="5" t="s">
        <v>168</v>
      </c>
      <c r="H12" s="5" t="s">
        <v>111</v>
      </c>
      <c r="I12" s="5" t="s">
        <v>169</v>
      </c>
      <c r="J12" s="5" t="s">
        <v>170</v>
      </c>
      <c r="K12" s="7">
        <v>2.86</v>
      </c>
    </row>
    <row r="13" spans="1:11">
      <c r="A13" s="5" t="s">
        <v>35</v>
      </c>
      <c r="B13" s="5">
        <v>7.2</v>
      </c>
      <c r="C13" s="5" t="s">
        <v>76</v>
      </c>
      <c r="D13" s="5" t="s">
        <v>171</v>
      </c>
      <c r="E13" s="5" t="s">
        <v>172</v>
      </c>
      <c r="F13" s="5" t="s">
        <v>173</v>
      </c>
      <c r="G13" s="5" t="s">
        <v>174</v>
      </c>
      <c r="H13" s="5" t="s">
        <v>111</v>
      </c>
      <c r="I13" s="5" t="s">
        <v>175</v>
      </c>
      <c r="J13" s="5" t="s">
        <v>176</v>
      </c>
      <c r="K13" s="7">
        <v>2.86</v>
      </c>
    </row>
    <row r="14" spans="1:11">
      <c r="A14" s="5" t="s">
        <v>35</v>
      </c>
      <c r="B14" s="5">
        <v>8.1</v>
      </c>
      <c r="C14" s="5" t="s">
        <v>82</v>
      </c>
      <c r="D14" s="5" t="s">
        <v>177</v>
      </c>
      <c r="E14" s="5" t="s">
        <v>178</v>
      </c>
      <c r="F14" s="5" t="s">
        <v>88</v>
      </c>
      <c r="G14" s="5" t="s">
        <v>179</v>
      </c>
      <c r="H14" s="5" t="s">
        <v>111</v>
      </c>
      <c r="I14" s="5" t="s">
        <v>180</v>
      </c>
      <c r="J14" s="5" t="s">
        <v>181</v>
      </c>
      <c r="K14" s="7">
        <v>2.86</v>
      </c>
    </row>
    <row r="15" spans="1:11">
      <c r="A15" s="5" t="s">
        <v>35</v>
      </c>
      <c r="B15" s="5">
        <v>8.2</v>
      </c>
      <c r="C15" s="5" t="s">
        <v>82</v>
      </c>
      <c r="D15" s="5" t="s">
        <v>182</v>
      </c>
      <c r="E15" s="5" t="s">
        <v>183</v>
      </c>
      <c r="F15" s="5" t="s">
        <v>88</v>
      </c>
      <c r="G15" s="5" t="s">
        <v>184</v>
      </c>
      <c r="H15" s="5" t="s">
        <v>111</v>
      </c>
      <c r="I15" s="5" t="s">
        <v>185</v>
      </c>
      <c r="J15" s="5" t="s">
        <v>186</v>
      </c>
      <c r="K15" s="7">
        <v>2.86</v>
      </c>
    </row>
    <row r="16" spans="1:11">
      <c r="A16" s="5" t="s">
        <v>35</v>
      </c>
      <c r="B16" s="5">
        <v>9.1</v>
      </c>
      <c r="C16" s="5" t="s">
        <v>89</v>
      </c>
      <c r="D16" s="5" t="s">
        <v>187</v>
      </c>
      <c r="E16" s="5" t="s">
        <v>188</v>
      </c>
      <c r="F16" s="5" t="s">
        <v>189</v>
      </c>
      <c r="G16" s="5" t="s">
        <v>190</v>
      </c>
      <c r="H16" s="5" t="s">
        <v>191</v>
      </c>
      <c r="I16" s="5" t="s">
        <v>192</v>
      </c>
      <c r="J16" s="5"/>
      <c r="K16" s="7">
        <v>2.86</v>
      </c>
    </row>
    <row r="17" spans="1:11">
      <c r="A17" s="5" t="s">
        <v>35</v>
      </c>
      <c r="B17" s="5">
        <v>9.2</v>
      </c>
      <c r="C17" s="5" t="s">
        <v>89</v>
      </c>
      <c r="D17" s="5" t="s">
        <v>193</v>
      </c>
      <c r="E17" s="5" t="s">
        <v>194</v>
      </c>
      <c r="F17" s="5" t="s">
        <v>116</v>
      </c>
      <c r="G17" s="5" t="s">
        <v>195</v>
      </c>
      <c r="H17" s="5" t="s">
        <v>196</v>
      </c>
      <c r="I17" s="5" t="s">
        <v>197</v>
      </c>
      <c r="J17" s="5" t="s">
        <v>198</v>
      </c>
      <c r="K17" s="7">
        <v>2.86</v>
      </c>
    </row>
    <row r="18" spans="1:11">
      <c r="A18" s="5" t="s">
        <v>35</v>
      </c>
      <c r="B18" s="5">
        <v>9.3</v>
      </c>
      <c r="C18" s="5" t="s">
        <v>89</v>
      </c>
      <c r="D18" s="5" t="s">
        <v>199</v>
      </c>
      <c r="E18" s="5" t="s">
        <v>200</v>
      </c>
      <c r="F18" s="5" t="s">
        <v>95</v>
      </c>
      <c r="G18" s="5" t="s">
        <v>201</v>
      </c>
      <c r="H18" s="5" t="s">
        <v>196</v>
      </c>
      <c r="I18" s="5" t="s">
        <v>202</v>
      </c>
      <c r="J18" s="5" t="s">
        <v>203</v>
      </c>
      <c r="K18" s="7">
        <v>2.86</v>
      </c>
    </row>
    <row r="19" spans="1:11">
      <c r="A19" s="5" t="s">
        <v>96</v>
      </c>
      <c r="B19" s="5">
        <v>1.1</v>
      </c>
      <c r="C19" s="5" t="s">
        <v>36</v>
      </c>
      <c r="D19" s="5" t="s">
        <v>204</v>
      </c>
      <c r="E19" s="5" t="s">
        <v>109</v>
      </c>
      <c r="F19" s="5" t="s">
        <v>95</v>
      </c>
      <c r="G19" s="5" t="s">
        <v>110</v>
      </c>
      <c r="H19" s="5" t="s">
        <v>111</v>
      </c>
      <c r="I19" s="5" t="s">
        <v>112</v>
      </c>
      <c r="J19" s="5" t="s">
        <v>113</v>
      </c>
      <c r="K19" s="7">
        <v>2.86</v>
      </c>
    </row>
    <row r="20" spans="1:11">
      <c r="A20" s="5" t="s">
        <v>96</v>
      </c>
      <c r="B20" s="5">
        <v>1.2</v>
      </c>
      <c r="C20" s="5" t="s">
        <v>36</v>
      </c>
      <c r="D20" s="5" t="s">
        <v>205</v>
      </c>
      <c r="E20" s="5" t="s">
        <v>115</v>
      </c>
      <c r="F20" s="5" t="s">
        <v>116</v>
      </c>
      <c r="G20" s="5" t="s">
        <v>117</v>
      </c>
      <c r="H20" s="5" t="s">
        <v>118</v>
      </c>
      <c r="I20" s="5" t="s">
        <v>119</v>
      </c>
      <c r="J20" s="5" t="s">
        <v>120</v>
      </c>
      <c r="K20" s="7">
        <v>2.86</v>
      </c>
    </row>
    <row r="21" spans="1:11">
      <c r="A21" s="5" t="s">
        <v>96</v>
      </c>
      <c r="B21" s="5">
        <v>2.1</v>
      </c>
      <c r="C21" s="5" t="s">
        <v>43</v>
      </c>
      <c r="D21" s="5" t="s">
        <v>206</v>
      </c>
      <c r="E21" s="5" t="s">
        <v>122</v>
      </c>
      <c r="F21" s="5" t="s">
        <v>123</v>
      </c>
      <c r="G21" s="5" t="s">
        <v>124</v>
      </c>
      <c r="H21" s="5" t="s">
        <v>118</v>
      </c>
      <c r="I21" s="5" t="s">
        <v>125</v>
      </c>
      <c r="J21" s="5" t="s">
        <v>126</v>
      </c>
      <c r="K21" s="7">
        <v>2.86</v>
      </c>
    </row>
    <row r="22" spans="1:11">
      <c r="A22" s="5" t="s">
        <v>96</v>
      </c>
      <c r="B22" s="5">
        <v>2.2</v>
      </c>
      <c r="C22" s="5" t="s">
        <v>43</v>
      </c>
      <c r="D22" s="5" t="s">
        <v>127</v>
      </c>
      <c r="E22" s="5" t="s">
        <v>128</v>
      </c>
      <c r="F22" s="5" t="s">
        <v>129</v>
      </c>
      <c r="G22" s="5" t="s">
        <v>130</v>
      </c>
      <c r="H22" s="5" t="s">
        <v>111</v>
      </c>
      <c r="I22" s="5" t="s">
        <v>131</v>
      </c>
      <c r="J22" s="5" t="s">
        <v>132</v>
      </c>
      <c r="K22" s="7">
        <v>2.86</v>
      </c>
    </row>
    <row r="23" spans="1:11">
      <c r="A23" s="5" t="s">
        <v>96</v>
      </c>
      <c r="B23" s="5">
        <v>3.1</v>
      </c>
      <c r="C23" s="5" t="s">
        <v>50</v>
      </c>
      <c r="D23" s="5" t="s">
        <v>133</v>
      </c>
      <c r="E23" s="5" t="s">
        <v>134</v>
      </c>
      <c r="F23" s="5" t="s">
        <v>123</v>
      </c>
      <c r="G23" s="5" t="s">
        <v>135</v>
      </c>
      <c r="H23" s="5" t="s">
        <v>111</v>
      </c>
      <c r="I23" s="5" t="s">
        <v>136</v>
      </c>
      <c r="J23" s="5" t="s">
        <v>137</v>
      </c>
      <c r="K23" s="7">
        <v>2.86</v>
      </c>
    </row>
    <row r="24" spans="1:11">
      <c r="A24" s="5" t="s">
        <v>96</v>
      </c>
      <c r="B24" s="5">
        <v>3.2</v>
      </c>
      <c r="C24" s="5" t="s">
        <v>50</v>
      </c>
      <c r="D24" s="5" t="s">
        <v>138</v>
      </c>
      <c r="E24" s="5" t="s">
        <v>139</v>
      </c>
      <c r="F24" s="5" t="s">
        <v>140</v>
      </c>
      <c r="G24" s="5" t="s">
        <v>141</v>
      </c>
      <c r="H24" s="5" t="s">
        <v>111</v>
      </c>
      <c r="I24" s="5" t="s">
        <v>142</v>
      </c>
      <c r="J24" s="5" t="s">
        <v>143</v>
      </c>
      <c r="K24" s="7">
        <v>2.86</v>
      </c>
    </row>
    <row r="25" spans="1:11">
      <c r="A25" s="5" t="s">
        <v>96</v>
      </c>
      <c r="B25" s="5">
        <v>4.1</v>
      </c>
      <c r="C25" s="5" t="s">
        <v>57</v>
      </c>
      <c r="D25" s="5" t="s">
        <v>207</v>
      </c>
      <c r="E25" s="5" t="s">
        <v>145</v>
      </c>
      <c r="F25" s="5" t="s">
        <v>116</v>
      </c>
      <c r="G25" s="5" t="s">
        <v>146</v>
      </c>
      <c r="H25" s="5" t="s">
        <v>111</v>
      </c>
      <c r="I25" s="5" t="s">
        <v>147</v>
      </c>
      <c r="J25" s="5" t="s">
        <v>148</v>
      </c>
      <c r="K25" s="7">
        <v>2.86</v>
      </c>
    </row>
    <row r="26" spans="1:11">
      <c r="A26" s="5" t="s">
        <v>96</v>
      </c>
      <c r="B26" s="5">
        <v>5.1</v>
      </c>
      <c r="C26" s="5" t="s">
        <v>63</v>
      </c>
      <c r="D26" s="5" t="s">
        <v>208</v>
      </c>
      <c r="E26" s="5" t="s">
        <v>150</v>
      </c>
      <c r="F26" s="5" t="s">
        <v>151</v>
      </c>
      <c r="G26" s="5" t="s">
        <v>152</v>
      </c>
      <c r="H26" s="5" t="s">
        <v>111</v>
      </c>
      <c r="I26" s="5" t="s">
        <v>153</v>
      </c>
      <c r="J26" s="5" t="s">
        <v>154</v>
      </c>
      <c r="K26" s="7">
        <v>2.86</v>
      </c>
    </row>
    <row r="27" spans="1:11">
      <c r="A27" s="5" t="s">
        <v>96</v>
      </c>
      <c r="B27" s="5">
        <v>5.2</v>
      </c>
      <c r="C27" s="5" t="s">
        <v>63</v>
      </c>
      <c r="D27" s="5" t="s">
        <v>209</v>
      </c>
      <c r="E27" s="5"/>
      <c r="F27" s="5"/>
      <c r="G27" s="5"/>
      <c r="H27" s="5" t="s">
        <v>210</v>
      </c>
      <c r="I27" s="5"/>
      <c r="J27" s="5"/>
      <c r="K27" s="7">
        <v>2.86</v>
      </c>
    </row>
    <row r="28" spans="1:11">
      <c r="A28" s="5" t="s">
        <v>96</v>
      </c>
      <c r="B28" s="5">
        <v>6.1</v>
      </c>
      <c r="C28" s="5" t="s">
        <v>70</v>
      </c>
      <c r="D28" s="5" t="s">
        <v>155</v>
      </c>
      <c r="E28" s="5" t="s">
        <v>156</v>
      </c>
      <c r="F28" s="5" t="s">
        <v>116</v>
      </c>
      <c r="G28" s="5" t="s">
        <v>157</v>
      </c>
      <c r="H28" s="5" t="s">
        <v>118</v>
      </c>
      <c r="I28" s="5" t="s">
        <v>158</v>
      </c>
      <c r="J28" s="5" t="s">
        <v>159</v>
      </c>
      <c r="K28" s="7">
        <v>2.86</v>
      </c>
    </row>
    <row r="29" spans="1:11">
      <c r="A29" s="5" t="s">
        <v>96</v>
      </c>
      <c r="B29" s="5">
        <v>6.2</v>
      </c>
      <c r="C29" s="5" t="s">
        <v>70</v>
      </c>
      <c r="D29" s="5" t="s">
        <v>211</v>
      </c>
      <c r="E29" s="5" t="s">
        <v>161</v>
      </c>
      <c r="F29" s="5" t="s">
        <v>162</v>
      </c>
      <c r="G29" s="5" t="s">
        <v>163</v>
      </c>
      <c r="H29" s="5" t="s">
        <v>111</v>
      </c>
      <c r="I29" s="5" t="s">
        <v>164</v>
      </c>
      <c r="J29" s="5" t="s">
        <v>165</v>
      </c>
      <c r="K29" s="7">
        <v>2.86</v>
      </c>
    </row>
    <row r="30" spans="1:11">
      <c r="A30" s="5" t="s">
        <v>96</v>
      </c>
      <c r="B30" s="5">
        <v>7.1</v>
      </c>
      <c r="C30" s="5" t="s">
        <v>76</v>
      </c>
      <c r="D30" s="5" t="s">
        <v>212</v>
      </c>
      <c r="E30" s="5" t="s">
        <v>167</v>
      </c>
      <c r="F30" s="5" t="s">
        <v>42</v>
      </c>
      <c r="G30" s="5" t="s">
        <v>168</v>
      </c>
      <c r="H30" s="5" t="s">
        <v>111</v>
      </c>
      <c r="I30" s="5" t="s">
        <v>169</v>
      </c>
      <c r="J30" s="5" t="s">
        <v>170</v>
      </c>
      <c r="K30" s="7">
        <v>2.86</v>
      </c>
    </row>
    <row r="31" spans="1:11">
      <c r="A31" s="5" t="s">
        <v>96</v>
      </c>
      <c r="B31" s="5">
        <v>7.2</v>
      </c>
      <c r="C31" s="5" t="s">
        <v>76</v>
      </c>
      <c r="D31" s="5" t="s">
        <v>171</v>
      </c>
      <c r="E31" s="5" t="s">
        <v>172</v>
      </c>
      <c r="F31" s="5" t="s">
        <v>173</v>
      </c>
      <c r="G31" s="5" t="s">
        <v>174</v>
      </c>
      <c r="H31" s="5" t="s">
        <v>111</v>
      </c>
      <c r="I31" s="5" t="s">
        <v>175</v>
      </c>
      <c r="J31" s="5" t="s">
        <v>176</v>
      </c>
      <c r="K31" s="7">
        <v>2.86</v>
      </c>
    </row>
    <row r="32" spans="1:11">
      <c r="A32" s="5" t="s">
        <v>96</v>
      </c>
      <c r="B32" s="5">
        <v>8.1</v>
      </c>
      <c r="C32" s="5" t="s">
        <v>82</v>
      </c>
      <c r="D32" s="5" t="s">
        <v>213</v>
      </c>
      <c r="E32" s="5" t="s">
        <v>178</v>
      </c>
      <c r="F32" s="5" t="s">
        <v>88</v>
      </c>
      <c r="G32" s="5" t="s">
        <v>179</v>
      </c>
      <c r="H32" s="5" t="s">
        <v>111</v>
      </c>
      <c r="I32" s="5" t="s">
        <v>180</v>
      </c>
      <c r="J32" s="5" t="s">
        <v>181</v>
      </c>
      <c r="K32" s="7">
        <v>2.86</v>
      </c>
    </row>
    <row r="33" spans="1:11">
      <c r="A33" s="5" t="s">
        <v>96</v>
      </c>
      <c r="B33" s="5">
        <v>8.2</v>
      </c>
      <c r="C33" s="5" t="s">
        <v>82</v>
      </c>
      <c r="D33" s="5" t="s">
        <v>182</v>
      </c>
      <c r="E33" s="5" t="s">
        <v>183</v>
      </c>
      <c r="F33" s="5" t="s">
        <v>88</v>
      </c>
      <c r="G33" s="5" t="s">
        <v>184</v>
      </c>
      <c r="H33" s="5" t="s">
        <v>111</v>
      </c>
      <c r="I33" s="5" t="s">
        <v>185</v>
      </c>
      <c r="J33" s="5" t="s">
        <v>186</v>
      </c>
      <c r="K33" s="7">
        <v>2.86</v>
      </c>
    </row>
    <row r="34" spans="1:11">
      <c r="A34" s="5" t="s">
        <v>96</v>
      </c>
      <c r="B34" s="5">
        <v>9.1</v>
      </c>
      <c r="C34" s="5" t="s">
        <v>89</v>
      </c>
      <c r="D34" s="5" t="s">
        <v>214</v>
      </c>
      <c r="E34" s="5" t="s">
        <v>188</v>
      </c>
      <c r="F34" s="5" t="s">
        <v>189</v>
      </c>
      <c r="G34" s="5" t="s">
        <v>190</v>
      </c>
      <c r="H34" s="5" t="s">
        <v>191</v>
      </c>
      <c r="I34" s="5" t="s">
        <v>192</v>
      </c>
      <c r="J34" s="5"/>
      <c r="K34" s="7">
        <v>2.86</v>
      </c>
    </row>
    <row r="35" spans="1:11">
      <c r="A35" s="5" t="s">
        <v>96</v>
      </c>
      <c r="B35" s="5">
        <v>9.2</v>
      </c>
      <c r="C35" s="5" t="s">
        <v>89</v>
      </c>
      <c r="D35" s="5" t="s">
        <v>215</v>
      </c>
      <c r="E35" s="5" t="s">
        <v>194</v>
      </c>
      <c r="F35" s="5" t="s">
        <v>116</v>
      </c>
      <c r="G35" s="5" t="s">
        <v>195</v>
      </c>
      <c r="H35" s="5" t="s">
        <v>196</v>
      </c>
      <c r="I35" s="5" t="s">
        <v>197</v>
      </c>
      <c r="J35" s="5" t="s">
        <v>198</v>
      </c>
      <c r="K35" s="7">
        <v>2.86</v>
      </c>
    </row>
    <row r="36" spans="1:11">
      <c r="A36" s="5" t="s">
        <v>96</v>
      </c>
      <c r="B36" s="5">
        <v>9.3</v>
      </c>
      <c r="C36" s="5" t="s">
        <v>89</v>
      </c>
      <c r="D36" s="5" t="s">
        <v>216</v>
      </c>
      <c r="E36" s="5" t="s">
        <v>200</v>
      </c>
      <c r="F36" s="5" t="s">
        <v>95</v>
      </c>
      <c r="G36" s="5" t="s">
        <v>201</v>
      </c>
      <c r="H36" s="5" t="s">
        <v>196</v>
      </c>
      <c r="I36" s="5" t="s">
        <v>202</v>
      </c>
      <c r="J36" s="5" t="s">
        <v>203</v>
      </c>
      <c r="K36" s="7">
        <v>2.86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217</v>
      </c>
      <c r="C1" s="6" t="s">
        <v>218</v>
      </c>
      <c r="D1" s="6" t="s">
        <v>219</v>
      </c>
      <c r="E1" s="6" t="s">
        <v>30</v>
      </c>
      <c r="F1" s="6" t="s">
        <v>220</v>
      </c>
      <c r="G1" s="6" t="s">
        <v>221</v>
      </c>
      <c r="H1" s="6" t="s">
        <v>222</v>
      </c>
      <c r="I1" s="6" t="s">
        <v>223</v>
      </c>
    </row>
    <row r="2" spans="1:9">
      <c r="A2" s="5" t="s">
        <v>35</v>
      </c>
      <c r="B2" s="5" t="s">
        <v>224</v>
      </c>
      <c r="C2" s="5">
        <v>1</v>
      </c>
      <c r="D2" s="5" t="s">
        <v>225</v>
      </c>
      <c r="E2" s="5"/>
      <c r="F2" s="5"/>
      <c r="G2" s="5"/>
      <c r="H2" s="5"/>
      <c r="I2" s="5"/>
    </row>
    <row r="3" spans="1:9">
      <c r="A3" s="5" t="s">
        <v>35</v>
      </c>
      <c r="B3" s="5" t="s">
        <v>224</v>
      </c>
      <c r="C3" s="5">
        <v>2</v>
      </c>
      <c r="D3" s="5" t="s">
        <v>226</v>
      </c>
      <c r="E3" s="5"/>
      <c r="F3" s="5"/>
      <c r="G3" s="5"/>
      <c r="H3" s="5"/>
      <c r="I3" s="5"/>
    </row>
    <row r="4" spans="1:9">
      <c r="A4" s="5" t="s">
        <v>35</v>
      </c>
      <c r="B4" s="5" t="s">
        <v>224</v>
      </c>
      <c r="C4" s="5">
        <v>3</v>
      </c>
      <c r="D4" s="5" t="s">
        <v>227</v>
      </c>
      <c r="E4" s="5"/>
      <c r="F4" s="5"/>
      <c r="G4" s="5"/>
      <c r="H4" s="5"/>
      <c r="I4" s="5"/>
    </row>
    <row r="5" spans="1:9">
      <c r="A5" s="5" t="s">
        <v>35</v>
      </c>
      <c r="B5" s="5" t="s">
        <v>224</v>
      </c>
      <c r="C5" s="5">
        <v>4</v>
      </c>
      <c r="D5" s="5" t="s">
        <v>228</v>
      </c>
      <c r="E5" s="5"/>
      <c r="F5" s="5"/>
      <c r="G5" s="5"/>
      <c r="H5" s="5"/>
      <c r="I5" s="5"/>
    </row>
    <row r="6" spans="1:9">
      <c r="A6" s="5" t="s">
        <v>35</v>
      </c>
      <c r="B6" s="5" t="s">
        <v>224</v>
      </c>
      <c r="C6" s="5">
        <v>5</v>
      </c>
      <c r="D6" s="5" t="s">
        <v>229</v>
      </c>
      <c r="E6" s="5"/>
      <c r="F6" s="5"/>
      <c r="G6" s="5"/>
      <c r="H6" s="5"/>
      <c r="I6" s="5"/>
    </row>
    <row r="7" spans="1:9">
      <c r="A7" s="5" t="s">
        <v>35</v>
      </c>
      <c r="B7" s="5" t="s">
        <v>224</v>
      </c>
      <c r="C7" s="5">
        <v>1</v>
      </c>
      <c r="D7" s="5" t="s">
        <v>230</v>
      </c>
      <c r="E7" s="5"/>
      <c r="F7" s="5"/>
      <c r="G7" s="5"/>
      <c r="H7" s="5"/>
      <c r="I7" s="5"/>
    </row>
    <row r="8" spans="1:9">
      <c r="A8" s="5" t="s">
        <v>35</v>
      </c>
      <c r="B8" s="5" t="s">
        <v>224</v>
      </c>
      <c r="C8" s="5">
        <v>1</v>
      </c>
      <c r="D8" s="5" t="s">
        <v>231</v>
      </c>
      <c r="E8" s="5"/>
      <c r="F8" s="5"/>
      <c r="G8" s="5"/>
      <c r="H8" s="5"/>
      <c r="I8" s="5"/>
    </row>
    <row r="9" spans="1:9">
      <c r="A9" s="5" t="s">
        <v>35</v>
      </c>
      <c r="B9" s="5" t="s">
        <v>224</v>
      </c>
      <c r="C9" s="5">
        <v>2</v>
      </c>
      <c r="D9" s="5" t="s">
        <v>232</v>
      </c>
      <c r="E9" s="5"/>
      <c r="F9" s="5"/>
      <c r="G9" s="5"/>
      <c r="H9" s="5"/>
      <c r="I9" s="5"/>
    </row>
    <row r="10" spans="1:9">
      <c r="A10" s="5" t="s">
        <v>35</v>
      </c>
      <c r="B10" s="5" t="s">
        <v>224</v>
      </c>
      <c r="C10" s="5">
        <v>3</v>
      </c>
      <c r="D10" s="5" t="s">
        <v>233</v>
      </c>
      <c r="E10" s="5"/>
      <c r="F10" s="5"/>
      <c r="G10" s="5"/>
      <c r="H10" s="5"/>
      <c r="I10" s="5"/>
    </row>
    <row r="11" spans="1:9">
      <c r="A11" s="5" t="s">
        <v>35</v>
      </c>
      <c r="B11" s="5" t="s">
        <v>224</v>
      </c>
      <c r="C11" s="5">
        <v>4</v>
      </c>
      <c r="D11" s="5" t="s">
        <v>234</v>
      </c>
      <c r="E11" s="5"/>
      <c r="F11" s="5"/>
      <c r="G11" s="5"/>
      <c r="H11" s="5"/>
      <c r="I11" s="5"/>
    </row>
    <row r="12" spans="1:9">
      <c r="A12" s="5" t="s">
        <v>35</v>
      </c>
      <c r="B12" s="5" t="s">
        <v>224</v>
      </c>
      <c r="C12" s="5">
        <v>5</v>
      </c>
      <c r="D12" s="5" t="s">
        <v>235</v>
      </c>
      <c r="E12" s="5"/>
      <c r="F12" s="5"/>
      <c r="G12" s="5"/>
      <c r="H12" s="5"/>
      <c r="I12" s="5"/>
    </row>
    <row r="13" spans="1:9">
      <c r="A13" s="5" t="s">
        <v>35</v>
      </c>
      <c r="B13" s="5" t="s">
        <v>224</v>
      </c>
      <c r="C13" s="5">
        <v>1</v>
      </c>
      <c r="D13" s="5" t="s">
        <v>236</v>
      </c>
      <c r="E13" s="5"/>
      <c r="F13" s="5"/>
      <c r="G13" s="5"/>
      <c r="H13" s="5"/>
      <c r="I13" s="5"/>
    </row>
    <row r="14" spans="1:9">
      <c r="A14" s="5" t="s">
        <v>35</v>
      </c>
      <c r="B14" s="5" t="s">
        <v>224</v>
      </c>
      <c r="C14" s="5">
        <v>2</v>
      </c>
      <c r="D14" s="5" t="s">
        <v>237</v>
      </c>
      <c r="E14" s="5"/>
      <c r="F14" s="5"/>
      <c r="G14" s="5"/>
      <c r="H14" s="5"/>
      <c r="I14" s="5"/>
    </row>
    <row r="15" spans="1:9">
      <c r="A15" s="5" t="s">
        <v>35</v>
      </c>
      <c r="B15" s="5" t="s">
        <v>224</v>
      </c>
      <c r="C15" s="5">
        <v>3</v>
      </c>
      <c r="D15" s="5" t="s">
        <v>238</v>
      </c>
      <c r="E15" s="5"/>
      <c r="F15" s="5"/>
      <c r="G15" s="5"/>
      <c r="H15" s="5"/>
      <c r="I15" s="5"/>
    </row>
    <row r="16" spans="1:9">
      <c r="A16" s="5" t="s">
        <v>35</v>
      </c>
      <c r="B16" s="5" t="s">
        <v>224</v>
      </c>
      <c r="C16" s="5">
        <v>4</v>
      </c>
      <c r="D16" s="5" t="s">
        <v>239</v>
      </c>
      <c r="E16" s="5"/>
      <c r="F16" s="5"/>
      <c r="G16" s="5"/>
      <c r="H16" s="5"/>
      <c r="I16" s="5"/>
    </row>
    <row r="17" spans="1:9">
      <c r="A17" s="5" t="s">
        <v>35</v>
      </c>
      <c r="B17" s="5" t="s">
        <v>224</v>
      </c>
      <c r="C17" s="5">
        <v>5</v>
      </c>
      <c r="D17" s="5" t="s">
        <v>240</v>
      </c>
      <c r="E17" s="5"/>
      <c r="F17" s="5"/>
      <c r="G17" s="5"/>
      <c r="H17" s="5"/>
      <c r="I17" s="5"/>
    </row>
    <row r="18" spans="1:9">
      <c r="A18" s="5" t="s">
        <v>35</v>
      </c>
      <c r="B18" s="5" t="s">
        <v>224</v>
      </c>
      <c r="C18" s="5">
        <v>6</v>
      </c>
      <c r="D18" s="5" t="s">
        <v>241</v>
      </c>
      <c r="E18" s="5"/>
      <c r="F18" s="5"/>
      <c r="G18" s="5"/>
      <c r="H18" s="5"/>
      <c r="I18" s="5"/>
    </row>
    <row r="19" spans="1:9">
      <c r="A19" s="5" t="s">
        <v>35</v>
      </c>
      <c r="B19" s="5" t="s">
        <v>224</v>
      </c>
      <c r="C19" s="5">
        <v>7</v>
      </c>
      <c r="D19" s="5" t="s">
        <v>242</v>
      </c>
      <c r="E19" s="5"/>
      <c r="F19" s="5"/>
      <c r="G19" s="5"/>
      <c r="H19" s="5"/>
      <c r="I19" s="5"/>
    </row>
    <row r="20" spans="1:9">
      <c r="A20" s="5" t="s">
        <v>35</v>
      </c>
      <c r="B20" s="5" t="s">
        <v>224</v>
      </c>
      <c r="C20" s="5">
        <v>8</v>
      </c>
      <c r="D20" s="5" t="s">
        <v>243</v>
      </c>
      <c r="E20" s="5"/>
      <c r="F20" s="5"/>
      <c r="G20" s="5"/>
      <c r="H20" s="5"/>
      <c r="I20" s="5"/>
    </row>
    <row r="21" spans="1:9">
      <c r="A21" s="5" t="s">
        <v>35</v>
      </c>
      <c r="B21" s="5" t="s">
        <v>224</v>
      </c>
      <c r="C21" s="5">
        <v>9</v>
      </c>
      <c r="D21" s="5" t="s">
        <v>244</v>
      </c>
      <c r="E21" s="5"/>
      <c r="F21" s="5"/>
      <c r="G21" s="5"/>
      <c r="H21" s="5"/>
      <c r="I21" s="5"/>
    </row>
    <row r="22" spans="1:9">
      <c r="A22" s="5" t="s">
        <v>35</v>
      </c>
      <c r="B22" s="5" t="s">
        <v>224</v>
      </c>
      <c r="C22" s="5">
        <v>10</v>
      </c>
      <c r="D22" s="5" t="s">
        <v>245</v>
      </c>
      <c r="E22" s="5"/>
      <c r="F22" s="5"/>
      <c r="G22" s="5"/>
      <c r="H22" s="5"/>
      <c r="I22" s="5"/>
    </row>
    <row r="23" spans="1:9">
      <c r="A23" s="5" t="s">
        <v>35</v>
      </c>
      <c r="B23" s="5" t="s">
        <v>224</v>
      </c>
      <c r="C23" s="5">
        <v>11</v>
      </c>
      <c r="D23" s="5" t="s">
        <v>246</v>
      </c>
      <c r="E23" s="5"/>
      <c r="F23" s="5"/>
      <c r="G23" s="5"/>
      <c r="H23" s="5"/>
      <c r="I23" s="5"/>
    </row>
    <row r="24" spans="1:9">
      <c r="A24" s="5" t="s">
        <v>35</v>
      </c>
      <c r="B24" s="5" t="s">
        <v>224</v>
      </c>
      <c r="C24" s="5">
        <v>12</v>
      </c>
      <c r="D24" s="5" t="s">
        <v>247</v>
      </c>
      <c r="E24" s="5"/>
      <c r="F24" s="5"/>
      <c r="G24" s="5"/>
      <c r="H24" s="5"/>
      <c r="I24" s="5"/>
    </row>
    <row r="25" spans="1:9">
      <c r="A25" s="5" t="s">
        <v>35</v>
      </c>
      <c r="B25" s="5" t="s">
        <v>224</v>
      </c>
      <c r="C25" s="5">
        <v>13</v>
      </c>
      <c r="D25" s="5" t="s">
        <v>248</v>
      </c>
      <c r="E25" s="5"/>
      <c r="F25" s="5"/>
      <c r="G25" s="5"/>
      <c r="H25" s="5"/>
      <c r="I25" s="5"/>
    </row>
    <row r="26" spans="1:9">
      <c r="A26" s="5" t="s">
        <v>35</v>
      </c>
      <c r="B26" s="5" t="s">
        <v>224</v>
      </c>
      <c r="C26" s="5">
        <v>14</v>
      </c>
      <c r="D26" s="5" t="s">
        <v>249</v>
      </c>
      <c r="E26" s="5"/>
      <c r="F26" s="5"/>
      <c r="G26" s="5"/>
      <c r="H26" s="5"/>
      <c r="I26" s="5"/>
    </row>
    <row r="27" spans="1:9">
      <c r="A27" s="5" t="s">
        <v>35</v>
      </c>
      <c r="B27" s="5" t="s">
        <v>224</v>
      </c>
      <c r="C27" s="5">
        <v>15</v>
      </c>
      <c r="D27" s="5" t="s">
        <v>250</v>
      </c>
      <c r="E27" s="5"/>
      <c r="F27" s="5"/>
      <c r="G27" s="5"/>
      <c r="H27" s="5"/>
      <c r="I27" s="5"/>
    </row>
    <row r="28" spans="1:9">
      <c r="A28" s="5" t="s">
        <v>35</v>
      </c>
      <c r="B28" s="5" t="s">
        <v>224</v>
      </c>
      <c r="C28" s="5">
        <v>16</v>
      </c>
      <c r="D28" s="5" t="s">
        <v>251</v>
      </c>
      <c r="E28" s="5"/>
      <c r="F28" s="5"/>
      <c r="G28" s="5"/>
      <c r="H28" s="5"/>
      <c r="I28" s="5"/>
    </row>
    <row r="29" spans="1:9">
      <c r="A29" s="5" t="s">
        <v>35</v>
      </c>
      <c r="B29" s="5" t="s">
        <v>224</v>
      </c>
      <c r="C29" s="5">
        <v>1</v>
      </c>
      <c r="D29" s="5" t="s">
        <v>252</v>
      </c>
      <c r="E29" s="5"/>
      <c r="F29" s="5"/>
      <c r="G29" s="5"/>
      <c r="H29" s="5"/>
      <c r="I29" s="5"/>
    </row>
    <row r="30" spans="1:9">
      <c r="A30" s="5" t="s">
        <v>35</v>
      </c>
      <c r="B30" s="5" t="s">
        <v>224</v>
      </c>
      <c r="C30" s="5">
        <v>1</v>
      </c>
      <c r="D30" s="5" t="s">
        <v>253</v>
      </c>
      <c r="E30" s="5"/>
      <c r="F30" s="5"/>
      <c r="G30" s="5"/>
      <c r="H30" s="5"/>
      <c r="I30" s="5"/>
    </row>
    <row r="31" spans="1:9">
      <c r="A31" s="5" t="s">
        <v>35</v>
      </c>
      <c r="B31" s="5" t="s">
        <v>224</v>
      </c>
      <c r="C31" s="5">
        <v>2</v>
      </c>
      <c r="D31" s="5" t="s">
        <v>254</v>
      </c>
      <c r="E31" s="5"/>
      <c r="F31" s="5"/>
      <c r="G31" s="5"/>
      <c r="H31" s="5"/>
      <c r="I31" s="5"/>
    </row>
    <row r="32" spans="1:9">
      <c r="A32" s="5" t="s">
        <v>35</v>
      </c>
      <c r="B32" s="5" t="s">
        <v>224</v>
      </c>
      <c r="C32" s="5">
        <v>3</v>
      </c>
      <c r="D32" s="5" t="s">
        <v>255</v>
      </c>
      <c r="E32" s="5"/>
      <c r="F32" s="5"/>
      <c r="G32" s="5"/>
      <c r="H32" s="5"/>
      <c r="I32" s="5"/>
    </row>
    <row r="33" spans="1:9">
      <c r="A33" s="5" t="s">
        <v>35</v>
      </c>
      <c r="B33" s="5" t="s">
        <v>224</v>
      </c>
      <c r="C33" s="5">
        <v>4</v>
      </c>
      <c r="D33" s="5" t="s">
        <v>256</v>
      </c>
      <c r="E33" s="5"/>
      <c r="F33" s="5"/>
      <c r="G33" s="5"/>
      <c r="H33" s="5"/>
      <c r="I33" s="5"/>
    </row>
    <row r="34" spans="1:9">
      <c r="A34" s="5" t="s">
        <v>35</v>
      </c>
      <c r="B34" s="5" t="s">
        <v>224</v>
      </c>
      <c r="C34" s="5">
        <v>5</v>
      </c>
      <c r="D34" s="5" t="s">
        <v>257</v>
      </c>
      <c r="E34" s="5"/>
      <c r="F34" s="5"/>
      <c r="G34" s="5"/>
      <c r="H34" s="5"/>
      <c r="I34" s="5"/>
    </row>
    <row r="35" spans="1:9">
      <c r="A35" s="5" t="s">
        <v>35</v>
      </c>
      <c r="B35" s="5" t="s">
        <v>224</v>
      </c>
      <c r="C35" s="5">
        <v>6</v>
      </c>
      <c r="D35" s="5" t="s">
        <v>258</v>
      </c>
      <c r="E35" s="5"/>
      <c r="F35" s="5"/>
      <c r="G35" s="5"/>
      <c r="H35" s="5"/>
      <c r="I35" s="5"/>
    </row>
    <row r="36" spans="1:9">
      <c r="A36" s="5" t="s">
        <v>35</v>
      </c>
      <c r="B36" s="5" t="s">
        <v>224</v>
      </c>
      <c r="C36" s="5">
        <v>7</v>
      </c>
      <c r="D36" s="5" t="s">
        <v>259</v>
      </c>
      <c r="E36" s="5"/>
      <c r="F36" s="5"/>
      <c r="G36" s="5"/>
      <c r="H36" s="5"/>
      <c r="I36" s="5"/>
    </row>
    <row r="37" spans="1:9">
      <c r="A37" s="5" t="s">
        <v>96</v>
      </c>
      <c r="B37" s="5" t="s">
        <v>224</v>
      </c>
      <c r="C37" s="5">
        <v>1</v>
      </c>
      <c r="D37" s="5" t="s">
        <v>225</v>
      </c>
      <c r="E37" s="5"/>
      <c r="F37" s="5"/>
      <c r="G37" s="5"/>
      <c r="H37" s="5"/>
      <c r="I37" s="5"/>
    </row>
    <row r="38" spans="1:9">
      <c r="A38" s="5" t="s">
        <v>96</v>
      </c>
      <c r="B38" s="5" t="s">
        <v>224</v>
      </c>
      <c r="C38" s="5">
        <v>2</v>
      </c>
      <c r="D38" s="5" t="s">
        <v>260</v>
      </c>
      <c r="E38" s="5"/>
      <c r="F38" s="5"/>
      <c r="G38" s="5"/>
      <c r="H38" s="5"/>
      <c r="I38" s="5"/>
    </row>
    <row r="39" spans="1:9">
      <c r="A39" s="5" t="s">
        <v>96</v>
      </c>
      <c r="B39" s="5" t="s">
        <v>224</v>
      </c>
      <c r="C39" s="5">
        <v>3</v>
      </c>
      <c r="D39" s="5" t="s">
        <v>227</v>
      </c>
      <c r="E39" s="5"/>
      <c r="F39" s="5"/>
      <c r="G39" s="5"/>
      <c r="H39" s="5"/>
      <c r="I39" s="5"/>
    </row>
    <row r="40" spans="1:9">
      <c r="A40" s="5" t="s">
        <v>96</v>
      </c>
      <c r="B40" s="5" t="s">
        <v>224</v>
      </c>
      <c r="C40" s="5">
        <v>4</v>
      </c>
      <c r="D40" s="5" t="s">
        <v>228</v>
      </c>
      <c r="E40" s="5"/>
      <c r="F40" s="5"/>
      <c r="G40" s="5"/>
      <c r="H40" s="5"/>
      <c r="I40" s="5"/>
    </row>
    <row r="41" spans="1:9">
      <c r="A41" s="5" t="s">
        <v>96</v>
      </c>
      <c r="B41" s="5" t="s">
        <v>224</v>
      </c>
      <c r="C41" s="5">
        <v>5</v>
      </c>
      <c r="D41" s="5" t="s">
        <v>261</v>
      </c>
      <c r="E41" s="5"/>
      <c r="F41" s="5"/>
      <c r="G41" s="5"/>
      <c r="H41" s="5"/>
      <c r="I41" s="5"/>
    </row>
    <row r="42" spans="1:9">
      <c r="A42" s="5" t="s">
        <v>96</v>
      </c>
      <c r="B42" s="5" t="s">
        <v>224</v>
      </c>
      <c r="C42" s="5">
        <v>1</v>
      </c>
      <c r="D42" s="5" t="s">
        <v>231</v>
      </c>
      <c r="E42" s="5"/>
      <c r="F42" s="5"/>
      <c r="G42" s="5"/>
      <c r="H42" s="5"/>
      <c r="I42" s="5"/>
    </row>
    <row r="43" spans="1:9">
      <c r="A43" s="5" t="s">
        <v>96</v>
      </c>
      <c r="B43" s="5" t="s">
        <v>224</v>
      </c>
      <c r="C43" s="5">
        <v>2</v>
      </c>
      <c r="D43" s="5" t="s">
        <v>262</v>
      </c>
      <c r="E43" s="5"/>
      <c r="F43" s="5"/>
      <c r="G43" s="5"/>
      <c r="H43" s="5"/>
      <c r="I43" s="5"/>
    </row>
    <row r="44" spans="1:9">
      <c r="A44" s="5" t="s">
        <v>96</v>
      </c>
      <c r="B44" s="5" t="s">
        <v>224</v>
      </c>
      <c r="C44" s="5">
        <v>3</v>
      </c>
      <c r="D44" s="5" t="s">
        <v>232</v>
      </c>
      <c r="E44" s="5"/>
      <c r="F44" s="5"/>
      <c r="G44" s="5"/>
      <c r="H44" s="5"/>
      <c r="I44" s="5"/>
    </row>
    <row r="45" spans="1:9">
      <c r="A45" s="5" t="s">
        <v>96</v>
      </c>
      <c r="B45" s="5" t="s">
        <v>224</v>
      </c>
      <c r="C45" s="5">
        <v>4</v>
      </c>
      <c r="D45" s="5" t="s">
        <v>263</v>
      </c>
      <c r="E45" s="5"/>
      <c r="F45" s="5"/>
      <c r="G45" s="5"/>
      <c r="H45" s="5"/>
      <c r="I45" s="5"/>
    </row>
    <row r="46" spans="1:9">
      <c r="A46" s="5" t="s">
        <v>96</v>
      </c>
      <c r="B46" s="5" t="s">
        <v>224</v>
      </c>
      <c r="C46" s="5">
        <v>5</v>
      </c>
      <c r="D46" s="5" t="s">
        <v>264</v>
      </c>
      <c r="E46" s="5"/>
      <c r="F46" s="5"/>
      <c r="G46" s="5"/>
      <c r="H46" s="5"/>
      <c r="I46" s="5"/>
    </row>
    <row r="47" spans="1:9">
      <c r="A47" s="5" t="s">
        <v>96</v>
      </c>
      <c r="B47" s="5" t="s">
        <v>224</v>
      </c>
      <c r="C47" s="5">
        <v>6</v>
      </c>
      <c r="D47" s="5" t="s">
        <v>265</v>
      </c>
      <c r="E47" s="5"/>
      <c r="F47" s="5"/>
      <c r="G47" s="5"/>
      <c r="H47" s="5"/>
      <c r="I47" s="5"/>
    </row>
    <row r="48" spans="1:9">
      <c r="A48" s="5" t="s">
        <v>96</v>
      </c>
      <c r="B48" s="5" t="s">
        <v>224</v>
      </c>
      <c r="C48" s="5">
        <v>7</v>
      </c>
      <c r="D48" s="5" t="s">
        <v>235</v>
      </c>
      <c r="E48" s="5"/>
      <c r="F48" s="5"/>
      <c r="G48" s="5"/>
      <c r="H48" s="5"/>
      <c r="I48" s="5"/>
    </row>
    <row r="49" spans="1:9">
      <c r="A49" s="5" t="s">
        <v>96</v>
      </c>
      <c r="B49" s="5" t="s">
        <v>224</v>
      </c>
      <c r="C49" s="5">
        <v>8</v>
      </c>
      <c r="D49" s="5" t="s">
        <v>266</v>
      </c>
      <c r="E49" s="5"/>
      <c r="F49" s="5"/>
      <c r="G49" s="5"/>
      <c r="H49" s="5"/>
      <c r="I49" s="5"/>
    </row>
    <row r="50" spans="1:9">
      <c r="A50" s="5" t="s">
        <v>96</v>
      </c>
      <c r="B50" s="5" t="s">
        <v>224</v>
      </c>
      <c r="C50" s="5">
        <v>9</v>
      </c>
      <c r="D50" s="5" t="s">
        <v>267</v>
      </c>
      <c r="E50" s="5"/>
      <c r="F50" s="5"/>
      <c r="G50" s="5"/>
      <c r="H50" s="5"/>
      <c r="I50" s="5"/>
    </row>
    <row r="51" spans="1:9">
      <c r="A51" s="5" t="s">
        <v>96</v>
      </c>
      <c r="B51" s="5" t="s">
        <v>224</v>
      </c>
      <c r="C51" s="5">
        <v>10</v>
      </c>
      <c r="D51" s="5" t="s">
        <v>268</v>
      </c>
      <c r="E51" s="5"/>
      <c r="F51" s="5"/>
      <c r="G51" s="5"/>
      <c r="H51" s="5"/>
      <c r="I51" s="5"/>
    </row>
    <row r="52" spans="1:9">
      <c r="A52" s="5" t="s">
        <v>96</v>
      </c>
      <c r="B52" s="5" t="s">
        <v>224</v>
      </c>
      <c r="C52" s="5">
        <v>1</v>
      </c>
      <c r="D52" s="5" t="s">
        <v>269</v>
      </c>
      <c r="E52" s="5"/>
      <c r="F52" s="5"/>
      <c r="G52" s="5"/>
      <c r="H52" s="5"/>
      <c r="I52" s="5"/>
    </row>
    <row r="53" spans="1:9">
      <c r="A53" s="5" t="s">
        <v>96</v>
      </c>
      <c r="B53" s="5" t="s">
        <v>224</v>
      </c>
      <c r="C53" s="5">
        <v>2</v>
      </c>
      <c r="D53" s="5" t="s">
        <v>270</v>
      </c>
      <c r="E53" s="5"/>
      <c r="F53" s="5"/>
      <c r="G53" s="5"/>
      <c r="H53" s="5"/>
      <c r="I53" s="5"/>
    </row>
    <row r="54" spans="1:9">
      <c r="A54" s="5" t="s">
        <v>96</v>
      </c>
      <c r="B54" s="5" t="s">
        <v>224</v>
      </c>
      <c r="C54" s="5">
        <v>1</v>
      </c>
      <c r="D54" s="5" t="s">
        <v>236</v>
      </c>
      <c r="E54" s="5"/>
      <c r="F54" s="5"/>
      <c r="G54" s="5"/>
      <c r="H54" s="5"/>
      <c r="I54" s="5"/>
    </row>
    <row r="55" spans="1:9">
      <c r="A55" s="5" t="s">
        <v>96</v>
      </c>
      <c r="B55" s="5" t="s">
        <v>224</v>
      </c>
      <c r="C55" s="5">
        <v>2</v>
      </c>
      <c r="D55" s="5" t="s">
        <v>237</v>
      </c>
      <c r="E55" s="5"/>
      <c r="F55" s="5"/>
      <c r="G55" s="5"/>
      <c r="H55" s="5"/>
      <c r="I55" s="5"/>
    </row>
    <row r="56" spans="1:9">
      <c r="A56" s="5" t="s">
        <v>96</v>
      </c>
      <c r="B56" s="5" t="s">
        <v>224</v>
      </c>
      <c r="C56" s="5">
        <v>3</v>
      </c>
      <c r="D56" s="5" t="s">
        <v>238</v>
      </c>
      <c r="E56" s="5"/>
      <c r="F56" s="5"/>
      <c r="G56" s="5"/>
      <c r="H56" s="5"/>
      <c r="I56" s="5"/>
    </row>
    <row r="57" spans="1:9">
      <c r="A57" s="5" t="s">
        <v>96</v>
      </c>
      <c r="B57" s="5" t="s">
        <v>224</v>
      </c>
      <c r="C57" s="5">
        <v>4</v>
      </c>
      <c r="D57" s="5" t="s">
        <v>271</v>
      </c>
      <c r="E57" s="5"/>
      <c r="F57" s="5"/>
      <c r="G57" s="5"/>
      <c r="H57" s="5"/>
      <c r="I57" s="5"/>
    </row>
    <row r="58" spans="1:9">
      <c r="A58" s="5" t="s">
        <v>96</v>
      </c>
      <c r="B58" s="5" t="s">
        <v>224</v>
      </c>
      <c r="C58" s="5">
        <v>5</v>
      </c>
      <c r="D58" s="5" t="s">
        <v>240</v>
      </c>
      <c r="E58" s="5"/>
      <c r="F58" s="5"/>
      <c r="G58" s="5"/>
      <c r="H58" s="5"/>
      <c r="I58" s="5"/>
    </row>
    <row r="59" spans="1:9">
      <c r="A59" s="5" t="s">
        <v>96</v>
      </c>
      <c r="B59" s="5" t="s">
        <v>224</v>
      </c>
      <c r="C59" s="5">
        <v>6</v>
      </c>
      <c r="D59" s="5" t="s">
        <v>272</v>
      </c>
      <c r="E59" s="5"/>
      <c r="F59" s="5"/>
      <c r="G59" s="5"/>
      <c r="H59" s="5"/>
      <c r="I59" s="5"/>
    </row>
    <row r="60" spans="1:9">
      <c r="A60" s="5" t="s">
        <v>96</v>
      </c>
      <c r="B60" s="5" t="s">
        <v>224</v>
      </c>
      <c r="C60" s="5">
        <v>7</v>
      </c>
      <c r="D60" s="5" t="s">
        <v>243</v>
      </c>
      <c r="E60" s="5"/>
      <c r="F60" s="5"/>
      <c r="G60" s="5"/>
      <c r="H60" s="5"/>
      <c r="I60" s="5"/>
    </row>
    <row r="61" spans="1:9">
      <c r="A61" s="5" t="s">
        <v>96</v>
      </c>
      <c r="B61" s="5" t="s">
        <v>224</v>
      </c>
      <c r="C61" s="5">
        <v>8</v>
      </c>
      <c r="D61" s="5" t="s">
        <v>244</v>
      </c>
      <c r="E61" s="5"/>
      <c r="F61" s="5"/>
      <c r="G61" s="5"/>
      <c r="H61" s="5"/>
      <c r="I61" s="5"/>
    </row>
    <row r="62" spans="1:9">
      <c r="A62" s="5" t="s">
        <v>96</v>
      </c>
      <c r="B62" s="5" t="s">
        <v>224</v>
      </c>
      <c r="C62" s="5">
        <v>9</v>
      </c>
      <c r="D62" s="5" t="s">
        <v>273</v>
      </c>
      <c r="E62" s="5"/>
      <c r="F62" s="5"/>
      <c r="G62" s="5"/>
      <c r="H62" s="5"/>
      <c r="I62" s="5"/>
    </row>
    <row r="63" spans="1:9">
      <c r="A63" s="5" t="s">
        <v>96</v>
      </c>
      <c r="B63" s="5" t="s">
        <v>224</v>
      </c>
      <c r="C63" s="5">
        <v>10</v>
      </c>
      <c r="D63" s="5" t="s">
        <v>246</v>
      </c>
      <c r="E63" s="5"/>
      <c r="F63" s="5"/>
      <c r="G63" s="5"/>
      <c r="H63" s="5"/>
      <c r="I63" s="5"/>
    </row>
    <row r="64" spans="1:9">
      <c r="A64" s="5" t="s">
        <v>96</v>
      </c>
      <c r="B64" s="5" t="s">
        <v>224</v>
      </c>
      <c r="C64" s="5">
        <v>1</v>
      </c>
      <c r="D64" s="5" t="s">
        <v>252</v>
      </c>
      <c r="E64" s="5"/>
      <c r="F64" s="5"/>
      <c r="G64" s="5"/>
      <c r="H64" s="5"/>
      <c r="I64" s="5"/>
    </row>
    <row r="65" spans="1:9">
      <c r="A65" s="5" t="s">
        <v>96</v>
      </c>
      <c r="B65" s="5" t="s">
        <v>224</v>
      </c>
      <c r="C65" s="5">
        <v>2</v>
      </c>
      <c r="D65" s="5" t="s">
        <v>274</v>
      </c>
      <c r="E65" s="5"/>
      <c r="F65" s="5"/>
      <c r="G65" s="5"/>
      <c r="H65" s="5"/>
      <c r="I65" s="5"/>
    </row>
    <row r="66" spans="1:9">
      <c r="A66" s="5" t="s">
        <v>96</v>
      </c>
      <c r="B66" s="5" t="s">
        <v>224</v>
      </c>
      <c r="C66" s="5">
        <v>3</v>
      </c>
      <c r="D66" s="5" t="s">
        <v>275</v>
      </c>
      <c r="E66" s="5"/>
      <c r="F66" s="5"/>
      <c r="G66" s="5"/>
      <c r="H66" s="5"/>
      <c r="I66" s="5"/>
    </row>
    <row r="67" spans="1:9">
      <c r="A67" s="5" t="s">
        <v>96</v>
      </c>
      <c r="B67" s="5" t="s">
        <v>224</v>
      </c>
      <c r="C67" s="5">
        <v>4</v>
      </c>
      <c r="D67" s="5" t="s">
        <v>276</v>
      </c>
      <c r="E67" s="5"/>
      <c r="F67" s="5"/>
      <c r="G67" s="5"/>
      <c r="H67" s="5"/>
      <c r="I67" s="5"/>
    </row>
    <row r="68" spans="1:9">
      <c r="A68" s="5" t="s">
        <v>96</v>
      </c>
      <c r="B68" s="5" t="s">
        <v>224</v>
      </c>
      <c r="C68" s="5">
        <v>5</v>
      </c>
      <c r="D68" s="5" t="s">
        <v>277</v>
      </c>
      <c r="E68" s="5"/>
      <c r="F68" s="5"/>
      <c r="G68" s="5"/>
      <c r="H68" s="5"/>
      <c r="I68" s="5"/>
    </row>
    <row r="69" spans="1:9">
      <c r="A69" s="5" t="s">
        <v>96</v>
      </c>
      <c r="B69" s="5" t="s">
        <v>224</v>
      </c>
      <c r="C69" s="5">
        <v>6</v>
      </c>
      <c r="D69" s="5" t="s">
        <v>278</v>
      </c>
      <c r="E69" s="5"/>
      <c r="F69" s="5"/>
      <c r="G69" s="5"/>
      <c r="H69" s="5"/>
      <c r="I69" s="5"/>
    </row>
    <row r="70" spans="1:9">
      <c r="A70" s="5" t="s">
        <v>96</v>
      </c>
      <c r="B70" s="5" t="s">
        <v>224</v>
      </c>
      <c r="C70" s="5">
        <v>1</v>
      </c>
      <c r="D70" s="5" t="s">
        <v>253</v>
      </c>
      <c r="E70" s="5"/>
      <c r="F70" s="5"/>
      <c r="G70" s="5"/>
      <c r="H70" s="5"/>
      <c r="I70" s="5"/>
    </row>
    <row r="71" spans="1:9">
      <c r="A71" s="5" t="s">
        <v>96</v>
      </c>
      <c r="B71" s="5" t="s">
        <v>224</v>
      </c>
      <c r="C71" s="5">
        <v>2</v>
      </c>
      <c r="D71" s="5" t="s">
        <v>254</v>
      </c>
      <c r="E71" s="5"/>
      <c r="F71" s="5"/>
      <c r="G71" s="5"/>
      <c r="H71" s="5"/>
      <c r="I71" s="5"/>
    </row>
    <row r="72" spans="1:9">
      <c r="A72" s="5" t="s">
        <v>96</v>
      </c>
      <c r="B72" s="5" t="s">
        <v>224</v>
      </c>
      <c r="C72" s="5">
        <v>3</v>
      </c>
      <c r="D72" s="5" t="s">
        <v>255</v>
      </c>
      <c r="E72" s="5"/>
      <c r="F72" s="5"/>
      <c r="G72" s="5"/>
      <c r="H72" s="5"/>
      <c r="I72" s="5"/>
    </row>
    <row r="73" spans="1:9">
      <c r="A73" s="5" t="s">
        <v>96</v>
      </c>
      <c r="B73" s="5" t="s">
        <v>224</v>
      </c>
      <c r="C73" s="5">
        <v>4</v>
      </c>
      <c r="D73" s="5" t="s">
        <v>256</v>
      </c>
      <c r="E73" s="5"/>
      <c r="F73" s="5"/>
      <c r="G73" s="5"/>
      <c r="H73" s="5"/>
      <c r="I73" s="5"/>
    </row>
    <row r="74" spans="1:9">
      <c r="A74" s="5" t="s">
        <v>96</v>
      </c>
      <c r="B74" s="5" t="s">
        <v>224</v>
      </c>
      <c r="C74" s="5">
        <v>5</v>
      </c>
      <c r="D74" s="5" t="s">
        <v>279</v>
      </c>
      <c r="E74" s="5"/>
      <c r="F74" s="5"/>
      <c r="G74" s="5"/>
      <c r="H74" s="5"/>
      <c r="I7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280</v>
      </c>
      <c r="B1" s="3"/>
      <c r="C1" s="3"/>
      <c r="D1" s="3"/>
      <c r="E1" s="3"/>
      <c r="F1" s="3"/>
      <c r="G1" s="3"/>
    </row>
    <row r="2" spans="1:7">
      <c r="A2" s="6" t="s">
        <v>281</v>
      </c>
      <c r="B2" s="6" t="s">
        <v>282</v>
      </c>
      <c r="C2" s="6" t="s">
        <v>283</v>
      </c>
      <c r="D2" s="6" t="s">
        <v>284</v>
      </c>
      <c r="E2" s="6" t="s">
        <v>285</v>
      </c>
      <c r="F2" s="6" t="s">
        <v>286</v>
      </c>
      <c r="G2" s="6" t="s">
        <v>287</v>
      </c>
    </row>
    <row r="3" spans="1:7">
      <c r="A3" s="5" t="s">
        <v>36</v>
      </c>
      <c r="B3" s="5">
        <v>25</v>
      </c>
      <c r="C3" s="5" t="s">
        <v>288</v>
      </c>
      <c r="D3" s="5">
        <v>1</v>
      </c>
      <c r="E3" s="5" t="s">
        <v>289</v>
      </c>
      <c r="F3" s="5" t="s">
        <v>290</v>
      </c>
      <c r="G3" s="5" t="s">
        <v>291</v>
      </c>
    </row>
    <row r="4" spans="1:7">
      <c r="A4" s="5"/>
      <c r="B4" s="5"/>
      <c r="C4" s="5"/>
      <c r="D4" s="5">
        <v>2</v>
      </c>
      <c r="E4" s="5" t="s">
        <v>292</v>
      </c>
      <c r="F4" s="5" t="s">
        <v>293</v>
      </c>
      <c r="G4" s="5" t="s">
        <v>294</v>
      </c>
    </row>
    <row r="5" spans="1:7">
      <c r="A5" s="5"/>
      <c r="B5" s="5"/>
      <c r="C5" s="5"/>
      <c r="D5" s="5">
        <v>3</v>
      </c>
      <c r="E5" s="5" t="s">
        <v>295</v>
      </c>
      <c r="F5" s="5" t="s">
        <v>296</v>
      </c>
      <c r="G5" s="5" t="s">
        <v>297</v>
      </c>
    </row>
    <row r="6" spans="1:7">
      <c r="A6" s="5"/>
      <c r="B6" s="5"/>
      <c r="C6" s="5"/>
      <c r="D6" s="5">
        <v>4</v>
      </c>
      <c r="E6" s="5" t="s">
        <v>298</v>
      </c>
      <c r="F6" s="5" t="s">
        <v>299</v>
      </c>
      <c r="G6" s="5" t="s">
        <v>300</v>
      </c>
    </row>
    <row r="7" spans="1:7">
      <c r="A7" s="5" t="s">
        <v>43</v>
      </c>
      <c r="B7" s="5">
        <v>15</v>
      </c>
      <c r="C7" s="5" t="s">
        <v>288</v>
      </c>
      <c r="D7" s="5">
        <v>1</v>
      </c>
      <c r="E7" s="5" t="s">
        <v>289</v>
      </c>
      <c r="F7" s="5" t="s">
        <v>290</v>
      </c>
      <c r="G7" s="5" t="s">
        <v>301</v>
      </c>
    </row>
    <row r="8" spans="1:7">
      <c r="A8" s="5"/>
      <c r="B8" s="5"/>
      <c r="C8" s="5"/>
      <c r="D8" s="5">
        <v>2</v>
      </c>
      <c r="E8" s="5" t="s">
        <v>292</v>
      </c>
      <c r="F8" s="5" t="s">
        <v>293</v>
      </c>
      <c r="G8" s="5" t="s">
        <v>302</v>
      </c>
    </row>
    <row r="9" spans="1:7">
      <c r="A9" s="5"/>
      <c r="B9" s="5"/>
      <c r="C9" s="5"/>
      <c r="D9" s="5">
        <v>3</v>
      </c>
      <c r="E9" s="5" t="s">
        <v>295</v>
      </c>
      <c r="F9" s="5" t="s">
        <v>296</v>
      </c>
      <c r="G9" s="5" t="s">
        <v>303</v>
      </c>
    </row>
    <row r="10" spans="1:7">
      <c r="A10" s="5"/>
      <c r="B10" s="5"/>
      <c r="C10" s="5"/>
      <c r="D10" s="5">
        <v>4</v>
      </c>
      <c r="E10" s="5" t="s">
        <v>298</v>
      </c>
      <c r="F10" s="5" t="s">
        <v>299</v>
      </c>
      <c r="G10" s="5" t="s">
        <v>304</v>
      </c>
    </row>
    <row r="11" spans="1:7">
      <c r="A11" s="5" t="s">
        <v>50</v>
      </c>
      <c r="B11" s="5">
        <v>25</v>
      </c>
      <c r="C11" s="5" t="s">
        <v>288</v>
      </c>
      <c r="D11" s="5">
        <v>1</v>
      </c>
      <c r="E11" s="5" t="s">
        <v>289</v>
      </c>
      <c r="F11" s="5" t="s">
        <v>290</v>
      </c>
      <c r="G11" s="5" t="s">
        <v>305</v>
      </c>
    </row>
    <row r="12" spans="1:7">
      <c r="A12" s="5"/>
      <c r="B12" s="5"/>
      <c r="C12" s="5"/>
      <c r="D12" s="5">
        <v>2</v>
      </c>
      <c r="E12" s="5" t="s">
        <v>292</v>
      </c>
      <c r="F12" s="5" t="s">
        <v>293</v>
      </c>
      <c r="G12" s="5" t="s">
        <v>306</v>
      </c>
    </row>
    <row r="13" spans="1:7">
      <c r="A13" s="5"/>
      <c r="B13" s="5"/>
      <c r="C13" s="5"/>
      <c r="D13" s="5">
        <v>3</v>
      </c>
      <c r="E13" s="5" t="s">
        <v>295</v>
      </c>
      <c r="F13" s="5" t="s">
        <v>296</v>
      </c>
      <c r="G13" s="5" t="s">
        <v>307</v>
      </c>
    </row>
    <row r="14" spans="1:7">
      <c r="A14" s="5"/>
      <c r="B14" s="5"/>
      <c r="C14" s="5"/>
      <c r="D14" s="5">
        <v>4</v>
      </c>
      <c r="E14" s="5" t="s">
        <v>298</v>
      </c>
      <c r="F14" s="5" t="s">
        <v>299</v>
      </c>
      <c r="G14" s="5" t="s">
        <v>308</v>
      </c>
    </row>
    <row r="15" spans="1:7">
      <c r="A15" s="5" t="s">
        <v>57</v>
      </c>
      <c r="B15" s="5">
        <v>20</v>
      </c>
      <c r="C15" s="5" t="s">
        <v>288</v>
      </c>
      <c r="D15" s="5">
        <v>1</v>
      </c>
      <c r="E15" s="5" t="s">
        <v>289</v>
      </c>
      <c r="F15" s="5" t="s">
        <v>290</v>
      </c>
      <c r="G15" s="5" t="s">
        <v>309</v>
      </c>
    </row>
    <row r="16" spans="1:7">
      <c r="A16" s="5"/>
      <c r="B16" s="5"/>
      <c r="C16" s="5"/>
      <c r="D16" s="5">
        <v>2</v>
      </c>
      <c r="E16" s="5" t="s">
        <v>292</v>
      </c>
      <c r="F16" s="5" t="s">
        <v>293</v>
      </c>
      <c r="G16" s="5" t="s">
        <v>310</v>
      </c>
    </row>
    <row r="17" spans="1:7">
      <c r="A17" s="5"/>
      <c r="B17" s="5"/>
      <c r="C17" s="5"/>
      <c r="D17" s="5">
        <v>3</v>
      </c>
      <c r="E17" s="5" t="s">
        <v>295</v>
      </c>
      <c r="F17" s="5" t="s">
        <v>296</v>
      </c>
      <c r="G17" s="5" t="s">
        <v>311</v>
      </c>
    </row>
    <row r="18" spans="1:7">
      <c r="A18" s="5"/>
      <c r="B18" s="5"/>
      <c r="C18" s="5"/>
      <c r="D18" s="5">
        <v>4</v>
      </c>
      <c r="E18" s="5" t="s">
        <v>298</v>
      </c>
      <c r="F18" s="5" t="s">
        <v>299</v>
      </c>
      <c r="G18" s="5" t="s">
        <v>312</v>
      </c>
    </row>
    <row r="19" spans="1:7">
      <c r="A19" s="5" t="s">
        <v>63</v>
      </c>
      <c r="B19" s="5">
        <v>20</v>
      </c>
      <c r="C19" s="5" t="s">
        <v>288</v>
      </c>
      <c r="D19" s="5">
        <v>1</v>
      </c>
      <c r="E19" s="5" t="s">
        <v>289</v>
      </c>
      <c r="F19" s="5" t="s">
        <v>290</v>
      </c>
      <c r="G19" s="5" t="s">
        <v>313</v>
      </c>
    </row>
    <row r="20" spans="1:7">
      <c r="A20" s="5"/>
      <c r="B20" s="5"/>
      <c r="C20" s="5"/>
      <c r="D20" s="5">
        <v>2</v>
      </c>
      <c r="E20" s="5" t="s">
        <v>292</v>
      </c>
      <c r="F20" s="5" t="s">
        <v>293</v>
      </c>
      <c r="G20" s="5" t="s">
        <v>314</v>
      </c>
    </row>
    <row r="21" spans="1:7">
      <c r="A21" s="5"/>
      <c r="B21" s="5"/>
      <c r="C21" s="5"/>
      <c r="D21" s="5">
        <v>3</v>
      </c>
      <c r="E21" s="5" t="s">
        <v>295</v>
      </c>
      <c r="F21" s="5" t="s">
        <v>296</v>
      </c>
      <c r="G21" s="5" t="s">
        <v>315</v>
      </c>
    </row>
    <row r="22" spans="1:7">
      <c r="A22" s="5"/>
      <c r="B22" s="5"/>
      <c r="C22" s="5"/>
      <c r="D22" s="5">
        <v>4</v>
      </c>
      <c r="E22" s="5" t="s">
        <v>298</v>
      </c>
      <c r="F22" s="5" t="s">
        <v>299</v>
      </c>
      <c r="G22" s="5" t="s">
        <v>316</v>
      </c>
    </row>
    <row r="23" spans="1:7">
      <c r="A23" s="5" t="s">
        <v>70</v>
      </c>
      <c r="B23" s="5">
        <v>20</v>
      </c>
      <c r="C23" s="5" t="s">
        <v>196</v>
      </c>
      <c r="D23" s="5">
        <v>1</v>
      </c>
      <c r="E23" s="5" t="s">
        <v>289</v>
      </c>
      <c r="F23" s="5" t="s">
        <v>290</v>
      </c>
      <c r="G23" s="5" t="s">
        <v>317</v>
      </c>
    </row>
    <row r="24" spans="1:7">
      <c r="A24" s="5"/>
      <c r="B24" s="5"/>
      <c r="C24" s="5"/>
      <c r="D24" s="5">
        <v>2</v>
      </c>
      <c r="E24" s="5" t="s">
        <v>292</v>
      </c>
      <c r="F24" s="5" t="s">
        <v>293</v>
      </c>
      <c r="G24" s="5" t="s">
        <v>318</v>
      </c>
    </row>
    <row r="25" spans="1:7">
      <c r="A25" s="5"/>
      <c r="B25" s="5"/>
      <c r="C25" s="5"/>
      <c r="D25" s="5">
        <v>3</v>
      </c>
      <c r="E25" s="5" t="s">
        <v>295</v>
      </c>
      <c r="F25" s="5" t="s">
        <v>296</v>
      </c>
      <c r="G25" s="5" t="s">
        <v>319</v>
      </c>
    </row>
    <row r="26" spans="1:7">
      <c r="A26" s="5"/>
      <c r="B26" s="5"/>
      <c r="C26" s="5"/>
      <c r="D26" s="5">
        <v>4</v>
      </c>
      <c r="E26" s="5" t="s">
        <v>298</v>
      </c>
      <c r="F26" s="5" t="s">
        <v>299</v>
      </c>
      <c r="G26" s="5" t="s">
        <v>320</v>
      </c>
    </row>
    <row r="27" spans="1:7">
      <c r="A27" s="5" t="s">
        <v>76</v>
      </c>
      <c r="B27" s="5">
        <v>25</v>
      </c>
      <c r="C27" s="5" t="s">
        <v>288</v>
      </c>
      <c r="D27" s="5">
        <v>1</v>
      </c>
      <c r="E27" s="5" t="s">
        <v>289</v>
      </c>
      <c r="F27" s="5" t="s">
        <v>290</v>
      </c>
      <c r="G27" s="5" t="s">
        <v>321</v>
      </c>
    </row>
    <row r="28" spans="1:7">
      <c r="A28" s="5"/>
      <c r="B28" s="5"/>
      <c r="C28" s="5"/>
      <c r="D28" s="5">
        <v>2</v>
      </c>
      <c r="E28" s="5" t="s">
        <v>292</v>
      </c>
      <c r="F28" s="5" t="s">
        <v>293</v>
      </c>
      <c r="G28" s="5" t="s">
        <v>322</v>
      </c>
    </row>
    <row r="29" spans="1:7">
      <c r="A29" s="5"/>
      <c r="B29" s="5"/>
      <c r="C29" s="5"/>
      <c r="D29" s="5">
        <v>3</v>
      </c>
      <c r="E29" s="5" t="s">
        <v>295</v>
      </c>
      <c r="F29" s="5" t="s">
        <v>296</v>
      </c>
      <c r="G29" s="5" t="s">
        <v>323</v>
      </c>
    </row>
    <row r="30" spans="1:7">
      <c r="A30" s="5"/>
      <c r="B30" s="5"/>
      <c r="C30" s="5"/>
      <c r="D30" s="5">
        <v>4</v>
      </c>
      <c r="E30" s="5" t="s">
        <v>298</v>
      </c>
      <c r="F30" s="5" t="s">
        <v>299</v>
      </c>
      <c r="G30" s="5" t="s">
        <v>324</v>
      </c>
    </row>
    <row r="31" spans="1:7">
      <c r="A31" s="5" t="s">
        <v>82</v>
      </c>
      <c r="B31" s="5">
        <v>15</v>
      </c>
      <c r="C31" s="5" t="s">
        <v>288</v>
      </c>
      <c r="D31" s="5">
        <v>1</v>
      </c>
      <c r="E31" s="5" t="s">
        <v>289</v>
      </c>
      <c r="F31" s="5" t="s">
        <v>290</v>
      </c>
      <c r="G31" s="5" t="s">
        <v>325</v>
      </c>
    </row>
    <row r="32" spans="1:7">
      <c r="A32" s="5"/>
      <c r="B32" s="5"/>
      <c r="C32" s="5"/>
      <c r="D32" s="5">
        <v>2</v>
      </c>
      <c r="E32" s="5" t="s">
        <v>292</v>
      </c>
      <c r="F32" s="5" t="s">
        <v>293</v>
      </c>
      <c r="G32" s="5" t="s">
        <v>326</v>
      </c>
    </row>
    <row r="33" spans="1:7">
      <c r="A33" s="5"/>
      <c r="B33" s="5"/>
      <c r="C33" s="5"/>
      <c r="D33" s="5">
        <v>3</v>
      </c>
      <c r="E33" s="5" t="s">
        <v>295</v>
      </c>
      <c r="F33" s="5" t="s">
        <v>296</v>
      </c>
      <c r="G33" s="5" t="s">
        <v>327</v>
      </c>
    </row>
    <row r="34" spans="1:7">
      <c r="A34" s="5"/>
      <c r="B34" s="5"/>
      <c r="C34" s="5"/>
      <c r="D34" s="5">
        <v>4</v>
      </c>
      <c r="E34" s="5" t="s">
        <v>298</v>
      </c>
      <c r="F34" s="5" t="s">
        <v>299</v>
      </c>
      <c r="G34" s="5" t="s">
        <v>328</v>
      </c>
    </row>
    <row r="35" spans="1:7">
      <c r="A35" s="5" t="s">
        <v>89</v>
      </c>
      <c r="B35" s="5">
        <v>15</v>
      </c>
      <c r="C35" s="5" t="s">
        <v>196</v>
      </c>
      <c r="D35" s="5">
        <v>1</v>
      </c>
      <c r="E35" s="5" t="s">
        <v>289</v>
      </c>
      <c r="F35" s="5" t="s">
        <v>290</v>
      </c>
      <c r="G35" s="5" t="s">
        <v>329</v>
      </c>
    </row>
    <row r="36" spans="1:7">
      <c r="A36" s="5"/>
      <c r="B36" s="5"/>
      <c r="C36" s="5"/>
      <c r="D36" s="5">
        <v>2</v>
      </c>
      <c r="E36" s="5" t="s">
        <v>292</v>
      </c>
      <c r="F36" s="5" t="s">
        <v>293</v>
      </c>
      <c r="G36" s="5" t="s">
        <v>330</v>
      </c>
    </row>
    <row r="37" spans="1:7">
      <c r="A37" s="5"/>
      <c r="B37" s="5"/>
      <c r="C37" s="5"/>
      <c r="D37" s="5">
        <v>3</v>
      </c>
      <c r="E37" s="5" t="s">
        <v>295</v>
      </c>
      <c r="F37" s="5" t="s">
        <v>296</v>
      </c>
      <c r="G37" s="5" t="s">
        <v>331</v>
      </c>
    </row>
    <row r="38" spans="1:7">
      <c r="A38" s="5"/>
      <c r="B38" s="5"/>
      <c r="C38" s="5"/>
      <c r="D38" s="5">
        <v>4</v>
      </c>
      <c r="E38" s="5" t="s">
        <v>298</v>
      </c>
      <c r="F38" s="5" t="s">
        <v>299</v>
      </c>
      <c r="G38" s="5" t="s">
        <v>332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337</v>
      </c>
      <c r="B1" s="3"/>
      <c r="C1" s="3"/>
      <c r="D1" s="3"/>
    </row>
    <row r="2" spans="1:4">
      <c r="A2" s="6" t="s">
        <v>281</v>
      </c>
      <c r="B2" s="6" t="s">
        <v>338</v>
      </c>
      <c r="C2" s="6" t="s">
        <v>339</v>
      </c>
      <c r="D2" s="6" t="s">
        <v>340</v>
      </c>
    </row>
    <row r="3" spans="1:4">
      <c r="A3" s="5" t="s">
        <v>36</v>
      </c>
      <c r="B3" s="5" t="s">
        <v>341</v>
      </c>
      <c r="C3" s="5" t="s">
        <v>342</v>
      </c>
      <c r="D3" s="5" t="s">
        <v>343</v>
      </c>
    </row>
    <row r="4" spans="1:4">
      <c r="A4" s="5" t="s">
        <v>36</v>
      </c>
      <c r="B4" s="5" t="s">
        <v>344</v>
      </c>
      <c r="C4" s="5" t="s">
        <v>345</v>
      </c>
      <c r="D4" s="5" t="s">
        <v>346</v>
      </c>
    </row>
    <row r="5" spans="1:4">
      <c r="A5" s="5" t="s">
        <v>36</v>
      </c>
      <c r="B5" s="5" t="s">
        <v>347</v>
      </c>
      <c r="C5" s="5" t="s">
        <v>348</v>
      </c>
      <c r="D5" s="5" t="s">
        <v>349</v>
      </c>
    </row>
    <row r="6" spans="1:4">
      <c r="A6" s="5" t="s">
        <v>43</v>
      </c>
      <c r="B6" s="5" t="s">
        <v>341</v>
      </c>
      <c r="C6" s="5" t="s">
        <v>342</v>
      </c>
      <c r="D6" s="5" t="s">
        <v>350</v>
      </c>
    </row>
    <row r="7" spans="1:4">
      <c r="A7" s="5" t="s">
        <v>43</v>
      </c>
      <c r="B7" s="5" t="s">
        <v>344</v>
      </c>
      <c r="C7" s="5" t="s">
        <v>351</v>
      </c>
      <c r="D7" s="5" t="s">
        <v>352</v>
      </c>
    </row>
    <row r="8" spans="1:4">
      <c r="A8" s="5" t="s">
        <v>43</v>
      </c>
      <c r="B8" s="5" t="s">
        <v>347</v>
      </c>
      <c r="C8" s="5" t="s">
        <v>348</v>
      </c>
      <c r="D8" s="5" t="s">
        <v>353</v>
      </c>
    </row>
    <row r="9" spans="1:4">
      <c r="A9" s="5" t="s">
        <v>50</v>
      </c>
      <c r="B9" s="5" t="s">
        <v>341</v>
      </c>
      <c r="C9" s="5" t="s">
        <v>354</v>
      </c>
      <c r="D9" s="5" t="s">
        <v>355</v>
      </c>
    </row>
    <row r="10" spans="1:4">
      <c r="A10" s="5" t="s">
        <v>50</v>
      </c>
      <c r="B10" s="5" t="s">
        <v>344</v>
      </c>
      <c r="C10" s="5" t="s">
        <v>356</v>
      </c>
      <c r="D10" s="5" t="s">
        <v>357</v>
      </c>
    </row>
    <row r="11" spans="1:4">
      <c r="A11" s="5" t="s">
        <v>50</v>
      </c>
      <c r="B11" s="5" t="s">
        <v>347</v>
      </c>
      <c r="C11" s="5" t="s">
        <v>358</v>
      </c>
      <c r="D11" s="5" t="s">
        <v>359</v>
      </c>
    </row>
    <row r="12" spans="1:4">
      <c r="A12" s="5" t="s">
        <v>57</v>
      </c>
      <c r="B12" s="5" t="s">
        <v>341</v>
      </c>
      <c r="C12" s="5" t="s">
        <v>354</v>
      </c>
      <c r="D12" s="5" t="s">
        <v>360</v>
      </c>
    </row>
    <row r="13" spans="1:4">
      <c r="A13" s="5" t="s">
        <v>57</v>
      </c>
      <c r="B13" s="5" t="s">
        <v>344</v>
      </c>
      <c r="C13" s="5" t="s">
        <v>356</v>
      </c>
      <c r="D13" s="5" t="s">
        <v>361</v>
      </c>
    </row>
    <row r="14" spans="1:4">
      <c r="A14" s="5" t="s">
        <v>57</v>
      </c>
      <c r="B14" s="5" t="s">
        <v>347</v>
      </c>
      <c r="C14" s="5" t="s">
        <v>358</v>
      </c>
      <c r="D14" s="5" t="s">
        <v>362</v>
      </c>
    </row>
    <row r="15" spans="1:4">
      <c r="A15" s="5" t="s">
        <v>63</v>
      </c>
      <c r="B15" s="5" t="s">
        <v>341</v>
      </c>
      <c r="C15" s="5" t="s">
        <v>363</v>
      </c>
      <c r="D15" s="5" t="s">
        <v>364</v>
      </c>
    </row>
    <row r="16" spans="1:4">
      <c r="A16" s="5" t="s">
        <v>63</v>
      </c>
      <c r="B16" s="5" t="s">
        <v>344</v>
      </c>
      <c r="C16" s="5" t="s">
        <v>365</v>
      </c>
      <c r="D16" s="5" t="s">
        <v>366</v>
      </c>
    </row>
    <row r="17" spans="1:4">
      <c r="A17" s="5" t="s">
        <v>63</v>
      </c>
      <c r="B17" s="5" t="s">
        <v>347</v>
      </c>
      <c r="C17" s="5" t="s">
        <v>367</v>
      </c>
      <c r="D17" s="5" t="s">
        <v>368</v>
      </c>
    </row>
    <row r="18" spans="1:4">
      <c r="A18" s="5" t="s">
        <v>70</v>
      </c>
      <c r="B18" s="5" t="s">
        <v>341</v>
      </c>
      <c r="C18" s="5" t="s">
        <v>369</v>
      </c>
      <c r="D18" s="5" t="s">
        <v>370</v>
      </c>
    </row>
    <row r="19" spans="1:4">
      <c r="A19" s="5" t="s">
        <v>70</v>
      </c>
      <c r="B19" s="5" t="s">
        <v>344</v>
      </c>
      <c r="C19" s="5" t="s">
        <v>371</v>
      </c>
      <c r="D19" s="5" t="s">
        <v>372</v>
      </c>
    </row>
    <row r="20" spans="1:4">
      <c r="A20" s="5" t="s">
        <v>70</v>
      </c>
      <c r="B20" s="5" t="s">
        <v>347</v>
      </c>
      <c r="C20" s="5" t="s">
        <v>373</v>
      </c>
      <c r="D20" s="5" t="s">
        <v>374</v>
      </c>
    </row>
    <row r="21" spans="1:4">
      <c r="A21" s="5" t="s">
        <v>76</v>
      </c>
      <c r="B21" s="5" t="s">
        <v>341</v>
      </c>
      <c r="C21" s="5" t="s">
        <v>363</v>
      </c>
      <c r="D21" s="5" t="s">
        <v>375</v>
      </c>
    </row>
    <row r="22" spans="1:4">
      <c r="A22" s="5" t="s">
        <v>76</v>
      </c>
      <c r="B22" s="5" t="s">
        <v>344</v>
      </c>
      <c r="C22" s="5" t="s">
        <v>365</v>
      </c>
      <c r="D22" s="5" t="s">
        <v>376</v>
      </c>
    </row>
    <row r="23" spans="1:4">
      <c r="A23" s="5" t="s">
        <v>76</v>
      </c>
      <c r="B23" s="5" t="s">
        <v>347</v>
      </c>
      <c r="C23" s="5" t="s">
        <v>358</v>
      </c>
      <c r="D23" s="5" t="s">
        <v>377</v>
      </c>
    </row>
    <row r="24" spans="1:4">
      <c r="A24" s="5" t="s">
        <v>82</v>
      </c>
      <c r="B24" s="5" t="s">
        <v>341</v>
      </c>
      <c r="C24" s="5" t="s">
        <v>363</v>
      </c>
      <c r="D24" s="5" t="s">
        <v>378</v>
      </c>
    </row>
    <row r="25" spans="1:4">
      <c r="A25" s="5" t="s">
        <v>82</v>
      </c>
      <c r="B25" s="5" t="s">
        <v>344</v>
      </c>
      <c r="C25" s="5" t="s">
        <v>365</v>
      </c>
      <c r="D25" s="5" t="s">
        <v>379</v>
      </c>
    </row>
    <row r="26" spans="1:4">
      <c r="A26" s="5" t="s">
        <v>82</v>
      </c>
      <c r="B26" s="5" t="s">
        <v>347</v>
      </c>
      <c r="C26" s="5" t="s">
        <v>367</v>
      </c>
      <c r="D26" s="5" t="s">
        <v>380</v>
      </c>
    </row>
    <row r="27" spans="1:4">
      <c r="A27" s="5" t="s">
        <v>89</v>
      </c>
      <c r="B27" s="5" t="s">
        <v>341</v>
      </c>
      <c r="C27" s="5" t="s">
        <v>381</v>
      </c>
      <c r="D27" s="5" t="s">
        <v>382</v>
      </c>
    </row>
    <row r="28" spans="1:4">
      <c r="A28" s="5" t="s">
        <v>89</v>
      </c>
      <c r="B28" s="5" t="s">
        <v>344</v>
      </c>
      <c r="C28" s="5" t="s">
        <v>383</v>
      </c>
      <c r="D28" s="5" t="s">
        <v>384</v>
      </c>
    </row>
    <row r="29" spans="1:4">
      <c r="A29" s="5" t="s">
        <v>89</v>
      </c>
      <c r="B29" s="5" t="s">
        <v>347</v>
      </c>
      <c r="C29" s="5" t="s">
        <v>385</v>
      </c>
      <c r="D29" s="5" t="s">
        <v>386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387</v>
      </c>
      <c r="B1" s="3"/>
      <c r="C1" s="3"/>
      <c r="D1" s="3"/>
    </row>
    <row r="2" spans="1:4">
      <c r="A2" s="6" t="s">
        <v>281</v>
      </c>
      <c r="B2" s="6" t="s">
        <v>388</v>
      </c>
      <c r="C2" s="6" t="s">
        <v>389</v>
      </c>
      <c r="D2" s="6" t="s">
        <v>390</v>
      </c>
    </row>
    <row r="3" spans="1:4">
      <c r="A3" s="5" t="s">
        <v>36</v>
      </c>
      <c r="B3" s="5" t="s">
        <v>391</v>
      </c>
      <c r="C3" s="5" t="s">
        <v>392</v>
      </c>
      <c r="D3" s="5" t="s">
        <v>393</v>
      </c>
    </row>
    <row r="4" spans="1:4">
      <c r="A4" s="5" t="s">
        <v>43</v>
      </c>
      <c r="B4" s="5" t="s">
        <v>394</v>
      </c>
      <c r="C4" s="5" t="s">
        <v>395</v>
      </c>
      <c r="D4" s="5" t="s">
        <v>396</v>
      </c>
    </row>
    <row r="5" spans="1:4">
      <c r="A5" s="5" t="s">
        <v>50</v>
      </c>
      <c r="B5" s="5" t="s">
        <v>397</v>
      </c>
      <c r="C5" s="5" t="s">
        <v>398</v>
      </c>
      <c r="D5" s="5" t="s">
        <v>399</v>
      </c>
    </row>
    <row r="6" spans="1:4">
      <c r="A6" s="5" t="s">
        <v>57</v>
      </c>
      <c r="B6" s="5" t="s">
        <v>400</v>
      </c>
      <c r="C6" s="5" t="s">
        <v>401</v>
      </c>
      <c r="D6" s="5" t="s">
        <v>402</v>
      </c>
    </row>
    <row r="7" spans="1:4">
      <c r="A7" s="5" t="s">
        <v>63</v>
      </c>
      <c r="B7" s="5" t="s">
        <v>403</v>
      </c>
      <c r="C7" s="5" t="s">
        <v>404</v>
      </c>
      <c r="D7" s="5" t="s">
        <v>405</v>
      </c>
    </row>
    <row r="8" spans="1:4">
      <c r="A8" s="5" t="s">
        <v>70</v>
      </c>
      <c r="B8" s="5" t="s">
        <v>406</v>
      </c>
      <c r="C8" s="5" t="s">
        <v>407</v>
      </c>
      <c r="D8" s="5" t="s">
        <v>408</v>
      </c>
    </row>
    <row r="9" spans="1:4">
      <c r="A9" s="5" t="s">
        <v>76</v>
      </c>
      <c r="B9" s="5" t="s">
        <v>409</v>
      </c>
      <c r="C9" s="5" t="s">
        <v>410</v>
      </c>
      <c r="D9" s="5" t="s">
        <v>411</v>
      </c>
    </row>
    <row r="10" spans="1:4">
      <c r="A10" s="5" t="s">
        <v>82</v>
      </c>
      <c r="B10" s="5" t="s">
        <v>412</v>
      </c>
      <c r="C10" s="5" t="s">
        <v>413</v>
      </c>
      <c r="D10" s="5" t="s">
        <v>414</v>
      </c>
    </row>
    <row r="11" spans="1:4">
      <c r="A11" s="5" t="s">
        <v>89</v>
      </c>
      <c r="B11" s="5" t="s">
        <v>415</v>
      </c>
      <c r="C11" s="5" t="s">
        <v>416</v>
      </c>
      <c r="D11" s="5" t="s">
        <v>417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418</v>
      </c>
    </row>
    <row r="2" spans="1:1">
      <c r="A2" t="s">
        <v>419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420</v>
      </c>
      <c r="B1" s="3"/>
      <c r="C1" s="3"/>
      <c r="D1" s="3"/>
      <c r="E1" s="3"/>
    </row>
    <row r="2" spans="1:5">
      <c r="A2" s="6" t="s">
        <v>218</v>
      </c>
      <c r="B2" s="6" t="s">
        <v>421</v>
      </c>
      <c r="C2" s="6" t="s">
        <v>422</v>
      </c>
      <c r="D2" s="6" t="s">
        <v>423</v>
      </c>
      <c r="E2" s="6" t="s">
        <v>424</v>
      </c>
    </row>
    <row r="3" spans="1:5">
      <c r="A3" s="5">
        <v>1</v>
      </c>
      <c r="B3" s="5" t="s">
        <v>425</v>
      </c>
      <c r="C3" s="5" t="s">
        <v>426</v>
      </c>
      <c r="D3" s="5" t="s">
        <v>427</v>
      </c>
      <c r="E3" s="5" t="s">
        <v>428</v>
      </c>
    </row>
    <row r="4" spans="1:5">
      <c r="A4" s="5">
        <v>2</v>
      </c>
      <c r="B4" s="5" t="s">
        <v>429</v>
      </c>
      <c r="C4" s="5" t="s">
        <v>430</v>
      </c>
      <c r="D4" s="5" t="s">
        <v>431</v>
      </c>
      <c r="E4" s="5" t="s">
        <v>432</v>
      </c>
    </row>
    <row r="5" spans="1:5">
      <c r="A5" s="5">
        <v>3</v>
      </c>
      <c r="B5" s="5" t="s">
        <v>433</v>
      </c>
      <c r="C5" s="5" t="s">
        <v>434</v>
      </c>
      <c r="D5" s="5" t="s">
        <v>435</v>
      </c>
      <c r="E5" s="5" t="s">
        <v>436</v>
      </c>
    </row>
    <row r="6" spans="1:5">
      <c r="A6" s="5">
        <v>4</v>
      </c>
      <c r="B6" s="5" t="s">
        <v>437</v>
      </c>
      <c r="C6" s="5" t="s">
        <v>434</v>
      </c>
      <c r="D6" s="5" t="s">
        <v>438</v>
      </c>
      <c r="E6" s="5" t="s">
        <v>439</v>
      </c>
    </row>
    <row r="7" spans="1:5">
      <c r="A7" s="5">
        <v>5</v>
      </c>
      <c r="B7" s="5" t="s">
        <v>440</v>
      </c>
      <c r="C7" s="5" t="s">
        <v>441</v>
      </c>
      <c r="D7" s="5" t="s">
        <v>442</v>
      </c>
      <c r="E7" s="5" t="s">
        <v>443</v>
      </c>
    </row>
    <row r="8" spans="1:5">
      <c r="A8" s="5">
        <v>6</v>
      </c>
      <c r="B8" s="5" t="s">
        <v>444</v>
      </c>
      <c r="C8" s="5" t="s">
        <v>426</v>
      </c>
      <c r="D8" s="5" t="s">
        <v>445</v>
      </c>
      <c r="E8" s="5" t="s">
        <v>446</v>
      </c>
    </row>
    <row r="9" spans="1:5">
      <c r="A9" s="5">
        <v>7</v>
      </c>
      <c r="B9" s="5" t="s">
        <v>447</v>
      </c>
      <c r="C9" s="5" t="s">
        <v>430</v>
      </c>
      <c r="D9" s="5" t="s">
        <v>448</v>
      </c>
      <c r="E9" s="5" t="s">
        <v>449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8"/>
  <sheetViews>
    <sheetView tabSelected="0" workbookViewId="0" showGridLines="true" showRowColHeaders="1">
      <pane ySplit="2" activePane="bottomLeft" state="frozen" topLeftCell="A3"/>
      <selection pane="bottomLeft" activeCell="D3" sqref="D3:E3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450</v>
      </c>
      <c r="B1" s="3"/>
      <c r="C1" s="3"/>
      <c r="D1" s="3"/>
      <c r="E1" s="3"/>
      <c r="F1" s="3"/>
    </row>
    <row r="2" spans="1:6">
      <c r="A2" s="6" t="s">
        <v>28</v>
      </c>
      <c r="B2" s="6" t="s">
        <v>101</v>
      </c>
      <c r="C2" s="6" t="s">
        <v>451</v>
      </c>
      <c r="D2" s="6" t="s">
        <v>452</v>
      </c>
      <c r="E2" s="6" t="s">
        <v>453</v>
      </c>
      <c r="F2" s="6" t="s">
        <v>454</v>
      </c>
    </row>
    <row r="3" spans="1:6">
      <c r="A3" s="5">
        <v>1.1</v>
      </c>
      <c r="B3" s="5" t="s">
        <v>36</v>
      </c>
      <c r="C3" s="5" t="s">
        <v>455</v>
      </c>
      <c r="D3" s="7">
        <v>6.25</v>
      </c>
      <c r="E3" s="7">
        <v>6.25</v>
      </c>
      <c r="F3" s="5"/>
    </row>
    <row r="4" spans="1:6">
      <c r="A4" s="5">
        <v>1.2</v>
      </c>
      <c r="B4" s="5" t="s">
        <v>36</v>
      </c>
      <c r="C4" s="5" t="s">
        <v>114</v>
      </c>
      <c r="D4" s="7">
        <v>6.25</v>
      </c>
      <c r="E4" s="7">
        <v>6.25</v>
      </c>
      <c r="F4" s="5"/>
    </row>
    <row r="5" spans="1:6">
      <c r="A5" s="5">
        <v>2.1</v>
      </c>
      <c r="B5" s="5" t="s">
        <v>43</v>
      </c>
      <c r="C5" s="5" t="s">
        <v>121</v>
      </c>
      <c r="D5" s="7">
        <v>3.75</v>
      </c>
      <c r="E5" s="7">
        <v>3.75</v>
      </c>
      <c r="F5" s="5"/>
    </row>
    <row r="6" spans="1:6">
      <c r="A6" s="5">
        <v>2.2</v>
      </c>
      <c r="B6" s="5" t="s">
        <v>43</v>
      </c>
      <c r="C6" s="5" t="s">
        <v>127</v>
      </c>
      <c r="D6" s="7">
        <v>3.75</v>
      </c>
      <c r="E6" s="7">
        <v>3.75</v>
      </c>
      <c r="F6" s="5"/>
    </row>
    <row r="7" spans="1:6">
      <c r="A7" s="5">
        <v>3.1</v>
      </c>
      <c r="B7" s="5" t="s">
        <v>50</v>
      </c>
      <c r="C7" s="5" t="s">
        <v>133</v>
      </c>
      <c r="D7" s="7">
        <v>6.25</v>
      </c>
      <c r="E7" s="7">
        <v>6.25</v>
      </c>
      <c r="F7" s="5"/>
    </row>
    <row r="8" spans="1:6">
      <c r="A8" s="5">
        <v>3.2</v>
      </c>
      <c r="B8" s="5" t="s">
        <v>50</v>
      </c>
      <c r="C8" s="5" t="s">
        <v>138</v>
      </c>
      <c r="D8" s="7">
        <v>6.25</v>
      </c>
      <c r="E8" s="7">
        <v>6.25</v>
      </c>
      <c r="F8" s="5"/>
    </row>
    <row r="9" spans="1:6">
      <c r="A9" s="5">
        <v>4.1</v>
      </c>
      <c r="B9" s="5" t="s">
        <v>57</v>
      </c>
      <c r="C9" s="5" t="s">
        <v>456</v>
      </c>
      <c r="D9" s="7">
        <v>10.0</v>
      </c>
      <c r="E9" s="7">
        <v>10.0</v>
      </c>
      <c r="F9" s="5"/>
    </row>
    <row r="10" spans="1:6">
      <c r="A10" s="5">
        <v>5.1</v>
      </c>
      <c r="B10" s="5" t="s">
        <v>63</v>
      </c>
      <c r="C10" s="5" t="s">
        <v>149</v>
      </c>
      <c r="D10" s="7">
        <v>6.67</v>
      </c>
      <c r="E10" s="7">
        <v>6.67</v>
      </c>
      <c r="F10" s="5"/>
    </row>
    <row r="11" spans="1:6">
      <c r="A11" s="5">
        <v>6.1</v>
      </c>
      <c r="B11" s="5" t="s">
        <v>70</v>
      </c>
      <c r="C11" s="5" t="s">
        <v>457</v>
      </c>
      <c r="D11" s="7">
        <v>5.0</v>
      </c>
      <c r="E11" s="7">
        <v>5.0</v>
      </c>
      <c r="F11" s="5"/>
    </row>
    <row r="12" spans="1:6">
      <c r="A12" s="5">
        <v>6.2</v>
      </c>
      <c r="B12" s="5" t="s">
        <v>70</v>
      </c>
      <c r="C12" s="5" t="s">
        <v>458</v>
      </c>
      <c r="D12" s="7">
        <v>5.0</v>
      </c>
      <c r="E12" s="7">
        <v>5.0</v>
      </c>
      <c r="F12" s="5"/>
    </row>
    <row r="13" spans="1:6">
      <c r="A13" s="5">
        <v>7.1</v>
      </c>
      <c r="B13" s="5" t="s">
        <v>76</v>
      </c>
      <c r="C13" s="5" t="s">
        <v>166</v>
      </c>
      <c r="D13" s="7">
        <v>6.25</v>
      </c>
      <c r="E13" s="7">
        <v>6.25</v>
      </c>
      <c r="F13" s="5"/>
    </row>
    <row r="14" spans="1:6">
      <c r="A14" s="5">
        <v>7.2</v>
      </c>
      <c r="B14" s="5" t="s">
        <v>76</v>
      </c>
      <c r="C14" s="5" t="s">
        <v>171</v>
      </c>
      <c r="D14" s="7">
        <v>6.25</v>
      </c>
      <c r="E14" s="7">
        <v>6.25</v>
      </c>
      <c r="F14" s="5"/>
    </row>
    <row r="15" spans="1:6">
      <c r="A15" s="5">
        <v>8.1</v>
      </c>
      <c r="B15" s="5" t="s">
        <v>82</v>
      </c>
      <c r="C15" s="5" t="s">
        <v>177</v>
      </c>
      <c r="D15" s="7">
        <v>3.75</v>
      </c>
      <c r="E15" s="7">
        <v>3.75</v>
      </c>
      <c r="F15" s="5"/>
    </row>
    <row r="16" spans="1:6">
      <c r="A16" s="5">
        <v>8.2</v>
      </c>
      <c r="B16" s="5" t="s">
        <v>82</v>
      </c>
      <c r="C16" s="5" t="s">
        <v>182</v>
      </c>
      <c r="D16" s="7">
        <v>3.75</v>
      </c>
      <c r="E16" s="7">
        <v>3.75</v>
      </c>
      <c r="F16" s="5"/>
    </row>
    <row r="17" spans="1:6">
      <c r="A17" s="5">
        <v>9.1</v>
      </c>
      <c r="B17" s="5" t="s">
        <v>89</v>
      </c>
      <c r="C17" s="5" t="s">
        <v>459</v>
      </c>
      <c r="D17" s="7">
        <v>2.5</v>
      </c>
      <c r="E17" s="7">
        <v>2.5</v>
      </c>
      <c r="F17" s="5"/>
    </row>
    <row r="18" spans="1:6">
      <c r="A18" s="5">
        <v>9.2</v>
      </c>
      <c r="B18" s="5" t="s">
        <v>89</v>
      </c>
      <c r="C18" s="5" t="s">
        <v>193</v>
      </c>
      <c r="D18" s="7">
        <v>2.5</v>
      </c>
      <c r="E18" s="7">
        <v>2.5</v>
      </c>
      <c r="F18" s="5"/>
    </row>
    <row r="19" spans="1:6">
      <c r="A19" s="5">
        <v>9.3</v>
      </c>
      <c r="B19" s="5" t="s">
        <v>89</v>
      </c>
      <c r="C19" s="5" t="s">
        <v>460</v>
      </c>
      <c r="D19" s="7">
        <v>2.5</v>
      </c>
      <c r="E19" s="7">
        <v>2.5</v>
      </c>
      <c r="F19" s="5"/>
    </row>
    <row r="20" spans="1:6">
      <c r="A20" s="5">
        <v>1.1</v>
      </c>
      <c r="B20" s="5" t="s">
        <v>36</v>
      </c>
      <c r="C20" s="5" t="s">
        <v>461</v>
      </c>
      <c r="D20" s="7">
        <v>6.25</v>
      </c>
      <c r="E20" s="7">
        <v>6.25</v>
      </c>
      <c r="F20" s="5"/>
    </row>
    <row r="21" spans="1:6">
      <c r="A21" s="5">
        <v>1.2</v>
      </c>
      <c r="B21" s="5" t="s">
        <v>36</v>
      </c>
      <c r="C21" s="5" t="s">
        <v>205</v>
      </c>
      <c r="D21" s="7">
        <v>6.25</v>
      </c>
      <c r="E21" s="7">
        <v>6.25</v>
      </c>
      <c r="F21" s="5"/>
    </row>
    <row r="22" spans="1:6">
      <c r="A22" s="5">
        <v>2.1</v>
      </c>
      <c r="B22" s="5" t="s">
        <v>43</v>
      </c>
      <c r="C22" s="5" t="s">
        <v>206</v>
      </c>
      <c r="D22" s="7">
        <v>3.75</v>
      </c>
      <c r="E22" s="7">
        <v>3.75</v>
      </c>
      <c r="F22" s="5"/>
    </row>
    <row r="23" spans="1:6">
      <c r="A23" s="5">
        <v>2.2</v>
      </c>
      <c r="B23" s="5" t="s">
        <v>43</v>
      </c>
      <c r="C23" s="5" t="s">
        <v>127</v>
      </c>
      <c r="D23" s="7">
        <v>3.75</v>
      </c>
      <c r="E23" s="7">
        <v>3.75</v>
      </c>
      <c r="F23" s="5"/>
    </row>
    <row r="24" spans="1:6">
      <c r="A24" s="5">
        <v>3.1</v>
      </c>
      <c r="B24" s="5" t="s">
        <v>50</v>
      </c>
      <c r="C24" s="5" t="s">
        <v>133</v>
      </c>
      <c r="D24" s="7">
        <v>6.25</v>
      </c>
      <c r="E24" s="7">
        <v>6.25</v>
      </c>
      <c r="F24" s="5"/>
    </row>
    <row r="25" spans="1:6">
      <c r="A25" s="5">
        <v>3.2</v>
      </c>
      <c r="B25" s="5" t="s">
        <v>50</v>
      </c>
      <c r="C25" s="5" t="s">
        <v>138</v>
      </c>
      <c r="D25" s="7">
        <v>6.25</v>
      </c>
      <c r="E25" s="7">
        <v>6.25</v>
      </c>
      <c r="F25" s="5"/>
    </row>
    <row r="26" spans="1:6">
      <c r="A26" s="5">
        <v>4.1</v>
      </c>
      <c r="B26" s="5" t="s">
        <v>57</v>
      </c>
      <c r="C26" s="5" t="s">
        <v>462</v>
      </c>
      <c r="D26" s="7">
        <v>10.0</v>
      </c>
      <c r="E26" s="7">
        <v>10.0</v>
      </c>
      <c r="F26" s="5"/>
    </row>
    <row r="27" spans="1:6">
      <c r="A27" s="5">
        <v>5.1</v>
      </c>
      <c r="B27" s="5" t="s">
        <v>63</v>
      </c>
      <c r="C27" s="5" t="s">
        <v>208</v>
      </c>
      <c r="D27" s="7">
        <v>6.67</v>
      </c>
      <c r="E27" s="7">
        <v>6.67</v>
      </c>
      <c r="F27" s="5"/>
    </row>
    <row r="28" spans="1:6">
      <c r="A28" s="5">
        <v>5.2</v>
      </c>
      <c r="B28" s="5" t="s">
        <v>63</v>
      </c>
      <c r="C28" s="5" t="s">
        <v>209</v>
      </c>
      <c r="D28" s="7">
        <v>6.67</v>
      </c>
      <c r="E28" s="7">
        <v>6.67</v>
      </c>
      <c r="F28" s="5"/>
    </row>
    <row r="29" spans="1:6">
      <c r="A29" s="5">
        <v>6.1</v>
      </c>
      <c r="B29" s="5" t="s">
        <v>70</v>
      </c>
      <c r="C29" s="5" t="s">
        <v>457</v>
      </c>
      <c r="D29" s="7">
        <v>5.0</v>
      </c>
      <c r="E29" s="7">
        <v>5.0</v>
      </c>
      <c r="F29" s="5"/>
    </row>
    <row r="30" spans="1:6">
      <c r="A30" s="5">
        <v>6.2</v>
      </c>
      <c r="B30" s="5" t="s">
        <v>70</v>
      </c>
      <c r="C30" s="5" t="s">
        <v>463</v>
      </c>
      <c r="D30" s="7">
        <v>5.0</v>
      </c>
      <c r="E30" s="7">
        <v>5.0</v>
      </c>
      <c r="F30" s="5"/>
    </row>
    <row r="31" spans="1:6">
      <c r="A31" s="5">
        <v>7.1</v>
      </c>
      <c r="B31" s="5" t="s">
        <v>76</v>
      </c>
      <c r="C31" s="5" t="s">
        <v>212</v>
      </c>
      <c r="D31" s="7">
        <v>6.25</v>
      </c>
      <c r="E31" s="7">
        <v>6.25</v>
      </c>
      <c r="F31" s="5"/>
    </row>
    <row r="32" spans="1:6">
      <c r="A32" s="5">
        <v>7.2</v>
      </c>
      <c r="B32" s="5" t="s">
        <v>76</v>
      </c>
      <c r="C32" s="5" t="s">
        <v>171</v>
      </c>
      <c r="D32" s="7">
        <v>6.25</v>
      </c>
      <c r="E32" s="7">
        <v>6.25</v>
      </c>
      <c r="F32" s="5"/>
    </row>
    <row r="33" spans="1:6">
      <c r="A33" s="5">
        <v>8.1</v>
      </c>
      <c r="B33" s="5" t="s">
        <v>82</v>
      </c>
      <c r="C33" s="5" t="s">
        <v>213</v>
      </c>
      <c r="D33" s="7">
        <v>3.75</v>
      </c>
      <c r="E33" s="7">
        <v>3.75</v>
      </c>
      <c r="F33" s="5"/>
    </row>
    <row r="34" spans="1:6">
      <c r="A34" s="5">
        <v>8.2</v>
      </c>
      <c r="B34" s="5" t="s">
        <v>82</v>
      </c>
      <c r="C34" s="5" t="s">
        <v>182</v>
      </c>
      <c r="D34" s="7">
        <v>3.75</v>
      </c>
      <c r="E34" s="7">
        <v>3.75</v>
      </c>
      <c r="F34" s="5"/>
    </row>
    <row r="35" spans="1:6">
      <c r="A35" s="5">
        <v>9.1</v>
      </c>
      <c r="B35" s="5" t="s">
        <v>89</v>
      </c>
      <c r="C35" s="5" t="s">
        <v>464</v>
      </c>
      <c r="D35" s="7">
        <v>2.5</v>
      </c>
      <c r="E35" s="7">
        <v>2.5</v>
      </c>
      <c r="F35" s="5"/>
    </row>
    <row r="36" spans="1:6">
      <c r="A36" s="5">
        <v>9.2</v>
      </c>
      <c r="B36" s="5" t="s">
        <v>89</v>
      </c>
      <c r="C36" s="5" t="s">
        <v>215</v>
      </c>
      <c r="D36" s="7">
        <v>2.5</v>
      </c>
      <c r="E36" s="7">
        <v>2.5</v>
      </c>
      <c r="F36" s="5"/>
    </row>
    <row r="37" spans="1:6">
      <c r="A37" s="5">
        <v>9.3</v>
      </c>
      <c r="B37" s="5" t="s">
        <v>89</v>
      </c>
      <c r="C37" s="5" t="s">
        <v>460</v>
      </c>
      <c r="D37" s="7">
        <v>2.5</v>
      </c>
      <c r="E37" s="7">
        <v>2.5</v>
      </c>
      <c r="F37" s="5"/>
    </row>
    <row r="38" spans="1:6">
      <c r="A38" s="5" t="s">
        <v>465</v>
      </c>
      <c r="B38" s="5"/>
      <c r="C38" s="5"/>
      <c r="D38" s="7"/>
      <c r="E38" s="7">
        <f>SUM(E3:E37)</f>
        <v>180.0099999999999909</v>
      </c>
      <c r="F38" s="5" t="s">
        <v>466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M31"/>
  <sheetViews>
    <sheetView tabSelected="0" workbookViewId="0" showGridLines="true" showRowColHeaders="1">
      <pane xSplit="2" ySplit="1" activePane="bottomRight" state="frozen" topLeftCell="C2"/>
      <selection pane="bottomRight" activeCell="A1" sqref="A1:A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9">
      <c r="A1" s="6" t="s">
        <v>467</v>
      </c>
      <c r="B1" s="6" t="s">
        <v>468</v>
      </c>
      <c r="C1" s="6">
        <v>1.1</v>
      </c>
      <c r="D1" s="6">
        <v>1.2</v>
      </c>
      <c r="E1" s="6">
        <v>2.1</v>
      </c>
      <c r="F1" s="6">
        <v>2.2</v>
      </c>
      <c r="G1" s="6">
        <v>3.1</v>
      </c>
      <c r="H1" s="6">
        <v>3.2</v>
      </c>
      <c r="I1" s="6">
        <v>4.1</v>
      </c>
      <c r="J1" s="6">
        <v>5.1</v>
      </c>
      <c r="K1" s="6">
        <v>6.1</v>
      </c>
      <c r="L1" s="6">
        <v>6.2</v>
      </c>
      <c r="M1" s="6">
        <v>7.1</v>
      </c>
      <c r="N1" s="6">
        <v>7.2</v>
      </c>
      <c r="O1" s="6">
        <v>8.1</v>
      </c>
      <c r="P1" s="6">
        <v>8.2</v>
      </c>
      <c r="Q1" s="6">
        <v>9.1</v>
      </c>
      <c r="R1" s="6">
        <v>9.2</v>
      </c>
      <c r="S1" s="6">
        <v>9.3</v>
      </c>
      <c r="T1" s="6">
        <v>1.1</v>
      </c>
      <c r="U1" s="6">
        <v>1.2</v>
      </c>
      <c r="V1" s="6">
        <v>2.1</v>
      </c>
      <c r="W1" s="6">
        <v>2.2</v>
      </c>
      <c r="X1" s="6">
        <v>3.1</v>
      </c>
      <c r="Y1" s="6">
        <v>3.2</v>
      </c>
      <c r="Z1" s="6">
        <v>4.1</v>
      </c>
      <c r="AA1" s="6">
        <v>5.1</v>
      </c>
      <c r="AB1" s="6">
        <v>5.2</v>
      </c>
      <c r="AC1" s="6">
        <v>6.1</v>
      </c>
      <c r="AD1" s="6">
        <v>6.2</v>
      </c>
      <c r="AE1" s="6">
        <v>7.1</v>
      </c>
      <c r="AF1" s="6">
        <v>7.2</v>
      </c>
      <c r="AG1" s="6">
        <v>8.1</v>
      </c>
      <c r="AH1" s="6">
        <v>8.2</v>
      </c>
      <c r="AI1" s="6">
        <v>9.1</v>
      </c>
      <c r="AJ1" s="6">
        <v>9.2</v>
      </c>
      <c r="AK1" s="6">
        <v>9.3</v>
      </c>
      <c r="AL1" s="6" t="s">
        <v>469</v>
      </c>
      <c r="AM1" s="6" t="s">
        <v>454</v>
      </c>
    </row>
    <row r="2" spans="1:39">
      <c r="A2" s="5" t="s">
        <v>470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t="str">
        <f>IFERROR(AVERAGE(C2:AK2),"")</f>
        <v/>
      </c>
      <c r="AM2" s="5"/>
    </row>
    <row r="3" spans="1:39">
      <c r="A3" s="5" t="s">
        <v>471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t="str">
        <f>IFERROR(AVERAGE(C3:AK3),"")</f>
        <v/>
      </c>
      <c r="AM3" s="5"/>
    </row>
    <row r="4" spans="1:39">
      <c r="A4" s="5" t="s">
        <v>472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t="str">
        <f>IFERROR(AVERAGE(C4:AK4),"")</f>
        <v/>
      </c>
      <c r="AM4" s="5"/>
    </row>
    <row r="5" spans="1:39">
      <c r="A5" s="5" t="s">
        <v>473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t="str">
        <f>IFERROR(AVERAGE(C5:AK5),"")</f>
        <v/>
      </c>
      <c r="AM5" s="5"/>
    </row>
    <row r="6" spans="1:39">
      <c r="A6" s="5" t="s">
        <v>474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t="str">
        <f>IFERROR(AVERAGE(C6:AK6),"")</f>
        <v/>
      </c>
      <c r="AM6" s="5"/>
    </row>
    <row r="7" spans="1:39">
      <c r="A7" s="5" t="s">
        <v>475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t="str">
        <f>IFERROR(AVERAGE(C7:AK7),"")</f>
        <v/>
      </c>
      <c r="AM7" s="5"/>
    </row>
    <row r="8" spans="1:39">
      <c r="A8" s="5" t="s">
        <v>476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t="str">
        <f>IFERROR(AVERAGE(C8:AK8),"")</f>
        <v/>
      </c>
      <c r="AM8" s="5"/>
    </row>
    <row r="9" spans="1:39">
      <c r="A9" s="5" t="s">
        <v>477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t="str">
        <f>IFERROR(AVERAGE(C9:AK9),"")</f>
        <v/>
      </c>
      <c r="AM9" s="5"/>
    </row>
    <row r="10" spans="1:39">
      <c r="A10" s="5" t="s">
        <v>478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t="str">
        <f>IFERROR(AVERAGE(C10:AK10),"")</f>
        <v/>
      </c>
      <c r="AM10" s="5"/>
    </row>
    <row r="11" spans="1:39">
      <c r="A11" s="5" t="s">
        <v>479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t="str">
        <f>IFERROR(AVERAGE(C11:AK11),"")</f>
        <v/>
      </c>
      <c r="AM11" s="5"/>
    </row>
    <row r="12" spans="1:39">
      <c r="A12" s="5" t="s">
        <v>480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t="str">
        <f>IFERROR(AVERAGE(C12:AK12),"")</f>
        <v/>
      </c>
      <c r="AM12" s="5"/>
    </row>
    <row r="13" spans="1:39">
      <c r="A13" s="5" t="s">
        <v>481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t="str">
        <f>IFERROR(AVERAGE(C13:AK13),"")</f>
        <v/>
      </c>
      <c r="AM13" s="5"/>
    </row>
    <row r="14" spans="1:39">
      <c r="A14" s="5" t="s">
        <v>482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t="str">
        <f>IFERROR(AVERAGE(C14:AK14),"")</f>
        <v/>
      </c>
      <c r="AM14" s="5"/>
    </row>
    <row r="15" spans="1:39">
      <c r="A15" s="5" t="s">
        <v>483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t="str">
        <f>IFERROR(AVERAGE(C15:AK15),"")</f>
        <v/>
      </c>
      <c r="AM15" s="5"/>
    </row>
    <row r="16" spans="1:39">
      <c r="A16" s="5" t="s">
        <v>484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t="str">
        <f>IFERROR(AVERAGE(C16:AK16),"")</f>
        <v/>
      </c>
      <c r="AM16" s="5"/>
    </row>
    <row r="17" spans="1:39">
      <c r="A17" s="5" t="s">
        <v>485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t="str">
        <f>IFERROR(AVERAGE(C17:AK17),"")</f>
        <v/>
      </c>
      <c r="AM17" s="5"/>
    </row>
    <row r="18" spans="1:39">
      <c r="A18" s="5" t="s">
        <v>486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t="str">
        <f>IFERROR(AVERAGE(C18:AK18),"")</f>
        <v/>
      </c>
      <c r="AM18" s="5"/>
    </row>
    <row r="19" spans="1:39">
      <c r="A19" s="5" t="s">
        <v>487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t="str">
        <f>IFERROR(AVERAGE(C19:AK19),"")</f>
        <v/>
      </c>
      <c r="AM19" s="5"/>
    </row>
    <row r="20" spans="1:39">
      <c r="A20" s="5" t="s">
        <v>488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t="str">
        <f>IFERROR(AVERAGE(C20:AK20),"")</f>
        <v/>
      </c>
      <c r="AM20" s="5"/>
    </row>
    <row r="21" spans="1:39">
      <c r="A21" s="5" t="s">
        <v>489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t="str">
        <f>IFERROR(AVERAGE(C21:AK21),"")</f>
        <v/>
      </c>
      <c r="AM21" s="5"/>
    </row>
    <row r="22" spans="1:39">
      <c r="A22" s="5" t="s">
        <v>490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t="str">
        <f>IFERROR(AVERAGE(C22:AK22),"")</f>
        <v/>
      </c>
      <c r="AM22" s="5"/>
    </row>
    <row r="23" spans="1:39">
      <c r="A23" s="5" t="s">
        <v>491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t="str">
        <f>IFERROR(AVERAGE(C23:AK23),"")</f>
        <v/>
      </c>
      <c r="AM23" s="5"/>
    </row>
    <row r="24" spans="1:39">
      <c r="A24" s="5" t="s">
        <v>492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t="str">
        <f>IFERROR(AVERAGE(C24:AK24),"")</f>
        <v/>
      </c>
      <c r="AM24" s="5"/>
    </row>
    <row r="25" spans="1:39">
      <c r="A25" s="5" t="s">
        <v>493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t="str">
        <f>IFERROR(AVERAGE(C25:AK25),"")</f>
        <v/>
      </c>
      <c r="AM25" s="5"/>
    </row>
    <row r="26" spans="1:39">
      <c r="A26" s="5" t="s">
        <v>494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t="str">
        <f>IFERROR(AVERAGE(C26:AK26),"")</f>
        <v/>
      </c>
      <c r="AM26" s="5"/>
    </row>
    <row r="27" spans="1:39">
      <c r="A27" s="5" t="s">
        <v>495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t="str">
        <f>IFERROR(AVERAGE(C27:AK27),"")</f>
        <v/>
      </c>
      <c r="AM27" s="5"/>
    </row>
    <row r="28" spans="1:39">
      <c r="A28" s="5" t="s">
        <v>496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t="str">
        <f>IFERROR(AVERAGE(C28:AK28),"")</f>
        <v/>
      </c>
      <c r="AM28" s="5"/>
    </row>
    <row r="29" spans="1:39">
      <c r="A29" s="5" t="s">
        <v>497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t="str">
        <f>IFERROR(AVERAGE(C29:AK29),"")</f>
        <v/>
      </c>
      <c r="AM29" s="5"/>
    </row>
    <row r="30" spans="1:39">
      <c r="A30" s="5" t="s">
        <v>498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t="str">
        <f>IFERROR(AVERAGE(C30:AK30),"")</f>
        <v/>
      </c>
      <c r="AM30" s="5"/>
    </row>
    <row r="31" spans="1:39">
      <c r="A31" s="5" t="s">
        <v>499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t="str">
        <f>IFERROR(AVERAGE(C31:AK31),"")</f>
        <v/>
      </c>
      <c r="AM31" s="5"/>
    </row>
  </sheetData>
  <dataValidations count="10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2026-10-16T16:38:54+02:00</dcterms:created>
  <dcterms:modified xsi:type="dcterms:W3CDTF">2026-10-16T16:38:54+02:00</dcterms:modified>
  <dc:title>Currículo LOMLOE Matemáticas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