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<sst xmlns="http://schemas.openxmlformats.org/spreadsheetml/2006/main" uniqueCount="264">
  <si>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Corrigiendo.es</t>
  </si>
  <si>
    <t>Materia</t>
  </si>
  <si>
    <t>Matemáticas</t>
  </si>
  <si>
    <t>Curso</t>
  </si>
  <si>
    <t>2.º Bachillerato</t>
  </si>
  <si>
    <t>Comunidad Autónoma</t>
  </si>
  <si>
    <t>Castilla y León</t>
  </si>
  <si>
    <t>Normativa autonómica</t>
  </si>
  <si>
    <t>DECRETO 40/2022,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</si>
  <si>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</si>
  <si>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</si>
  <si>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</si>
  <si>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</si>
  <si>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</si>
  <si>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</si>
  <si>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</si>
  <si>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</si>
  <si>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</si>
  <si>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</si>
  <si>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</si>
  <si>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</si>
  <si>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</si>
  <si>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17:41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</si>
  <si>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</si>
  <si>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</si>
  <si>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</si>
  <si>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</si>
  <si>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</si>
  <si>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</si>
  <si>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</si>
  <si>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</si>
  <si>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</si>
  <si>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</si>
  <si>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</si>
  <si>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</si>
  <si>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II</t>
  </si>
  <si>
    <t>CE.1</t>
  </si>
  <si>
    <t>Modelizar y resolver problemas de la vida cotidiana y de las ciencias sociales,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</si>
  <si>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</si>
  <si>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</si>
  <si>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</si>
  <si>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</si>
  <si>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</si>
  <si>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</si>
  <si>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</si>
  <si>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</si>
  <si>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</si>
  <si>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</si>
  <si>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</si>
  <si>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</si>
  <si>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</si>
  <si>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</si>
  <si>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</si>
  <si>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</si>
  <si>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II</t>
  </si>
  <si>
    <t>Modelizar y resolver problemas de la vida cotidiana y de la ciencia y la tecnología aplicando diferentes estrategias y formas de razonamiento para obtener posibles soluciones.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</si>
  <si>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</si>
  <si>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</si>
  <si>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</si>
  <si>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</si>
  <si>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</si>
  <si>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</si>
  <si>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</si>
  <si>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</si>
  <si>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</si>
  <si>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 (CCL2, STEM1, STEM3, CD2, CPSAA4, CE3)</t>
  </si>
  <si>
    <t>Problema competencial + razonamiento</t>
  </si>
  <si>
    <t>Obtener todas las posibles soluciones matemáticas de problemas de la vida cotidiana y de las ciencias sociales, describiendo y justificando el procedimiento realizado. (CCL2, STEM2, CD5, CPSAA4, CPSAA5, CE3)</t>
  </si>
  <si>
    <t>Demostrar la validez matemática de las posibles soluciones de un problema, utilizando el razonamiento y la argumentación.</t>
  </si>
  <si>
    <t>Seleccionar y justificar la solución más adecuada de un problema en función del contexto (de sostenibilidad, de consumo responsable, equidad...) usando el razonamiento y la argumentación. (STEM1, STEM2, CD3, CPSAA4, CC3, CE3)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</si>
  <si>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</si>
  <si>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problemas. (STEM1, STEM2, CD1, CD2, CD3, CD5)</t>
  </si>
  <si>
    <t>Interpretar, modelizar y resolver situaciones problematizadas de la vida cotidiana y las ciencias sociales, utilizando el pensamiento computacional, analizando, modificando, creando y generalizando algoritmos. CD3, CD5, CE3)</t>
  </si>
  <si>
    <t>Demostrar una visión matemática integrada, investigando y conectando las diferentes ideas matemáticas. (STEM1, STEM3, CD2, CD3, CCEC1)</t>
  </si>
  <si>
    <t>Resolver problemas en situaciones diversas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</si>
  <si>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retos que se plantean en las ciencias sociales. (CC4, CE2, CCEC1)</t>
  </si>
  <si>
    <t>Representar y visualizar ideas matemáticas, estructurando diferentes procesos matemáticos y seleccionando las tecnologías más adecuadas. CD5, CE3, CCEC4.1, CCEC4.2)</t>
  </si>
  <si>
    <t>Seleccionar y utilizar diversas formas de representación, valorando su utilidad para compartir información. (CCL1, CD1, CD2, CD5, CE3, CCEC4.1, CCEC4.2)</t>
  </si>
  <si>
    <t>Mostrar organización al comunicar las ideas y razonamientos matemáticas empleando el soporte, la terminología y el rigor apropiados. STEM4, CD2, CD3, CCEC3.2)</t>
  </si>
  <si>
    <t>Reconocer y emplear el lenguaje y la notación matemática en diferentes contextos, comunicando la información con precisión y rigor.</t>
  </si>
  <si>
    <t>Afrontar las situaciones de incertidumbre y tomar decisiones evaluando distintas opciones, identificando y gestionando emociones y aceptando y aprendiendo del error como parte del proceso de aprendizaje de las matemáticas. (STEM5, CPSAA1.1, CPSAA1.2, CC2, CE2)</t>
  </si>
  <si>
    <t>Mostrar perseverancia y una motivación positiva, aceptando y aprendiendo de la crítica razonada al hacer frente a las diferentes situaciones de aprendizaje de las matemáticas. (STEM5, CPSAA1.1, CPSAA1.2, CPSAA3.1, CE2)</t>
  </si>
  <si>
    <t>Trabajar en tareas matemáticas de forma activa en equipos heterogéneos, respetando las emociones y experiencias de los demás, escuchando su razonamiento, aplicando las habilidades sociales más propicias y fomentando el bienestar del equipo y las relaciones saludables. (CP3, STEM5, CPSAA1.2, CPSAA3.1, CPSAA3.2, CC2, CC3, CE2)</t>
  </si>
  <si>
    <t>Manejar diferentes estrategias y herramientas, incluidas las digitales, que modelizan y resuelven problemas de la vida cotidiana y de la ciencia y la tecnología, seleccionando las más adecuadas según su eficiencia. (CCL2, STEM1, STEM3, CD2, CPSAA4, CE3)</t>
  </si>
  <si>
    <t>Obtener todas las posibles soluciones matemáticas de problemas de la vida cotidiana y de la ciencia y la tecnología, describiendo y justificando el procedimiento utilizado. (CCL2, STEM2, CD5, CPSAA4, CPSAA5, CE3)</t>
  </si>
  <si>
    <t>Demostrar la validez matemática de las posibles soluciones de un problema, utilizando el razonamiento y la argumentación. (STEM1, STEM2, CE3)</t>
  </si>
  <si>
    <t>Adquirir nuevo conocimiento matemático mediante la formulación, razonamiento y justificación de conjeturas y problemas de forma autónoma. (</t>
  </si>
  <si>
    <t>Interpretar, modelizar y resolver situaciones problematizadas de la vida cotidiana y de la ciencia y la tecnología, utilizando el pensamiento computacional, modificando, creando y generalizando algoritmos. (STEM1, STEM2, STEM3, CD2, CD3, CD5, CE3)</t>
  </si>
  <si>
    <t>Demostrar una visión matemática integrada, investigando y conectando las diferentes ideas matemáticas. (</t>
  </si>
  <si>
    <t>Resolver problemas en contextos matemáticos estableciendo, aplicando y explicando conexiones entre las diferentes ideas matemáticas realizando los procesos necesarios. (STEM1, STEM3, CD2, CD3)</t>
  </si>
  <si>
    <t>Resolver problemas en situaciones diversas, utilizando procesos matemáticos, reflexionando, estableciendo y aplicando conexiones entre el mundo real, otras áreas de conocimiento y las matemáticas. (STEM1, STEM2, CD2, CPSAA5, CE3)</t>
  </si>
  <si>
    <t>Analizar la aportación de las matemáticas al progreso de la humanidad valorando su contribución en la propuesta de soluciones a situaciones complejas y a los retos científicos y tecnológicos que se plantean en la sociedad. (CC4, CE2, CCEC1)</t>
  </si>
  <si>
    <t>Representar y visualizar ideas matemáticas, estructurando diferentes razonamientos matemáticos, seleccionando y valorando las tecnologías más adecuadas. (CCL1, STEM3, CD1, CD2, CD5)</t>
  </si>
  <si>
    <t>Seleccionar y utilizar diversas formas de representación, valorando y justificando su utilidad para compartir información. (CCL1, STEM3, CD2, CD5, CE3, CCEC4.1, CCEC4.2)</t>
  </si>
  <si>
    <t>Mostrar organización al comunicar las ideas y razonamientos matemáticos, empleando el soporte, la terminología y el rigor apropiados. (CCL1, CCL3, CP1, STEM2, STEM4, CD3, CCEC3.2)</t>
  </si>
  <si>
    <t>Reconocer, emplear y dominar el lenguaje y notación matemática en diferentes contextos, comunicando la información con precisión y rigor. (CCL1, CP1, STEM2, STEM4)</t>
  </si>
  <si>
    <t>Afrontar las situaciones de incertidumbre y tomar decisiones evaluando distintas opciones, identificando y gestionando emociones, y aceptando y aprendiendo del error como parte del proceso de aprendizaje de las matemáticas. (STEM5, CPSAA1.1, CPSAA1.2, CC2, CE2)</t>
  </si>
  <si>
    <t>Mostrar y transmitir una actitud positiva y perseverante, aceptando y aprendiendo de la crítica razonada al hacer frente a las diferentes situaciones de aprendizaje de las matemáticas. (STEM5, CPSAA1.1, CPSAA1.2, CPSAA3.1, CE2)</t>
  </si>
  <si>
    <t>Trabajar en tareas matemáticas de forma activa en equipos heterogéneos, respetando las emociones y experiencias de los demás. escuchando su razonamiento, aplicando las habilidades sociales más propicias y fomentando el bienestar grupal y las relaciones saludables. (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</si>
  <si>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</si>
  <si>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</si>
  <si>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</si>
  <si>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</si>
  <si>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</si>
  <si>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</si>
  <si>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</si>
  <si>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</si>
  <si>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Sentido de las operaciones: Adición y producto de matrices: interpretación, comprensión y aplicación adecuada de las propiedades.</t>
  </si>
  <si>
    <t>Sentido de las operaciones: Estrategias para operar con números reales y matrices: cálculo mental o escrito en los casos sencillos (como mucho de orden 4) y con herramientas tecnológicas en los casos más complicados.</t>
  </si>
  <si>
    <t>Relaciones: Conjuntos de matrices: estructura, comprensión y propiedades.</t>
  </si>
  <si>
    <t>Medición: Interpretación de la integral definida como el área bajo una curva.</t>
  </si>
  <si>
    <t>Medición: Técnicas elementales para el cálculo de primitivas: integrales inmediatas. Aplicación al cálculo de áreas.</t>
  </si>
  <si>
    <t>Medición: La probabilidad como medida de la incertidumbre asociada a fenómenos aleatorios: interpretaciones subjetivas, clásica y frecuentista.</t>
  </si>
  <si>
    <t>Cambio: La derivada como razón de cambio en resolución de problemas de optimización en contextos diversos.</t>
  </si>
  <si>
    <t>Cambio: Aplicación de los conceptos de límite y derivada a la representación y al estudio de situaciones susceptibles de ser modelizadas mediante funciones.</t>
  </si>
  <si>
    <t>Patrones: Generalización de patrones en situaciones diversas.</t>
  </si>
  <si>
    <t>Modelo matemático: Relaciones cuantitativas en situaciones complejas: estrategias de identificación y determinación de la clase o clases de funciones que pueden modelizarlas.</t>
  </si>
  <si>
    <t>Modelo matemático: Sistemas de ecuaciones: modelización de situaciones en diversos contextos.</t>
  </si>
  <si>
    <t>Modelo matemático: Técnicas y uso de matrices para, al menos, modelizar situaciones en las que aparezcan sistemas de ecuaciones lineales o grafos</t>
  </si>
  <si>
    <t>Modelo matemático: Programación lineal bidimensional: modelización de problemas reales y resolución mediante herramientas digitales y manuales.</t>
  </si>
  <si>
    <t>Igualdad y desigualdad: Formas equivalentes de expresiones algebraicas en la resolución de sistemas de ecuaciones e inecuaciones, mediante cálculo mental, algoritmos de lápiz y papel, y con herramientas digitales.</t>
  </si>
  <si>
    <t>Igualdad y desigualdad: Resolución de sistemas de ecuaciones lineales con tres incógnitas mediante el método de Gauss e inecuaciones lineales con dos incógnitas de forma gráfica, en diferentes contextos.</t>
  </si>
  <si>
    <t>Relaciones y funciones: Representación, análisis e interpretación de funciones con el apoyo de herramientas digitales.</t>
  </si>
  <si>
    <t>Relaciones y funciones: Propiedades de las distintas clases de funciones: identificación a partir de la gráfica, interpretación y comprensión.</t>
  </si>
  <si>
    <t>Relaciones y funciones: Utilización de las herramientas del cálculo algebraico y diferencial en la determinación precisa de las propiedades funcionales.</t>
  </si>
  <si>
    <t>Relaciones y funciones: Comparación de las propiedades de las distintas clases de funciones.</t>
  </si>
  <si>
    <t>Pensamiento computacional: Formulación, resolución y análisis de problemas de la vida cotidiana y de las ciencias sociales empleando las herramientas o los programas más adecuados.</t>
  </si>
  <si>
    <t>Pensamiento computacional: Análisis algorítmico de las propiedades de las operaciones con matrices y la resolución de sistemas de ecuaciones lineales.</t>
  </si>
  <si>
    <t>Incertidumbre: Cálculo de probabilidades en experimentos compuestos. Probabilidad condicionada e independencia de sucesos aleatorios. Diagramas de árbol y tablas de contingencia.</t>
  </si>
  <si>
    <t>Incertidumbre: Teoremas de la probabilidad total y de Bayes: resolución de problemas e interpretación del teorema de Bayes para actualizar la probabilidad a partir de la observación y la experimentación y la toma de decisiones en condiciones de incertidumbre.</t>
  </si>
  <si>
    <t>Distribuciones de probabilidad: Variables aleatorias discretas y continuas. Parámetros de la distribución. Distribuciones binomial y normal.</t>
  </si>
  <si>
    <t>Distribuciones de probabilidad: Modelización de fenómenos estocásticos mediante las distribuciones de probabilidad binomial y normal. Cálculo de probabilidades asociadas mediante herramientas tecnológicas y manuales.</t>
  </si>
  <si>
    <t>Distribuciones de probabilidad: Aproximación de la distribución binomial por la distribución normal.</t>
  </si>
  <si>
    <t>Inferencia: Selección de muestras representativas. Técnicas de muestreo.</t>
  </si>
  <si>
    <t>Inferencia: Estimación de la media, la proporción y la desviación típica. Aproximación de la distribución de la media y de la proporción muestrales por la normal.</t>
  </si>
  <si>
    <t>Inferencia: Intervalos de confianza basados en la distribución normal: construcción, análisis y toma de decisiones en situaciones contextualizadas.</t>
  </si>
  <si>
    <t>Inferencia: Relación entre el error y la confianza con el tamaño muestral.</t>
  </si>
  <si>
    <t>Inferencia: Herramientas digitales en la realización de estudios estadísticos.</t>
  </si>
  <si>
    <t>Creencias, actitudes y emociones: Destrezas de autogestión encaminadas a reconocer las emociones propias, afrontando eventuales situaciones de estrés y ansiedad en el aprendizaje de las matemáticas.</t>
  </si>
  <si>
    <t>Creencias, actitudes y emociones: Tratamiento y análisis del error individual y colectivo, como elemento movilizador de saberes previos adquiridos y generador de oportunidades de aprendizaje en el aula de matemáticas.</t>
  </si>
  <si>
    <t>Toma de decisiones: Destrezas para evaluar diferentes opciones y tomar decisiones en la resolución de problemas.</t>
  </si>
  <si>
    <t>Inclusión, respeto y diversidad: Destrezas sociales y de comunicación efectivas para el éxito en el aprendizaje de las matemáticas.</t>
  </si>
  <si>
    <t>Inclusión, respeto y diversidad: Valoración de la contribución de las matemáticas y el papel de matemáticos y matemáticas a lo largo de la historia en el avance de las ciencias sociales.</t>
  </si>
  <si>
    <t>Sentido de las operaciones: Adición y producto de vectores y matrices: interpretación, comprensión y uso adecuado de las propiedades.</t>
  </si>
  <si>
    <t>Sentido de las operaciones: Inversa de una matriz.</t>
  </si>
  <si>
    <t>Sentido de las operaciones: Cálculo de determinantes: interpretación, comprensión y uso adecuado de sus propiedades.</t>
  </si>
  <si>
    <t>Sentido de las operaciones: Estrategias para operar con números reales, vectores y matrices: cálculo mental o escrito en los casos sencillos (como máximo orden 4) y con herramientas tecnológicas en los casos más complicados.</t>
  </si>
  <si>
    <t>Relaciones: Conjuntos de vectores y matrices: estructura, comprensión y propiedades.</t>
  </si>
  <si>
    <t>Medición: Cálculo de longitudes y medidas angulares en coordenadas cartesianas.</t>
  </si>
  <si>
    <t>Medición: Resolución de problemas que impliquen medidas de longitud, superficie o volumen en un sistema de coordenadas cartesianas.</t>
  </si>
  <si>
    <t>Medición: Cálculo de áreas bajo una curva: técnicas elementales para el cálculo de primitivas. Integración por partes, cambio de variable en casos sencillos y racionales con raíces reales simples.</t>
  </si>
  <si>
    <t>Medición: Técnicas para la aplicación del concepto de integral a la resolución de problemas que impliquen cálculo de superficies planas o volúmenes de revolución.</t>
  </si>
  <si>
    <t>Medición: La probabilidad como medida de la incertidumbre asociada a fenómenos aleatorios: interpretación subjetiva, clásica y frecuentista.</t>
  </si>
  <si>
    <t>Cambio: Derivadas: interpretación y aplicación al cálculo de límites. Regla de L´Hôpital.</t>
  </si>
  <si>
    <t>Cambio: Aplicación de los conceptos de límite, continuidad y derivabilidad a la representación y al estudio de situaciones susceptibles de ser modelizadas mediante funciones. Teorema de Bolzano. Teorema de Rolle.</t>
  </si>
  <si>
    <t>Cambio: La derivada como razón de cambio en la resolución de problemas de optimización en contextos diversos.</t>
  </si>
  <si>
    <t>Cambio: Cálculo de la ecuación de la recta tangente y la recta normal.</t>
  </si>
  <si>
    <t>Formas geométricas de dos y tres dimensiones: Objetos geométricos de tres dimensiones (vectores, rectas, planos): análisis de las propiedades y determinación de sus atributos.</t>
  </si>
  <si>
    <t>Formas geométricas de dos y tres dimensiones: Resolución de problemas relativos a objetos geométricos en el espacio representados con coordenadas cartesianas, incluyendo posiciones relativas, incidencia, paralelismo y perpendicularidad entre rectas y planos.</t>
  </si>
  <si>
    <t>Localización y sistemas de representación: Relaciones de objetos geométricos en el espacio: representación y exploración con ayuda de herramientas digitales.</t>
  </si>
  <si>
    <t>Localización y sistemas de representación: Expresiones algebraicas de los objetos geométricos en el espacio: selección de la más adecuada en función de la situación a resolver.</t>
  </si>
  <si>
    <t>Visualización, razonamiento y modelización geométrica: Representación de objetos geométricos en el espacio mediante herramientas digitales o físicas.</t>
  </si>
  <si>
    <t>Visualización, razonamiento y modelización geométrica: Modelos matemáticos (geométricos, algebraicos, ...) para resolver problemas en el espacio. Conexiones con otras disciplinas y áreas de interés.</t>
  </si>
  <si>
    <t>Visualización, razonamiento y modelización geométrica: Conjeturas geométricas en el espacio: validación por medio de la deducción y la demostración de teoremas.</t>
  </si>
  <si>
    <t>Visualización, razonamiento y modelización geométrica: Modelización de la posición y el movimiento de un objeto en el espacio utilizando vectores.</t>
  </si>
  <si>
    <t>Modelo matemático: Técnicas y uso de matrices para, al menos, modelizar situaciones en las que aparezcan sistemas de ecuaciones lineales o grafos.</t>
  </si>
  <si>
    <t>Igualdad y desigualdad: Estudio de la compatibilidad de los sistemas lineales (Teorema de RouchéFröbenius).</t>
  </si>
  <si>
    <t>Igualdad y desigualdad: Resolución de sistemas de ecuaciones lineales con tres incógnitas y un parámetro a lo sumo, en diferentes contextos y con métodos diversos (Cramer, Gauss).</t>
  </si>
  <si>
    <t>Igualdad y desigualdad: Resolución de ecuaciones y sistemas matriciales.</t>
  </si>
  <si>
    <t>Relaciones y funciones: Representación análisis e interpretación de funciones con apoyo de herramientas digitales.</t>
  </si>
  <si>
    <t>Pensamiento computacional: Formulación, resolución y análisis de problemas de la vida cotidiana y de la ciencia y la tecnología empleando las herramientas o los programas más adecuados.</t>
  </si>
  <si>
    <t>Pensamiento computacional: Análisis algorítmico de las propiedades de las operaciones con matrices, los determinantes y la resolución de sistemas de ecuaciones lineales.</t>
  </si>
  <si>
    <t>Distribuciones de probabilidad: Variables aleatorias discretas y continuas. Parámetros de la distribución.</t>
  </si>
  <si>
    <t>Creencias, actitudes y emociones: Tratamiento y análisis del error, individual y colectivo como elemento movilizador de saberes previos adquiridos y generador de oportunidades de aprendizaje en el aula de matemáticas.</t>
  </si>
  <si>
    <t>Toma de decisiones: Destrezas para evaluar diferentes opciones y tomar decisiones en la resolución de problemas y tareas matemáticas.</t>
  </si>
  <si>
    <t>Inclusión, respeto y diversidad: Valoración de la contribución de las matemáticas y el papel de matemáticos y matemáticas a lo largo de la historia en el avance de la ciencia y la tecnología.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</si>
  <si>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</si>
  <si>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</si>
  <si>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</si>
  <si>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</si>
  <si>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</si>
  <si>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</si>
  <si>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</si>
  <si>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</si>
  <si>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</si>
  <si>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</si>
  <si>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</si>
  <si>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</si>
  <si>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</si>
  <si>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</si>
  <si>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</si>
  <si>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</si>
  <si>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</si>
  <si>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</si>
  <si>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</si>
  <si>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</si>
  <si>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</si>
  <si>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</si>
  <si>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</si>
  <si>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</si>
  <si>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</si>
  <si>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</si>
  <si>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</si>
  <si>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</si>
  <si>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</si>
  <si>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</si>
  <si>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</si>
  <si>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</si>
  <si>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</si>
  <si>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</si>
  <si>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</si>
  <si>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Obtener todas las posibles soluciones matemáticas de problemas de la vida cotidiana y de las ciencias sociales, describiendo y justificando el procedimiento realizado. (CCL2, STEM2</t>
  </si>
  <si>
    <t>Seleccionar y justificar la solución más adecuada de un problema en función del contexto (de sostenibilidad, de consumo responsable, equidad...) usando el razonamiento y la argumen</t>
  </si>
  <si>
    <t>Interpretar, modelizar y resolver situaciones problematizadas de la vida cotidiana y las ciencias sociales, utilizando el pensamiento computacional, analizando, modificando, creand</t>
  </si>
  <si>
    <t>Resolver problemas en situaciones diversas utilizando procesos matemáticos, reflexionando, estableciendo y aplicando conexiones entre el mundo real, otras áreas de conocimiento y l</t>
  </si>
  <si>
    <t>Analizar la aportación de las matemáticas al progreso de la humanidad, valorando su contribución en la propuesta de soluciones a situaciones complejas y a los retos que se plantean</t>
  </si>
  <si>
    <t xml:space="preserve">Afrontar las situaciones de incertidumbre y tomar decisiones evaluando distintas opciones, identificando y gestionando emociones y aceptando y aprendiendo del error como parte del </t>
  </si>
  <si>
    <t>Mostrar perseverancia y una motivación positiva, aceptando y aprendiendo de la crítica razonada al hacer frente a las diferentes situaciones de aprendizaje de las matemáticas. (STE</t>
  </si>
  <si>
    <t xml:space="preserve">Trabajar en tareas matemáticas de forma activa en equipos heterogéneos, respetando las emociones y experiencias de los demás, escuchando su razonamiento, aplicando las habilidades </t>
  </si>
  <si>
    <t xml:space="preserve">Manejar diferentes estrategias y herramientas, incluidas las digitales, que modelizan y resuelven problemas de la vida cotidiana y de la ciencia y la tecnología, seleccionando las </t>
  </si>
  <si>
    <t xml:space="preserve">Obtener todas las posibles soluciones matemáticas de problemas de la vida cotidiana y de la ciencia y la tecnología, describiendo y justificando el procedimiento utilizado. (CCL2, </t>
  </si>
  <si>
    <t xml:space="preserve">Interpretar, modelizar y resolver situaciones problematizadas de la vida cotidiana y de la ciencia y la tecnología, utilizando el pensamiento computacional, modificando, creando y </t>
  </si>
  <si>
    <t>Resolver problemas en contextos matemáticos estableciendo, aplicando y explicando conexiones entre las diferentes ideas matemáticas realizando los procesos necesarios. (STEM1, STEM</t>
  </si>
  <si>
    <t xml:space="preserve">Resolver problemas en situaciones diversas, utilizando procesos matemáticos, reflexionando, estableciendo y aplicando conexiones entre el mundo real, otras áreas de conocimiento y </t>
  </si>
  <si>
    <t>Analizar la aportación de las matemáticas al progreso de la humanidad valorando su contribución en la propuesta de soluciones a situaciones complejas y a los retos científicos y te</t>
  </si>
  <si>
    <t>Representar y visualizar ideas matemáticas, estructurando diferentes razonamientos matemáticos, seleccionando y valorando las tecnologías más adecuadas. (CCL1, STEM3, CD1, CD2, CD5</t>
  </si>
  <si>
    <t>Afrontar las situaciones de incertidumbre y tomar decisiones evaluando distintas opciones, identificando y gestionando emociones, y aceptando y aprendiendo del error como parte del</t>
  </si>
  <si>
    <t>Mostrar y transmitir una actitud positiva y perseverante, aceptando y aprendiendo de la crítica razonada al hacer frente a las diferentes situaciones de aprendizaje de las matemáti</t>
  </si>
  <si>
    <t xml:space="preserve">Trabajar en tareas matemáticas de forma activa en equipos heterogéneos, respetando las emociones y experiencias de los demás. escuchando su razonamiento, aplicando las habilidades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</si>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</sst>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35</v>
      </c>
    </row>
    <row r="9" spans="1:2">
      <c r="A9" s="4" t="s">
        <v>13</v>
      </c>
      <c r="B9" s="5">
        <v>82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8"/>
  <sheetViews>
    <sheetView tabSelected="0" workbookViewId="0" showGridLines="true" showRowColHeaders="1">
      <pane ySplit="2" activePane="bottomLeft" state="frozen" topLeftCell="A3"/>
      <selection pane="bottomLeft" activeCell="D3" sqref="D3:E3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205</v>
      </c>
      <c r="B1" s="3"/>
      <c r="C1" s="3"/>
      <c r="D1" s="3"/>
      <c r="E1" s="3"/>
      <c r="F1" s="3"/>
    </row>
    <row r="2" spans="1:6">
      <c r="A2" s="6" t="s">
        <v>28</v>
      </c>
      <c r="B2" s="6" t="s">
        <v>58</v>
      </c>
      <c r="C2" s="6" t="s">
        <v>206</v>
      </c>
      <c r="D2" s="6" t="s">
        <v>207</v>
      </c>
      <c r="E2" s="6" t="s">
        <v>208</v>
      </c>
      <c r="F2" s="6" t="s">
        <v>209</v>
      </c>
    </row>
    <row r="3" spans="1:6">
      <c r="A3" s="5">
        <v>1.1</v>
      </c>
      <c r="B3" s="5" t="s">
        <v>36</v>
      </c>
      <c r="C3" s="5" t="s">
        <v>210</v>
      </c>
      <c r="D3" s="7"/>
      <c r="E3" s="7">
        <v>2.86</v>
      </c>
      <c r="F3" s="5"/>
    </row>
    <row r="4" spans="1:6">
      <c r="A4" s="5">
        <v>1.2</v>
      </c>
      <c r="B4" s="5" t="s">
        <v>36</v>
      </c>
      <c r="C4" s="5" t="s">
        <v>211</v>
      </c>
      <c r="D4" s="7"/>
      <c r="E4" s="7">
        <v>2.86</v>
      </c>
      <c r="F4" s="5"/>
    </row>
    <row r="5" spans="1:6">
      <c r="A5" s="5">
        <v>2.1</v>
      </c>
      <c r="B5" s="5" t="s">
        <v>38</v>
      </c>
      <c r="C5" s="5" t="s">
        <v>68</v>
      </c>
      <c r="D5" s="7"/>
      <c r="E5" s="7">
        <v>2.86</v>
      </c>
      <c r="F5" s="5"/>
    </row>
    <row r="6" spans="1:6">
      <c r="A6" s="5">
        <v>2.2</v>
      </c>
      <c r="B6" s="5" t="s">
        <v>38</v>
      </c>
      <c r="C6" s="5" t="s">
        <v>212</v>
      </c>
      <c r="D6" s="7"/>
      <c r="E6" s="7">
        <v>2.86</v>
      </c>
      <c r="F6" s="5"/>
    </row>
    <row r="7" spans="1:6">
      <c r="A7" s="5">
        <v>3.1</v>
      </c>
      <c r="B7" s="5" t="s">
        <v>40</v>
      </c>
      <c r="C7" s="5" t="s">
        <v>70</v>
      </c>
      <c r="D7" s="7"/>
      <c r="E7" s="7">
        <v>2.86</v>
      </c>
      <c r="F7" s="5"/>
    </row>
    <row r="8" spans="1:6">
      <c r="A8" s="5">
        <v>3.2</v>
      </c>
      <c r="B8" s="5" t="s">
        <v>40</v>
      </c>
      <c r="C8" s="5" t="s">
        <v>71</v>
      </c>
      <c r="D8" s="7"/>
      <c r="E8" s="7">
        <v>2.86</v>
      </c>
      <c r="F8" s="5"/>
    </row>
    <row r="9" spans="1:6">
      <c r="A9" s="5">
        <v>4.1</v>
      </c>
      <c r="B9" s="5" t="s">
        <v>42</v>
      </c>
      <c r="C9" s="5" t="s">
        <v>213</v>
      </c>
      <c r="D9" s="7"/>
      <c r="E9" s="7">
        <v>2.86</v>
      </c>
      <c r="F9" s="5"/>
    </row>
    <row r="10" spans="1:6">
      <c r="A10" s="5">
        <v>5.1</v>
      </c>
      <c r="B10" s="5" t="s">
        <v>44</v>
      </c>
      <c r="C10" s="5" t="s">
        <v>73</v>
      </c>
      <c r="D10" s="7"/>
      <c r="E10" s="7">
        <v>2.86</v>
      </c>
      <c r="F10" s="5"/>
    </row>
    <row r="11" spans="1:6">
      <c r="A11" s="5">
        <v>6.1</v>
      </c>
      <c r="B11" s="5" t="s">
        <v>46</v>
      </c>
      <c r="C11" s="5" t="s">
        <v>214</v>
      </c>
      <c r="D11" s="7"/>
      <c r="E11" s="7">
        <v>2.86</v>
      </c>
      <c r="F11" s="5"/>
    </row>
    <row r="12" spans="1:6">
      <c r="A12" s="5">
        <v>6.2</v>
      </c>
      <c r="B12" s="5" t="s">
        <v>46</v>
      </c>
      <c r="C12" s="5" t="s">
        <v>215</v>
      </c>
      <c r="D12" s="7"/>
      <c r="E12" s="7">
        <v>2.86</v>
      </c>
      <c r="F12" s="5"/>
    </row>
    <row r="13" spans="1:6">
      <c r="A13" s="5">
        <v>7.1</v>
      </c>
      <c r="B13" s="5" t="s">
        <v>48</v>
      </c>
      <c r="C13" s="5" t="s">
        <v>76</v>
      </c>
      <c r="D13" s="7"/>
      <c r="E13" s="7">
        <v>2.86</v>
      </c>
      <c r="F13" s="5"/>
    </row>
    <row r="14" spans="1:6">
      <c r="A14" s="5">
        <v>7.2</v>
      </c>
      <c r="B14" s="5" t="s">
        <v>48</v>
      </c>
      <c r="C14" s="5" t="s">
        <v>77</v>
      </c>
      <c r="D14" s="7"/>
      <c r="E14" s="7">
        <v>2.86</v>
      </c>
      <c r="F14" s="5"/>
    </row>
    <row r="15" spans="1:6">
      <c r="A15" s="5">
        <v>8.1</v>
      </c>
      <c r="B15" s="5" t="s">
        <v>50</v>
      </c>
      <c r="C15" s="5" t="s">
        <v>78</v>
      </c>
      <c r="D15" s="7"/>
      <c r="E15" s="7">
        <v>2.86</v>
      </c>
      <c r="F15" s="5"/>
    </row>
    <row r="16" spans="1:6">
      <c r="A16" s="5">
        <v>8.2</v>
      </c>
      <c r="B16" s="5" t="s">
        <v>50</v>
      </c>
      <c r="C16" s="5" t="s">
        <v>79</v>
      </c>
      <c r="D16" s="7"/>
      <c r="E16" s="7">
        <v>2.86</v>
      </c>
      <c r="F16" s="5"/>
    </row>
    <row r="17" spans="1:6">
      <c r="A17" s="5">
        <v>9.1</v>
      </c>
      <c r="B17" s="5" t="s">
        <v>52</v>
      </c>
      <c r="C17" s="5" t="s">
        <v>216</v>
      </c>
      <c r="D17" s="7"/>
      <c r="E17" s="7">
        <v>2.86</v>
      </c>
      <c r="F17" s="5"/>
    </row>
    <row r="18" spans="1:6">
      <c r="A18" s="5">
        <v>9.2</v>
      </c>
      <c r="B18" s="5" t="s">
        <v>52</v>
      </c>
      <c r="C18" s="5" t="s">
        <v>217</v>
      </c>
      <c r="D18" s="7"/>
      <c r="E18" s="7">
        <v>2.86</v>
      </c>
      <c r="F18" s="5"/>
    </row>
    <row r="19" spans="1:6">
      <c r="A19" s="5">
        <v>9.3</v>
      </c>
      <c r="B19" s="5" t="s">
        <v>52</v>
      </c>
      <c r="C19" s="5" t="s">
        <v>218</v>
      </c>
      <c r="D19" s="7"/>
      <c r="E19" s="7">
        <v>2.86</v>
      </c>
      <c r="F19" s="5"/>
    </row>
    <row r="20" spans="1:6">
      <c r="A20" s="5">
        <v>1.1</v>
      </c>
      <c r="B20" s="5" t="s">
        <v>36</v>
      </c>
      <c r="C20" s="5" t="s">
        <v>219</v>
      </c>
      <c r="D20" s="7"/>
      <c r="E20" s="7">
        <v>2.86</v>
      </c>
      <c r="F20" s="5"/>
    </row>
    <row r="21" spans="1:6">
      <c r="A21" s="5">
        <v>1.2</v>
      </c>
      <c r="B21" s="5" t="s">
        <v>36</v>
      </c>
      <c r="C21" s="5" t="s">
        <v>220</v>
      </c>
      <c r="D21" s="7"/>
      <c r="E21" s="7">
        <v>2.86</v>
      </c>
      <c r="F21" s="5"/>
    </row>
    <row r="22" spans="1:6">
      <c r="A22" s="5">
        <v>2.1</v>
      </c>
      <c r="B22" s="5" t="s">
        <v>38</v>
      </c>
      <c r="C22" s="5" t="s">
        <v>85</v>
      </c>
      <c r="D22" s="7"/>
      <c r="E22" s="7">
        <v>2.86</v>
      </c>
      <c r="F22" s="5"/>
    </row>
    <row r="23" spans="1:6">
      <c r="A23" s="5">
        <v>2.2</v>
      </c>
      <c r="B23" s="5" t="s">
        <v>38</v>
      </c>
      <c r="C23" s="5" t="s">
        <v>212</v>
      </c>
      <c r="D23" s="7"/>
      <c r="E23" s="7">
        <v>2.86</v>
      </c>
      <c r="F23" s="5"/>
    </row>
    <row r="24" spans="1:6">
      <c r="A24" s="5">
        <v>3.1</v>
      </c>
      <c r="B24" s="5" t="s">
        <v>40</v>
      </c>
      <c r="C24" s="5" t="s">
        <v>86</v>
      </c>
      <c r="D24" s="7"/>
      <c r="E24" s="7">
        <v>2.86</v>
      </c>
      <c r="F24" s="5"/>
    </row>
    <row r="25" spans="1:6">
      <c r="A25" s="5">
        <v>3.2</v>
      </c>
      <c r="B25" s="5" t="s">
        <v>40</v>
      </c>
      <c r="C25" s="5" t="s">
        <v>71</v>
      </c>
      <c r="D25" s="7"/>
      <c r="E25" s="7">
        <v>2.86</v>
      </c>
      <c r="F25" s="5"/>
    </row>
    <row r="26" spans="1:6">
      <c r="A26" s="5">
        <v>4.1</v>
      </c>
      <c r="B26" s="5" t="s">
        <v>42</v>
      </c>
      <c r="C26" s="5" t="s">
        <v>221</v>
      </c>
      <c r="D26" s="7"/>
      <c r="E26" s="7">
        <v>2.86</v>
      </c>
      <c r="F26" s="5"/>
    </row>
    <row r="27" spans="1:6">
      <c r="A27" s="5">
        <v>5.1</v>
      </c>
      <c r="B27" s="5" t="s">
        <v>44</v>
      </c>
      <c r="C27" s="5" t="s">
        <v>88</v>
      </c>
      <c r="D27" s="7"/>
      <c r="E27" s="7">
        <v>2.86</v>
      </c>
      <c r="F27" s="5"/>
    </row>
    <row r="28" spans="1:6">
      <c r="A28" s="5">
        <v>5.2</v>
      </c>
      <c r="B28" s="5" t="s">
        <v>44</v>
      </c>
      <c r="C28" s="5" t="s">
        <v>222</v>
      </c>
      <c r="D28" s="7"/>
      <c r="E28" s="7">
        <v>2.86</v>
      </c>
      <c r="F28" s="5"/>
    </row>
    <row r="29" spans="1:6">
      <c r="A29" s="5">
        <v>6.1</v>
      </c>
      <c r="B29" s="5" t="s">
        <v>46</v>
      </c>
      <c r="C29" s="5" t="s">
        <v>223</v>
      </c>
      <c r="D29" s="7"/>
      <c r="E29" s="7">
        <v>2.86</v>
      </c>
      <c r="F29" s="5"/>
    </row>
    <row r="30" spans="1:6">
      <c r="A30" s="5">
        <v>6.2</v>
      </c>
      <c r="B30" s="5" t="s">
        <v>46</v>
      </c>
      <c r="C30" s="5" t="s">
        <v>224</v>
      </c>
      <c r="D30" s="7"/>
      <c r="E30" s="7">
        <v>2.86</v>
      </c>
      <c r="F30" s="5"/>
    </row>
    <row r="31" spans="1:6">
      <c r="A31" s="5">
        <v>7.1</v>
      </c>
      <c r="B31" s="5" t="s">
        <v>48</v>
      </c>
      <c r="C31" s="5" t="s">
        <v>225</v>
      </c>
      <c r="D31" s="7"/>
      <c r="E31" s="7">
        <v>2.86</v>
      </c>
      <c r="F31" s="5"/>
    </row>
    <row r="32" spans="1:6">
      <c r="A32" s="5">
        <v>7.2</v>
      </c>
      <c r="B32" s="5" t="s">
        <v>48</v>
      </c>
      <c r="C32" s="5" t="s">
        <v>93</v>
      </c>
      <c r="D32" s="7"/>
      <c r="E32" s="7">
        <v>2.86</v>
      </c>
      <c r="F32" s="5"/>
    </row>
    <row r="33" spans="1:6">
      <c r="A33" s="5">
        <v>8.1</v>
      </c>
      <c r="B33" s="5" t="s">
        <v>50</v>
      </c>
      <c r="C33" s="5" t="s">
        <v>94</v>
      </c>
      <c r="D33" s="7"/>
      <c r="E33" s="7">
        <v>2.86</v>
      </c>
      <c r="F33" s="5"/>
    </row>
    <row r="34" spans="1:6">
      <c r="A34" s="5">
        <v>8.2</v>
      </c>
      <c r="B34" s="5" t="s">
        <v>50</v>
      </c>
      <c r="C34" s="5" t="s">
        <v>95</v>
      </c>
      <c r="D34" s="7"/>
      <c r="E34" s="7">
        <v>2.86</v>
      </c>
      <c r="F34" s="5"/>
    </row>
    <row r="35" spans="1:6">
      <c r="A35" s="5">
        <v>9.1</v>
      </c>
      <c r="B35" s="5" t="s">
        <v>52</v>
      </c>
      <c r="C35" s="5" t="s">
        <v>226</v>
      </c>
      <c r="D35" s="7"/>
      <c r="E35" s="7">
        <v>2.86</v>
      </c>
      <c r="F35" s="5"/>
    </row>
    <row r="36" spans="1:6">
      <c r="A36" s="5">
        <v>9.2</v>
      </c>
      <c r="B36" s="5" t="s">
        <v>52</v>
      </c>
      <c r="C36" s="5" t="s">
        <v>227</v>
      </c>
      <c r="D36" s="7"/>
      <c r="E36" s="7">
        <v>2.86</v>
      </c>
      <c r="F36" s="5"/>
    </row>
    <row r="37" spans="1:6">
      <c r="A37" s="5">
        <v>9.3</v>
      </c>
      <c r="B37" s="5" t="s">
        <v>52</v>
      </c>
      <c r="C37" s="5" t="s">
        <v>228</v>
      </c>
      <c r="D37" s="7"/>
      <c r="E37" s="7">
        <v>2.86</v>
      </c>
      <c r="F37" s="5"/>
    </row>
    <row r="38" spans="1:6">
      <c r="A38" s="5" t="s">
        <v>229</v>
      </c>
      <c r="B38" s="5"/>
      <c r="C38" s="5"/>
      <c r="D38" s="7"/>
      <c r="E38" s="7">
        <f>SUM(E3:E37)</f>
        <v>100.099999999999994</v>
      </c>
      <c r="F38" s="5" t="s">
        <v>230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M31"/>
  <sheetViews>
    <sheetView tabSelected="0" workbookViewId="0" showGridLines="true" showRowColHeaders="1">
      <pane xSplit="2" ySplit="1" activePane="bottomRight" state="frozen" topLeftCell="C2"/>
      <selection pane="bottomRight" activeCell="A1" sqref="A1:A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9">
      <c r="A1" s="6" t="s">
        <v>231</v>
      </c>
      <c r="B1" s="6" t="s">
        <v>232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6.1</v>
      </c>
      <c r="L1" s="6">
        <v>6.2</v>
      </c>
      <c r="M1" s="6">
        <v>7.1</v>
      </c>
      <c r="N1" s="6">
        <v>7.2</v>
      </c>
      <c r="O1" s="6">
        <v>8.1</v>
      </c>
      <c r="P1" s="6">
        <v>8.2</v>
      </c>
      <c r="Q1" s="6">
        <v>9.1</v>
      </c>
      <c r="R1" s="6">
        <v>9.2</v>
      </c>
      <c r="S1" s="6">
        <v>9.3</v>
      </c>
      <c r="T1" s="6">
        <v>1.1</v>
      </c>
      <c r="U1" s="6">
        <v>1.2</v>
      </c>
      <c r="V1" s="6">
        <v>2.1</v>
      </c>
      <c r="W1" s="6">
        <v>2.2</v>
      </c>
      <c r="X1" s="6">
        <v>3.1</v>
      </c>
      <c r="Y1" s="6">
        <v>3.2</v>
      </c>
      <c r="Z1" s="6">
        <v>4.1</v>
      </c>
      <c r="AA1" s="6">
        <v>5.1</v>
      </c>
      <c r="AB1" s="6">
        <v>5.2</v>
      </c>
      <c r="AC1" s="6">
        <v>6.1</v>
      </c>
      <c r="AD1" s="6">
        <v>6.2</v>
      </c>
      <c r="AE1" s="6">
        <v>7.1</v>
      </c>
      <c r="AF1" s="6">
        <v>7.2</v>
      </c>
      <c r="AG1" s="6">
        <v>8.1</v>
      </c>
      <c r="AH1" s="6">
        <v>8.2</v>
      </c>
      <c r="AI1" s="6">
        <v>9.1</v>
      </c>
      <c r="AJ1" s="6">
        <v>9.2</v>
      </c>
      <c r="AK1" s="6">
        <v>9.3</v>
      </c>
      <c r="AL1" s="6" t="s">
        <v>233</v>
      </c>
      <c r="AM1" s="6" t="s">
        <v>209</v>
      </c>
    </row>
    <row r="2" spans="1:39">
      <c r="A2" s="5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 t="str">
        <f>IFERROR(AVERAGE(C2:AK2),"")</f>
        <v/>
      </c>
      <c r="AM2" s="5"/>
    </row>
    <row r="3" spans="1:39">
      <c r="A3" s="5" t="s">
        <v>235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 t="str">
        <f>IFERROR(AVERAGE(C3:AK3),"")</f>
        <v/>
      </c>
      <c r="AM3" s="5"/>
    </row>
    <row r="4" spans="1:39">
      <c r="A4" s="5" t="s">
        <v>236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 t="str">
        <f>IFERROR(AVERAGE(C4:AK4),"")</f>
        <v/>
      </c>
      <c r="AM4" s="5"/>
    </row>
    <row r="5" spans="1:39">
      <c r="A5" s="5" t="s">
        <v>237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 t="str">
        <f>IFERROR(AVERAGE(C5:AK5),"")</f>
        <v/>
      </c>
      <c r="AM5" s="5"/>
    </row>
    <row r="6" spans="1:39">
      <c r="A6" s="5" t="s">
        <v>238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 t="str">
        <f>IFERROR(AVERAGE(C6:AK6),"")</f>
        <v/>
      </c>
      <c r="AM6" s="5"/>
    </row>
    <row r="7" spans="1:39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 t="str">
        <f>IFERROR(AVERAGE(C7:AK7),"")</f>
        <v/>
      </c>
      <c r="AM7" s="5"/>
    </row>
    <row r="8" spans="1:39">
      <c r="A8" s="5" t="s">
        <v>240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tr">
        <f>IFERROR(AVERAGE(C8:AK8),"")</f>
        <v/>
      </c>
      <c r="AM8" s="5"/>
    </row>
    <row r="9" spans="1:39">
      <c r="A9" s="5" t="s">
        <v>241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 t="str">
        <f>IFERROR(AVERAGE(C9:AK9),"")</f>
        <v/>
      </c>
      <c r="AM9" s="5"/>
    </row>
    <row r="10" spans="1:39">
      <c r="A10" s="5" t="s">
        <v>242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 t="str">
        <f>IFERROR(AVERAGE(C10:AK10),"")</f>
        <v/>
      </c>
      <c r="AM10" s="5"/>
    </row>
    <row r="11" spans="1:39">
      <c r="A11" s="5" t="s">
        <v>243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 t="str">
        <f>IFERROR(AVERAGE(C11:AK11),"")</f>
        <v/>
      </c>
      <c r="AM11" s="5"/>
    </row>
    <row r="12" spans="1:39">
      <c r="A12" s="5" t="s">
        <v>244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 t="str">
        <f>IFERROR(AVERAGE(C12:AK12),"")</f>
        <v/>
      </c>
      <c r="AM12" s="5"/>
    </row>
    <row r="13" spans="1:39">
      <c r="A13" s="5" t="s">
        <v>245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 t="str">
        <f>IFERROR(AVERAGE(C13:AK13),"")</f>
        <v/>
      </c>
      <c r="AM13" s="5"/>
    </row>
    <row r="14" spans="1:39">
      <c r="A14" s="5" t="s">
        <v>246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 t="str">
        <f>IFERROR(AVERAGE(C14:AK14),"")</f>
        <v/>
      </c>
      <c r="AM14" s="5"/>
    </row>
    <row r="15" spans="1:39">
      <c r="A15" s="5" t="s">
        <v>247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 t="str">
        <f>IFERROR(AVERAGE(C15:AK15),"")</f>
        <v/>
      </c>
      <c r="AM15" s="5"/>
    </row>
    <row r="16" spans="1:39">
      <c r="A16" s="5" t="s">
        <v>248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 t="str">
        <f>IFERROR(AVERAGE(C16:AK16),"")</f>
        <v/>
      </c>
      <c r="AM16" s="5"/>
    </row>
    <row r="17" spans="1:39">
      <c r="A17" s="5" t="s">
        <v>249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 t="str">
        <f>IFERROR(AVERAGE(C17:AK17),"")</f>
        <v/>
      </c>
      <c r="AM17" s="5"/>
    </row>
    <row r="18" spans="1:39">
      <c r="A18" s="5" t="s">
        <v>250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 t="str">
        <f>IFERROR(AVERAGE(C18:AK18),"")</f>
        <v/>
      </c>
      <c r="AM18" s="5"/>
    </row>
    <row r="19" spans="1:39">
      <c r="A19" s="5" t="s">
        <v>251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 t="str">
        <f>IFERROR(AVERAGE(C19:AK19),"")</f>
        <v/>
      </c>
      <c r="AM19" s="5"/>
    </row>
    <row r="20" spans="1:39">
      <c r="A20" s="5" t="s">
        <v>252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 t="str">
        <f>IFERROR(AVERAGE(C20:AK20),"")</f>
        <v/>
      </c>
      <c r="AM20" s="5"/>
    </row>
    <row r="21" spans="1:39">
      <c r="A21" s="5" t="s">
        <v>253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 t="str">
        <f>IFERROR(AVERAGE(C21:AK21),"")</f>
        <v/>
      </c>
      <c r="AM21" s="5"/>
    </row>
    <row r="22" spans="1:39">
      <c r="A22" s="5" t="s">
        <v>254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 t="str">
        <f>IFERROR(AVERAGE(C22:AK22),"")</f>
        <v/>
      </c>
      <c r="AM22" s="5"/>
    </row>
    <row r="23" spans="1:39">
      <c r="A23" s="5" t="s">
        <v>255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 t="str">
        <f>IFERROR(AVERAGE(C23:AK23),"")</f>
        <v/>
      </c>
      <c r="AM23" s="5"/>
    </row>
    <row r="24" spans="1:39">
      <c r="A24" s="5" t="s">
        <v>256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 t="str">
        <f>IFERROR(AVERAGE(C24:AK24),"")</f>
        <v/>
      </c>
      <c r="AM24" s="5"/>
    </row>
    <row r="25" spans="1:39">
      <c r="A25" s="5" t="s">
        <v>257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 t="str">
        <f>IFERROR(AVERAGE(C25:AK25),"")</f>
        <v/>
      </c>
      <c r="AM25" s="5"/>
    </row>
    <row r="26" spans="1:39">
      <c r="A26" s="5" t="s">
        <v>258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 t="str">
        <f>IFERROR(AVERAGE(C26:AK26),"")</f>
        <v/>
      </c>
      <c r="AM26" s="5"/>
    </row>
    <row r="27" spans="1:39">
      <c r="A27" s="5" t="s">
        <v>259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 t="str">
        <f>IFERROR(AVERAGE(C27:AK27),"")</f>
        <v/>
      </c>
      <c r="AM27" s="5"/>
    </row>
    <row r="28" spans="1:39">
      <c r="A28" s="5" t="s">
        <v>260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 t="str">
        <f>IFERROR(AVERAGE(C28:AK28),"")</f>
        <v/>
      </c>
      <c r="AM28" s="5"/>
    </row>
    <row r="29" spans="1:39">
      <c r="A29" s="5" t="s">
        <v>261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 t="str">
        <f>IFERROR(AVERAGE(C29:AK29),"")</f>
        <v/>
      </c>
      <c r="AM29" s="5"/>
    </row>
    <row r="30" spans="1:39">
      <c r="A30" s="5" t="s">
        <v>262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 t="str">
        <f>IFERROR(AVERAGE(C30:AK30),"")</f>
        <v/>
      </c>
      <c r="AM30" s="5"/>
    </row>
    <row r="31" spans="1:39">
      <c r="A31" s="5" t="s">
        <v>263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 t="str">
        <f>IFERROR(AVERAGE(C31:AK31),"")</f>
        <v/>
      </c>
      <c r="AM31" s="5"/>
    </row>
  </sheetData>
  <dataValidations count="10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41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57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53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6"/>
  <sheetViews>
    <sheetView tabSelected="0" workbookViewId="0" showGridLines="true" showRowColHeaders="1">
      <pane xSplit="2" ySplit="1" activePane="bottomRight" state="frozen" topLeftCell="C2"/>
      <selection pane="bottomRight" activeCell="K2" sqref="K2:K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58</v>
      </c>
      <c r="D1" s="6" t="s">
        <v>29</v>
      </c>
      <c r="E1" s="6" t="s">
        <v>30</v>
      </c>
      <c r="F1" s="6" t="s">
        <v>59</v>
      </c>
      <c r="G1" s="6" t="s">
        <v>60</v>
      </c>
      <c r="H1" s="6" t="s">
        <v>61</v>
      </c>
      <c r="I1" s="6" t="s">
        <v>62</v>
      </c>
      <c r="J1" s="6" t="s">
        <v>63</v>
      </c>
      <c r="K1" s="6" t="s">
        <v>64</v>
      </c>
    </row>
    <row r="2" spans="1:11">
      <c r="A2" s="5" t="s">
        <v>35</v>
      </c>
      <c r="B2" s="5">
        <v>1.1</v>
      </c>
      <c r="C2" s="5" t="s">
        <v>36</v>
      </c>
      <c r="D2" s="5" t="s">
        <v>65</v>
      </c>
      <c r="E2" s="5"/>
      <c r="F2" s="5"/>
      <c r="G2" s="5"/>
      <c r="H2" s="5" t="s">
        <v>66</v>
      </c>
      <c r="I2" s="5"/>
      <c r="J2" s="5"/>
      <c r="K2" s="7">
        <v>2.86</v>
      </c>
    </row>
    <row r="3" spans="1:11">
      <c r="A3" s="5" t="s">
        <v>35</v>
      </c>
      <c r="B3" s="5">
        <v>1.2</v>
      </c>
      <c r="C3" s="5" t="s">
        <v>36</v>
      </c>
      <c r="D3" s="5" t="s">
        <v>67</v>
      </c>
      <c r="E3" s="5"/>
      <c r="F3" s="5"/>
      <c r="G3" s="5"/>
      <c r="H3" s="5" t="s">
        <v>66</v>
      </c>
      <c r="I3" s="5"/>
      <c r="J3" s="5"/>
      <c r="K3" s="7">
        <v>2.86</v>
      </c>
    </row>
    <row r="4" spans="1:11">
      <c r="A4" s="5" t="s">
        <v>35</v>
      </c>
      <c r="B4" s="5">
        <v>2.1</v>
      </c>
      <c r="C4" s="5" t="s">
        <v>38</v>
      </c>
      <c r="D4" s="5" t="s">
        <v>68</v>
      </c>
      <c r="E4" s="5"/>
      <c r="F4" s="5"/>
      <c r="G4" s="5"/>
      <c r="H4" s="5" t="s">
        <v>66</v>
      </c>
      <c r="I4" s="5"/>
      <c r="J4" s="5"/>
      <c r="K4" s="7">
        <v>2.86</v>
      </c>
    </row>
    <row r="5" spans="1:11">
      <c r="A5" s="5" t="s">
        <v>35</v>
      </c>
      <c r="B5" s="5">
        <v>2.2</v>
      </c>
      <c r="C5" s="5" t="s">
        <v>38</v>
      </c>
      <c r="D5" s="5" t="s">
        <v>69</v>
      </c>
      <c r="E5" s="5"/>
      <c r="F5" s="5"/>
      <c r="G5" s="5"/>
      <c r="H5" s="5" t="s">
        <v>66</v>
      </c>
      <c r="I5" s="5"/>
      <c r="J5" s="5"/>
      <c r="K5" s="7">
        <v>2.86</v>
      </c>
    </row>
    <row r="6" spans="1:11">
      <c r="A6" s="5" t="s">
        <v>35</v>
      </c>
      <c r="B6" s="5">
        <v>3.1</v>
      </c>
      <c r="C6" s="5" t="s">
        <v>40</v>
      </c>
      <c r="D6" s="5" t="s">
        <v>70</v>
      </c>
      <c r="E6" s="5"/>
      <c r="F6" s="5"/>
      <c r="G6" s="5"/>
      <c r="H6" s="5" t="s">
        <v>66</v>
      </c>
      <c r="I6" s="5"/>
      <c r="J6" s="5"/>
      <c r="K6" s="7">
        <v>2.86</v>
      </c>
    </row>
    <row r="7" spans="1:11">
      <c r="A7" s="5" t="s">
        <v>35</v>
      </c>
      <c r="B7" s="5">
        <v>3.2</v>
      </c>
      <c r="C7" s="5" t="s">
        <v>40</v>
      </c>
      <c r="D7" s="5" t="s">
        <v>71</v>
      </c>
      <c r="E7" s="5"/>
      <c r="F7" s="5"/>
      <c r="G7" s="5"/>
      <c r="H7" s="5" t="s">
        <v>66</v>
      </c>
      <c r="I7" s="5"/>
      <c r="J7" s="5"/>
      <c r="K7" s="7">
        <v>2.86</v>
      </c>
    </row>
    <row r="8" spans="1:11">
      <c r="A8" s="5" t="s">
        <v>35</v>
      </c>
      <c r="B8" s="5">
        <v>4.1</v>
      </c>
      <c r="C8" s="5" t="s">
        <v>42</v>
      </c>
      <c r="D8" s="5" t="s">
        <v>72</v>
      </c>
      <c r="E8" s="5"/>
      <c r="F8" s="5"/>
      <c r="G8" s="5"/>
      <c r="H8" s="5" t="s">
        <v>66</v>
      </c>
      <c r="I8" s="5"/>
      <c r="J8" s="5"/>
      <c r="K8" s="7">
        <v>2.86</v>
      </c>
    </row>
    <row r="9" spans="1:11">
      <c r="A9" s="5" t="s">
        <v>35</v>
      </c>
      <c r="B9" s="5">
        <v>5.1</v>
      </c>
      <c r="C9" s="5" t="s">
        <v>44</v>
      </c>
      <c r="D9" s="5" t="s">
        <v>73</v>
      </c>
      <c r="E9" s="5"/>
      <c r="F9" s="5"/>
      <c r="G9" s="5"/>
      <c r="H9" s="5" t="s">
        <v>66</v>
      </c>
      <c r="I9" s="5"/>
      <c r="J9" s="5"/>
      <c r="K9" s="7">
        <v>2.86</v>
      </c>
    </row>
    <row r="10" spans="1:11">
      <c r="A10" s="5" t="s">
        <v>35</v>
      </c>
      <c r="B10" s="5">
        <v>6.1</v>
      </c>
      <c r="C10" s="5" t="s">
        <v>46</v>
      </c>
      <c r="D10" s="5" t="s">
        <v>74</v>
      </c>
      <c r="E10" s="5"/>
      <c r="F10" s="5"/>
      <c r="G10" s="5"/>
      <c r="H10" s="5" t="s">
        <v>66</v>
      </c>
      <c r="I10" s="5"/>
      <c r="J10" s="5"/>
      <c r="K10" s="7">
        <v>2.86</v>
      </c>
    </row>
    <row r="11" spans="1:11">
      <c r="A11" s="5" t="s">
        <v>35</v>
      </c>
      <c r="B11" s="5">
        <v>6.2</v>
      </c>
      <c r="C11" s="5" t="s">
        <v>46</v>
      </c>
      <c r="D11" s="5" t="s">
        <v>75</v>
      </c>
      <c r="E11" s="5"/>
      <c r="F11" s="5"/>
      <c r="G11" s="5"/>
      <c r="H11" s="5" t="s">
        <v>66</v>
      </c>
      <c r="I11" s="5"/>
      <c r="J11" s="5"/>
      <c r="K11" s="7">
        <v>2.86</v>
      </c>
    </row>
    <row r="12" spans="1:11">
      <c r="A12" s="5" t="s">
        <v>35</v>
      </c>
      <c r="B12" s="5">
        <v>7.1</v>
      </c>
      <c r="C12" s="5" t="s">
        <v>48</v>
      </c>
      <c r="D12" s="5" t="s">
        <v>76</v>
      </c>
      <c r="E12" s="5"/>
      <c r="F12" s="5"/>
      <c r="G12" s="5"/>
      <c r="H12" s="5" t="s">
        <v>66</v>
      </c>
      <c r="I12" s="5"/>
      <c r="J12" s="5"/>
      <c r="K12" s="7">
        <v>2.86</v>
      </c>
    </row>
    <row r="13" spans="1:11">
      <c r="A13" s="5" t="s">
        <v>35</v>
      </c>
      <c r="B13" s="5">
        <v>7.2</v>
      </c>
      <c r="C13" s="5" t="s">
        <v>48</v>
      </c>
      <c r="D13" s="5" t="s">
        <v>77</v>
      </c>
      <c r="E13" s="5"/>
      <c r="F13" s="5"/>
      <c r="G13" s="5"/>
      <c r="H13" s="5" t="s">
        <v>66</v>
      </c>
      <c r="I13" s="5"/>
      <c r="J13" s="5"/>
      <c r="K13" s="7">
        <v>2.86</v>
      </c>
    </row>
    <row r="14" spans="1:11">
      <c r="A14" s="5" t="s">
        <v>35</v>
      </c>
      <c r="B14" s="5">
        <v>8.1</v>
      </c>
      <c r="C14" s="5" t="s">
        <v>50</v>
      </c>
      <c r="D14" s="5" t="s">
        <v>78</v>
      </c>
      <c r="E14" s="5"/>
      <c r="F14" s="5"/>
      <c r="G14" s="5"/>
      <c r="H14" s="5" t="s">
        <v>66</v>
      </c>
      <c r="I14" s="5"/>
      <c r="J14" s="5"/>
      <c r="K14" s="7">
        <v>2.86</v>
      </c>
    </row>
    <row r="15" spans="1:11">
      <c r="A15" s="5" t="s">
        <v>35</v>
      </c>
      <c r="B15" s="5">
        <v>8.2</v>
      </c>
      <c r="C15" s="5" t="s">
        <v>50</v>
      </c>
      <c r="D15" s="5" t="s">
        <v>79</v>
      </c>
      <c r="E15" s="5"/>
      <c r="F15" s="5"/>
      <c r="G15" s="5"/>
      <c r="H15" s="5" t="s">
        <v>66</v>
      </c>
      <c r="I15" s="5"/>
      <c r="J15" s="5"/>
      <c r="K15" s="7">
        <v>2.86</v>
      </c>
    </row>
    <row r="16" spans="1:11">
      <c r="A16" s="5" t="s">
        <v>35</v>
      </c>
      <c r="B16" s="5">
        <v>9.1</v>
      </c>
      <c r="C16" s="5" t="s">
        <v>52</v>
      </c>
      <c r="D16" s="5" t="s">
        <v>80</v>
      </c>
      <c r="E16" s="5"/>
      <c r="F16" s="5"/>
      <c r="G16" s="5"/>
      <c r="H16" s="5" t="s">
        <v>66</v>
      </c>
      <c r="I16" s="5"/>
      <c r="J16" s="5"/>
      <c r="K16" s="7">
        <v>2.86</v>
      </c>
    </row>
    <row r="17" spans="1:11">
      <c r="A17" s="5" t="s">
        <v>35</v>
      </c>
      <c r="B17" s="5">
        <v>9.2</v>
      </c>
      <c r="C17" s="5" t="s">
        <v>52</v>
      </c>
      <c r="D17" s="5" t="s">
        <v>81</v>
      </c>
      <c r="E17" s="5"/>
      <c r="F17" s="5"/>
      <c r="G17" s="5"/>
      <c r="H17" s="5" t="s">
        <v>66</v>
      </c>
      <c r="I17" s="5"/>
      <c r="J17" s="5"/>
      <c r="K17" s="7">
        <v>2.86</v>
      </c>
    </row>
    <row r="18" spans="1:11">
      <c r="A18" s="5" t="s">
        <v>35</v>
      </c>
      <c r="B18" s="5">
        <v>9.3</v>
      </c>
      <c r="C18" s="5" t="s">
        <v>52</v>
      </c>
      <c r="D18" s="5" t="s">
        <v>82</v>
      </c>
      <c r="E18" s="5"/>
      <c r="F18" s="5"/>
      <c r="G18" s="5"/>
      <c r="H18" s="5" t="s">
        <v>66</v>
      </c>
      <c r="I18" s="5"/>
      <c r="J18" s="5"/>
      <c r="K18" s="7">
        <v>2.86</v>
      </c>
    </row>
    <row r="19" spans="1:11">
      <c r="A19" s="5" t="s">
        <v>54</v>
      </c>
      <c r="B19" s="5">
        <v>1.1</v>
      </c>
      <c r="C19" s="5" t="s">
        <v>36</v>
      </c>
      <c r="D19" s="5" t="s">
        <v>83</v>
      </c>
      <c r="E19" s="5"/>
      <c r="F19" s="5"/>
      <c r="G19" s="5"/>
      <c r="H19" s="5" t="s">
        <v>66</v>
      </c>
      <c r="I19" s="5"/>
      <c r="J19" s="5"/>
      <c r="K19" s="7">
        <v>2.86</v>
      </c>
    </row>
    <row r="20" spans="1:11">
      <c r="A20" s="5" t="s">
        <v>54</v>
      </c>
      <c r="B20" s="5">
        <v>1.2</v>
      </c>
      <c r="C20" s="5" t="s">
        <v>36</v>
      </c>
      <c r="D20" s="5" t="s">
        <v>84</v>
      </c>
      <c r="E20" s="5"/>
      <c r="F20" s="5"/>
      <c r="G20" s="5"/>
      <c r="H20" s="5" t="s">
        <v>66</v>
      </c>
      <c r="I20" s="5"/>
      <c r="J20" s="5"/>
      <c r="K20" s="7">
        <v>2.86</v>
      </c>
    </row>
    <row r="21" spans="1:11">
      <c r="A21" s="5" t="s">
        <v>54</v>
      </c>
      <c r="B21" s="5">
        <v>2.1</v>
      </c>
      <c r="C21" s="5" t="s">
        <v>38</v>
      </c>
      <c r="D21" s="5" t="s">
        <v>85</v>
      </c>
      <c r="E21" s="5"/>
      <c r="F21" s="5"/>
      <c r="G21" s="5"/>
      <c r="H21" s="5" t="s">
        <v>66</v>
      </c>
      <c r="I21" s="5"/>
      <c r="J21" s="5"/>
      <c r="K21" s="7">
        <v>2.86</v>
      </c>
    </row>
    <row r="22" spans="1:11">
      <c r="A22" s="5" t="s">
        <v>54</v>
      </c>
      <c r="B22" s="5">
        <v>2.2</v>
      </c>
      <c r="C22" s="5" t="s">
        <v>38</v>
      </c>
      <c r="D22" s="5" t="s">
        <v>69</v>
      </c>
      <c r="E22" s="5"/>
      <c r="F22" s="5"/>
      <c r="G22" s="5"/>
      <c r="H22" s="5" t="s">
        <v>66</v>
      </c>
      <c r="I22" s="5"/>
      <c r="J22" s="5"/>
      <c r="K22" s="7">
        <v>2.86</v>
      </c>
    </row>
    <row r="23" spans="1:11">
      <c r="A23" s="5" t="s">
        <v>54</v>
      </c>
      <c r="B23" s="5">
        <v>3.1</v>
      </c>
      <c r="C23" s="5" t="s">
        <v>40</v>
      </c>
      <c r="D23" s="5" t="s">
        <v>86</v>
      </c>
      <c r="E23" s="5"/>
      <c r="F23" s="5"/>
      <c r="G23" s="5"/>
      <c r="H23" s="5" t="s">
        <v>66</v>
      </c>
      <c r="I23" s="5"/>
      <c r="J23" s="5"/>
      <c r="K23" s="7">
        <v>2.86</v>
      </c>
    </row>
    <row r="24" spans="1:11">
      <c r="A24" s="5" t="s">
        <v>54</v>
      </c>
      <c r="B24" s="5">
        <v>3.2</v>
      </c>
      <c r="C24" s="5" t="s">
        <v>40</v>
      </c>
      <c r="D24" s="5" t="s">
        <v>71</v>
      </c>
      <c r="E24" s="5"/>
      <c r="F24" s="5"/>
      <c r="G24" s="5"/>
      <c r="H24" s="5" t="s">
        <v>66</v>
      </c>
      <c r="I24" s="5"/>
      <c r="J24" s="5"/>
      <c r="K24" s="7">
        <v>2.86</v>
      </c>
    </row>
    <row r="25" spans="1:11">
      <c r="A25" s="5" t="s">
        <v>54</v>
      </c>
      <c r="B25" s="5">
        <v>4.1</v>
      </c>
      <c r="C25" s="5" t="s">
        <v>42</v>
      </c>
      <c r="D25" s="5" t="s">
        <v>87</v>
      </c>
      <c r="E25" s="5"/>
      <c r="F25" s="5"/>
      <c r="G25" s="5"/>
      <c r="H25" s="5" t="s">
        <v>66</v>
      </c>
      <c r="I25" s="5"/>
      <c r="J25" s="5"/>
      <c r="K25" s="7">
        <v>2.86</v>
      </c>
    </row>
    <row r="26" spans="1:11">
      <c r="A26" s="5" t="s">
        <v>54</v>
      </c>
      <c r="B26" s="5">
        <v>5.1</v>
      </c>
      <c r="C26" s="5" t="s">
        <v>44</v>
      </c>
      <c r="D26" s="5" t="s">
        <v>88</v>
      </c>
      <c r="E26" s="5"/>
      <c r="F26" s="5"/>
      <c r="G26" s="5"/>
      <c r="H26" s="5" t="s">
        <v>66</v>
      </c>
      <c r="I26" s="5"/>
      <c r="J26" s="5"/>
      <c r="K26" s="7">
        <v>2.86</v>
      </c>
    </row>
    <row r="27" spans="1:11">
      <c r="A27" s="5" t="s">
        <v>54</v>
      </c>
      <c r="B27" s="5">
        <v>5.2</v>
      </c>
      <c r="C27" s="5" t="s">
        <v>44</v>
      </c>
      <c r="D27" s="5" t="s">
        <v>89</v>
      </c>
      <c r="E27" s="5"/>
      <c r="F27" s="5"/>
      <c r="G27" s="5"/>
      <c r="H27" s="5" t="s">
        <v>66</v>
      </c>
      <c r="I27" s="5"/>
      <c r="J27" s="5"/>
      <c r="K27" s="7">
        <v>2.86</v>
      </c>
    </row>
    <row r="28" spans="1:11">
      <c r="A28" s="5" t="s">
        <v>54</v>
      </c>
      <c r="B28" s="5">
        <v>6.1</v>
      </c>
      <c r="C28" s="5" t="s">
        <v>46</v>
      </c>
      <c r="D28" s="5" t="s">
        <v>90</v>
      </c>
      <c r="E28" s="5"/>
      <c r="F28" s="5"/>
      <c r="G28" s="5"/>
      <c r="H28" s="5" t="s">
        <v>66</v>
      </c>
      <c r="I28" s="5"/>
      <c r="J28" s="5"/>
      <c r="K28" s="7">
        <v>2.86</v>
      </c>
    </row>
    <row r="29" spans="1:11">
      <c r="A29" s="5" t="s">
        <v>54</v>
      </c>
      <c r="B29" s="5">
        <v>6.2</v>
      </c>
      <c r="C29" s="5" t="s">
        <v>46</v>
      </c>
      <c r="D29" s="5" t="s">
        <v>91</v>
      </c>
      <c r="E29" s="5"/>
      <c r="F29" s="5"/>
      <c r="G29" s="5"/>
      <c r="H29" s="5" t="s">
        <v>66</v>
      </c>
      <c r="I29" s="5"/>
      <c r="J29" s="5"/>
      <c r="K29" s="7">
        <v>2.86</v>
      </c>
    </row>
    <row r="30" spans="1:11">
      <c r="A30" s="5" t="s">
        <v>54</v>
      </c>
      <c r="B30" s="5">
        <v>7.1</v>
      </c>
      <c r="C30" s="5" t="s">
        <v>48</v>
      </c>
      <c r="D30" s="5" t="s">
        <v>92</v>
      </c>
      <c r="E30" s="5"/>
      <c r="F30" s="5"/>
      <c r="G30" s="5"/>
      <c r="H30" s="5" t="s">
        <v>66</v>
      </c>
      <c r="I30" s="5"/>
      <c r="J30" s="5"/>
      <c r="K30" s="7">
        <v>2.86</v>
      </c>
    </row>
    <row r="31" spans="1:11">
      <c r="A31" s="5" t="s">
        <v>54</v>
      </c>
      <c r="B31" s="5">
        <v>7.2</v>
      </c>
      <c r="C31" s="5" t="s">
        <v>48</v>
      </c>
      <c r="D31" s="5" t="s">
        <v>93</v>
      </c>
      <c r="E31" s="5"/>
      <c r="F31" s="5"/>
      <c r="G31" s="5"/>
      <c r="H31" s="5" t="s">
        <v>66</v>
      </c>
      <c r="I31" s="5"/>
      <c r="J31" s="5"/>
      <c r="K31" s="7">
        <v>2.86</v>
      </c>
    </row>
    <row r="32" spans="1:11">
      <c r="A32" s="5" t="s">
        <v>54</v>
      </c>
      <c r="B32" s="5">
        <v>8.1</v>
      </c>
      <c r="C32" s="5" t="s">
        <v>50</v>
      </c>
      <c r="D32" s="5" t="s">
        <v>94</v>
      </c>
      <c r="E32" s="5"/>
      <c r="F32" s="5"/>
      <c r="G32" s="5"/>
      <c r="H32" s="5" t="s">
        <v>66</v>
      </c>
      <c r="I32" s="5"/>
      <c r="J32" s="5"/>
      <c r="K32" s="7">
        <v>2.86</v>
      </c>
    </row>
    <row r="33" spans="1:11">
      <c r="A33" s="5" t="s">
        <v>54</v>
      </c>
      <c r="B33" s="5">
        <v>8.2</v>
      </c>
      <c r="C33" s="5" t="s">
        <v>50</v>
      </c>
      <c r="D33" s="5" t="s">
        <v>95</v>
      </c>
      <c r="E33" s="5"/>
      <c r="F33" s="5"/>
      <c r="G33" s="5"/>
      <c r="H33" s="5" t="s">
        <v>66</v>
      </c>
      <c r="I33" s="5"/>
      <c r="J33" s="5"/>
      <c r="K33" s="7">
        <v>2.86</v>
      </c>
    </row>
    <row r="34" spans="1:11">
      <c r="A34" s="5" t="s">
        <v>54</v>
      </c>
      <c r="B34" s="5">
        <v>9.1</v>
      </c>
      <c r="C34" s="5" t="s">
        <v>52</v>
      </c>
      <c r="D34" s="5" t="s">
        <v>96</v>
      </c>
      <c r="E34" s="5"/>
      <c r="F34" s="5"/>
      <c r="G34" s="5"/>
      <c r="H34" s="5" t="s">
        <v>66</v>
      </c>
      <c r="I34" s="5"/>
      <c r="J34" s="5"/>
      <c r="K34" s="7">
        <v>2.86</v>
      </c>
    </row>
    <row r="35" spans="1:11">
      <c r="A35" s="5" t="s">
        <v>54</v>
      </c>
      <c r="B35" s="5">
        <v>9.2</v>
      </c>
      <c r="C35" s="5" t="s">
        <v>52</v>
      </c>
      <c r="D35" s="5" t="s">
        <v>97</v>
      </c>
      <c r="E35" s="5"/>
      <c r="F35" s="5"/>
      <c r="G35" s="5"/>
      <c r="H35" s="5" t="s">
        <v>66</v>
      </c>
      <c r="I35" s="5"/>
      <c r="J35" s="5"/>
      <c r="K35" s="7">
        <v>2.86</v>
      </c>
    </row>
    <row r="36" spans="1:11">
      <c r="A36" s="5" t="s">
        <v>54</v>
      </c>
      <c r="B36" s="5">
        <v>9.3</v>
      </c>
      <c r="C36" s="5" t="s">
        <v>52</v>
      </c>
      <c r="D36" s="5" t="s">
        <v>98</v>
      </c>
      <c r="E36" s="5"/>
      <c r="F36" s="5"/>
      <c r="G36" s="5"/>
      <c r="H36" s="5" t="s">
        <v>66</v>
      </c>
      <c r="I36" s="5"/>
      <c r="J36" s="5"/>
      <c r="K36" s="7">
        <v>2.86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3"/>
  <sheetViews>
    <sheetView tabSelected="0" workbookViewId="0" showGridLines="true" showRowColHeaders="1">
      <pane xSplit="3" ySplit="1" activePane="bottomRight" state="frozen" topLeftCell="D2"/>
      <selection pane="bottomRight" activeCell="A1" sqref="A1:I8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99</v>
      </c>
      <c r="C1" s="6" t="s">
        <v>100</v>
      </c>
      <c r="D1" s="6" t="s">
        <v>101</v>
      </c>
      <c r="E1" s="6" t="s">
        <v>30</v>
      </c>
      <c r="F1" s="6" t="s">
        <v>102</v>
      </c>
      <c r="G1" s="6" t="s">
        <v>103</v>
      </c>
      <c r="H1" s="6" t="s">
        <v>104</v>
      </c>
      <c r="I1" s="6" t="s">
        <v>105</v>
      </c>
    </row>
    <row r="2" spans="1:9">
      <c r="A2" s="5" t="s">
        <v>35</v>
      </c>
      <c r="B2" s="5" t="s">
        <v>106</v>
      </c>
      <c r="C2" s="5">
        <v>1</v>
      </c>
      <c r="D2" s="5" t="s">
        <v>107</v>
      </c>
      <c r="E2" s="5"/>
      <c r="F2" s="5"/>
      <c r="G2" s="5"/>
      <c r="H2" s="5"/>
      <c r="I2" s="5"/>
    </row>
    <row r="3" spans="1:9">
      <c r="A3" s="5" t="s">
        <v>35</v>
      </c>
      <c r="B3" s="5" t="s">
        <v>106</v>
      </c>
      <c r="C3" s="5">
        <v>2</v>
      </c>
      <c r="D3" s="5" t="s">
        <v>108</v>
      </c>
      <c r="E3" s="5"/>
      <c r="F3" s="5"/>
      <c r="G3" s="5"/>
      <c r="H3" s="5"/>
      <c r="I3" s="5"/>
    </row>
    <row r="4" spans="1:9">
      <c r="A4" s="5" t="s">
        <v>35</v>
      </c>
      <c r="B4" s="5" t="s">
        <v>106</v>
      </c>
      <c r="C4" s="5">
        <v>3</v>
      </c>
      <c r="D4" s="5" t="s">
        <v>109</v>
      </c>
      <c r="E4" s="5"/>
      <c r="F4" s="5"/>
      <c r="G4" s="5"/>
      <c r="H4" s="5"/>
      <c r="I4" s="5"/>
    </row>
    <row r="5" spans="1:9">
      <c r="A5" s="5" t="s">
        <v>35</v>
      </c>
      <c r="B5" s="5" t="s">
        <v>106</v>
      </c>
      <c r="C5" s="5">
        <v>1</v>
      </c>
      <c r="D5" s="5" t="s">
        <v>110</v>
      </c>
      <c r="E5" s="5"/>
      <c r="F5" s="5"/>
      <c r="G5" s="5"/>
      <c r="H5" s="5"/>
      <c r="I5" s="5"/>
    </row>
    <row r="6" spans="1:9">
      <c r="A6" s="5" t="s">
        <v>35</v>
      </c>
      <c r="B6" s="5" t="s">
        <v>106</v>
      </c>
      <c r="C6" s="5">
        <v>2</v>
      </c>
      <c r="D6" s="5" t="s">
        <v>111</v>
      </c>
      <c r="E6" s="5"/>
      <c r="F6" s="5"/>
      <c r="G6" s="5"/>
      <c r="H6" s="5"/>
      <c r="I6" s="5"/>
    </row>
    <row r="7" spans="1:9">
      <c r="A7" s="5" t="s">
        <v>35</v>
      </c>
      <c r="B7" s="5" t="s">
        <v>106</v>
      </c>
      <c r="C7" s="5">
        <v>3</v>
      </c>
      <c r="D7" s="5" t="s">
        <v>112</v>
      </c>
      <c r="E7" s="5"/>
      <c r="F7" s="5"/>
      <c r="G7" s="5"/>
      <c r="H7" s="5"/>
      <c r="I7" s="5"/>
    </row>
    <row r="8" spans="1:9">
      <c r="A8" s="5" t="s">
        <v>35</v>
      </c>
      <c r="B8" s="5" t="s">
        <v>106</v>
      </c>
      <c r="C8" s="5">
        <v>4</v>
      </c>
      <c r="D8" s="5" t="s">
        <v>113</v>
      </c>
      <c r="E8" s="5"/>
      <c r="F8" s="5"/>
      <c r="G8" s="5"/>
      <c r="H8" s="5"/>
      <c r="I8" s="5"/>
    </row>
    <row r="9" spans="1:9">
      <c r="A9" s="5" t="s">
        <v>35</v>
      </c>
      <c r="B9" s="5" t="s">
        <v>106</v>
      </c>
      <c r="C9" s="5">
        <v>5</v>
      </c>
      <c r="D9" s="5" t="s">
        <v>114</v>
      </c>
      <c r="E9" s="5"/>
      <c r="F9" s="5"/>
      <c r="G9" s="5"/>
      <c r="H9" s="5"/>
      <c r="I9" s="5"/>
    </row>
    <row r="10" spans="1:9">
      <c r="A10" s="5" t="s">
        <v>35</v>
      </c>
      <c r="B10" s="5" t="s">
        <v>106</v>
      </c>
      <c r="C10" s="5">
        <v>1</v>
      </c>
      <c r="D10" s="5" t="s">
        <v>115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106</v>
      </c>
      <c r="C11" s="5">
        <v>2</v>
      </c>
      <c r="D11" s="5" t="s">
        <v>116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106</v>
      </c>
      <c r="C12" s="5">
        <v>3</v>
      </c>
      <c r="D12" s="5" t="s">
        <v>117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106</v>
      </c>
      <c r="C13" s="5">
        <v>4</v>
      </c>
      <c r="D13" s="5" t="s">
        <v>118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106</v>
      </c>
      <c r="C14" s="5">
        <v>5</v>
      </c>
      <c r="D14" s="5" t="s">
        <v>119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106</v>
      </c>
      <c r="C15" s="5">
        <v>6</v>
      </c>
      <c r="D15" s="5" t="s">
        <v>120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106</v>
      </c>
      <c r="C16" s="5">
        <v>7</v>
      </c>
      <c r="D16" s="5" t="s">
        <v>121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106</v>
      </c>
      <c r="C17" s="5">
        <v>8</v>
      </c>
      <c r="D17" s="5" t="s">
        <v>122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106</v>
      </c>
      <c r="C18" s="5">
        <v>9</v>
      </c>
      <c r="D18" s="5" t="s">
        <v>123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106</v>
      </c>
      <c r="C19" s="5">
        <v>10</v>
      </c>
      <c r="D19" s="5" t="s">
        <v>124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106</v>
      </c>
      <c r="C20" s="5">
        <v>11</v>
      </c>
      <c r="D20" s="5" t="s">
        <v>125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106</v>
      </c>
      <c r="C21" s="5">
        <v>12</v>
      </c>
      <c r="D21" s="5" t="s">
        <v>126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106</v>
      </c>
      <c r="C22" s="5">
        <v>13</v>
      </c>
      <c r="D22" s="5" t="s">
        <v>127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106</v>
      </c>
      <c r="C23" s="5">
        <v>1</v>
      </c>
      <c r="D23" s="5" t="s">
        <v>128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106</v>
      </c>
      <c r="C24" s="5">
        <v>2</v>
      </c>
      <c r="D24" s="5" t="s">
        <v>129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106</v>
      </c>
      <c r="C25" s="5">
        <v>3</v>
      </c>
      <c r="D25" s="5" t="s">
        <v>130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106</v>
      </c>
      <c r="C26" s="5">
        <v>4</v>
      </c>
      <c r="D26" s="5" t="s">
        <v>131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106</v>
      </c>
      <c r="C27" s="5">
        <v>5</v>
      </c>
      <c r="D27" s="5" t="s">
        <v>132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106</v>
      </c>
      <c r="C28" s="5">
        <v>6</v>
      </c>
      <c r="D28" s="5" t="s">
        <v>133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106</v>
      </c>
      <c r="C29" s="5">
        <v>7</v>
      </c>
      <c r="D29" s="5" t="s">
        <v>134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106</v>
      </c>
      <c r="C30" s="5">
        <v>8</v>
      </c>
      <c r="D30" s="5" t="s">
        <v>135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106</v>
      </c>
      <c r="C31" s="5">
        <v>9</v>
      </c>
      <c r="D31" s="5" t="s">
        <v>136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106</v>
      </c>
      <c r="C32" s="5">
        <v>10</v>
      </c>
      <c r="D32" s="5" t="s">
        <v>137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106</v>
      </c>
      <c r="C33" s="5">
        <v>1</v>
      </c>
      <c r="D33" s="5" t="s">
        <v>138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106</v>
      </c>
      <c r="C34" s="5">
        <v>2</v>
      </c>
      <c r="D34" s="5" t="s">
        <v>139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106</v>
      </c>
      <c r="C35" s="5">
        <v>3</v>
      </c>
      <c r="D35" s="5" t="s">
        <v>140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106</v>
      </c>
      <c r="C36" s="5">
        <v>4</v>
      </c>
      <c r="D36" s="5" t="s">
        <v>141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106</v>
      </c>
      <c r="C37" s="5">
        <v>5</v>
      </c>
      <c r="D37" s="5" t="s">
        <v>142</v>
      </c>
      <c r="E37" s="5"/>
      <c r="F37" s="5"/>
      <c r="G37" s="5"/>
      <c r="H37" s="5"/>
      <c r="I37" s="5"/>
    </row>
    <row r="38" spans="1:9">
      <c r="A38" s="5" t="s">
        <v>54</v>
      </c>
      <c r="B38" s="5" t="s">
        <v>106</v>
      </c>
      <c r="C38" s="5">
        <v>1</v>
      </c>
      <c r="D38" s="5" t="s">
        <v>143</v>
      </c>
      <c r="E38" s="5"/>
      <c r="F38" s="5"/>
      <c r="G38" s="5"/>
      <c r="H38" s="5"/>
      <c r="I38" s="5"/>
    </row>
    <row r="39" spans="1:9">
      <c r="A39" s="5" t="s">
        <v>54</v>
      </c>
      <c r="B39" s="5" t="s">
        <v>106</v>
      </c>
      <c r="C39" s="5">
        <v>2</v>
      </c>
      <c r="D39" s="5" t="s">
        <v>144</v>
      </c>
      <c r="E39" s="5"/>
      <c r="F39" s="5"/>
      <c r="G39" s="5"/>
      <c r="H39" s="5"/>
      <c r="I39" s="5"/>
    </row>
    <row r="40" spans="1:9">
      <c r="A40" s="5" t="s">
        <v>54</v>
      </c>
      <c r="B40" s="5" t="s">
        <v>106</v>
      </c>
      <c r="C40" s="5">
        <v>3</v>
      </c>
      <c r="D40" s="5" t="s">
        <v>145</v>
      </c>
      <c r="E40" s="5"/>
      <c r="F40" s="5"/>
      <c r="G40" s="5"/>
      <c r="H40" s="5"/>
      <c r="I40" s="5"/>
    </row>
    <row r="41" spans="1:9">
      <c r="A41" s="5" t="s">
        <v>54</v>
      </c>
      <c r="B41" s="5" t="s">
        <v>106</v>
      </c>
      <c r="C41" s="5">
        <v>4</v>
      </c>
      <c r="D41" s="5" t="s">
        <v>146</v>
      </c>
      <c r="E41" s="5"/>
      <c r="F41" s="5"/>
      <c r="G41" s="5"/>
      <c r="H41" s="5"/>
      <c r="I41" s="5"/>
    </row>
    <row r="42" spans="1:9">
      <c r="A42" s="5" t="s">
        <v>54</v>
      </c>
      <c r="B42" s="5" t="s">
        <v>106</v>
      </c>
      <c r="C42" s="5">
        <v>5</v>
      </c>
      <c r="D42" s="5" t="s">
        <v>147</v>
      </c>
      <c r="E42" s="5"/>
      <c r="F42" s="5"/>
      <c r="G42" s="5"/>
      <c r="H42" s="5"/>
      <c r="I42" s="5"/>
    </row>
    <row r="43" spans="1:9">
      <c r="A43" s="5" t="s">
        <v>54</v>
      </c>
      <c r="B43" s="5" t="s">
        <v>106</v>
      </c>
      <c r="C43" s="5">
        <v>1</v>
      </c>
      <c r="D43" s="5" t="s">
        <v>148</v>
      </c>
      <c r="E43" s="5"/>
      <c r="F43" s="5"/>
      <c r="G43" s="5"/>
      <c r="H43" s="5"/>
      <c r="I43" s="5"/>
    </row>
    <row r="44" spans="1:9">
      <c r="A44" s="5" t="s">
        <v>54</v>
      </c>
      <c r="B44" s="5" t="s">
        <v>106</v>
      </c>
      <c r="C44" s="5">
        <v>2</v>
      </c>
      <c r="D44" s="5" t="s">
        <v>149</v>
      </c>
      <c r="E44" s="5"/>
      <c r="F44" s="5"/>
      <c r="G44" s="5"/>
      <c r="H44" s="5"/>
      <c r="I44" s="5"/>
    </row>
    <row r="45" spans="1:9">
      <c r="A45" s="5" t="s">
        <v>54</v>
      </c>
      <c r="B45" s="5" t="s">
        <v>106</v>
      </c>
      <c r="C45" s="5">
        <v>3</v>
      </c>
      <c r="D45" s="5" t="s">
        <v>110</v>
      </c>
      <c r="E45" s="5"/>
      <c r="F45" s="5"/>
      <c r="G45" s="5"/>
      <c r="H45" s="5"/>
      <c r="I45" s="5"/>
    </row>
    <row r="46" spans="1:9">
      <c r="A46" s="5" t="s">
        <v>54</v>
      </c>
      <c r="B46" s="5" t="s">
        <v>106</v>
      </c>
      <c r="C46" s="5">
        <v>4</v>
      </c>
      <c r="D46" s="5" t="s">
        <v>150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106</v>
      </c>
      <c r="C47" s="5">
        <v>5</v>
      </c>
      <c r="D47" s="5" t="s">
        <v>151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106</v>
      </c>
      <c r="C48" s="5">
        <v>6</v>
      </c>
      <c r="D48" s="5" t="s">
        <v>152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106</v>
      </c>
      <c r="C49" s="5">
        <v>7</v>
      </c>
      <c r="D49" s="5" t="s">
        <v>153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106</v>
      </c>
      <c r="C50" s="5">
        <v>8</v>
      </c>
      <c r="D50" s="5" t="s">
        <v>154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106</v>
      </c>
      <c r="C51" s="5">
        <v>9</v>
      </c>
      <c r="D51" s="5" t="s">
        <v>155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106</v>
      </c>
      <c r="C52" s="5">
        <v>10</v>
      </c>
      <c r="D52" s="5" t="s">
        <v>156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106</v>
      </c>
      <c r="C53" s="5">
        <v>1</v>
      </c>
      <c r="D53" s="5" t="s">
        <v>157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106</v>
      </c>
      <c r="C54" s="5">
        <v>2</v>
      </c>
      <c r="D54" s="5" t="s">
        <v>158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106</v>
      </c>
      <c r="C55" s="5">
        <v>3</v>
      </c>
      <c r="D55" s="5" t="s">
        <v>159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106</v>
      </c>
      <c r="C56" s="5">
        <v>4</v>
      </c>
      <c r="D56" s="5" t="s">
        <v>160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106</v>
      </c>
      <c r="C57" s="5">
        <v>5</v>
      </c>
      <c r="D57" s="5" t="s">
        <v>161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106</v>
      </c>
      <c r="C58" s="5">
        <v>6</v>
      </c>
      <c r="D58" s="5" t="s">
        <v>162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106</v>
      </c>
      <c r="C59" s="5">
        <v>7</v>
      </c>
      <c r="D59" s="5" t="s">
        <v>163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106</v>
      </c>
      <c r="C60" s="5">
        <v>8</v>
      </c>
      <c r="D60" s="5" t="s">
        <v>164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106</v>
      </c>
      <c r="C61" s="5">
        <v>1</v>
      </c>
      <c r="D61" s="5" t="s">
        <v>115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106</v>
      </c>
      <c r="C62" s="5">
        <v>2</v>
      </c>
      <c r="D62" s="5" t="s">
        <v>116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106</v>
      </c>
      <c r="C63" s="5">
        <v>3</v>
      </c>
      <c r="D63" s="5" t="s">
        <v>117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106</v>
      </c>
      <c r="C64" s="5">
        <v>4</v>
      </c>
      <c r="D64" s="5" t="s">
        <v>165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106</v>
      </c>
      <c r="C65" s="5">
        <v>5</v>
      </c>
      <c r="D65" s="5" t="s">
        <v>120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106</v>
      </c>
      <c r="C66" s="5">
        <v>6</v>
      </c>
      <c r="D66" s="5" t="s">
        <v>166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106</v>
      </c>
      <c r="C67" s="5">
        <v>7</v>
      </c>
      <c r="D67" s="5" t="s">
        <v>167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106</v>
      </c>
      <c r="C68" s="5">
        <v>8</v>
      </c>
      <c r="D68" s="5" t="s">
        <v>168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106</v>
      </c>
      <c r="C69" s="5">
        <v>9</v>
      </c>
      <c r="D69" s="5" t="s">
        <v>169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106</v>
      </c>
      <c r="C70" s="5">
        <v>10</v>
      </c>
      <c r="D70" s="5" t="s">
        <v>123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106</v>
      </c>
      <c r="C71" s="5">
        <v>11</v>
      </c>
      <c r="D71" s="5" t="s">
        <v>124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106</v>
      </c>
      <c r="C72" s="5">
        <v>12</v>
      </c>
      <c r="D72" s="5" t="s">
        <v>125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106</v>
      </c>
      <c r="C73" s="5">
        <v>13</v>
      </c>
      <c r="D73" s="5" t="s">
        <v>170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106</v>
      </c>
      <c r="C74" s="5">
        <v>14</v>
      </c>
      <c r="D74" s="5" t="s">
        <v>171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106</v>
      </c>
      <c r="C75" s="5">
        <v>1</v>
      </c>
      <c r="D75" s="5" t="s">
        <v>128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106</v>
      </c>
      <c r="C76" s="5">
        <v>2</v>
      </c>
      <c r="D76" s="5" t="s">
        <v>129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106</v>
      </c>
      <c r="C77" s="5">
        <v>3</v>
      </c>
      <c r="D77" s="5" t="s">
        <v>172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106</v>
      </c>
      <c r="C78" s="5">
        <v>4</v>
      </c>
      <c r="D78" s="5" t="s">
        <v>131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106</v>
      </c>
      <c r="C79" s="5">
        <v>1</v>
      </c>
      <c r="D79" s="5" t="s">
        <v>138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106</v>
      </c>
      <c r="C80" s="5">
        <v>2</v>
      </c>
      <c r="D80" s="5" t="s">
        <v>173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106</v>
      </c>
      <c r="C81" s="5">
        <v>3</v>
      </c>
      <c r="D81" s="5" t="s">
        <v>174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106</v>
      </c>
      <c r="C82" s="5">
        <v>4</v>
      </c>
      <c r="D82" s="5" t="s">
        <v>141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106</v>
      </c>
      <c r="C83" s="5">
        <v>5</v>
      </c>
      <c r="D83" s="5" t="s">
        <v>175</v>
      </c>
      <c r="E83" s="5"/>
      <c r="F83" s="5"/>
      <c r="G83" s="5"/>
      <c r="H83" s="5"/>
      <c r="I8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176</v>
      </c>
      <c r="B1" s="3"/>
      <c r="C1" s="3"/>
      <c r="D1" s="3"/>
    </row>
    <row r="2" spans="1:4">
      <c r="A2" s="6" t="s">
        <v>177</v>
      </c>
      <c r="B2" s="6" t="s">
        <v>178</v>
      </c>
      <c r="C2" s="6" t="s">
        <v>179</v>
      </c>
      <c r="D2" s="6" t="s">
        <v>180</v>
      </c>
    </row>
    <row r="3" spans="1:4">
      <c r="A3" s="5">
        <v>1</v>
      </c>
      <c r="B3" s="5" t="s">
        <v>181</v>
      </c>
      <c r="C3" s="5" t="s">
        <v>182</v>
      </c>
      <c r="D3" s="5" t="s">
        <v>183</v>
      </c>
    </row>
    <row r="4" spans="1:4">
      <c r="A4" s="5">
        <v>2</v>
      </c>
      <c r="B4" s="5" t="s">
        <v>184</v>
      </c>
      <c r="C4" s="5" t="s">
        <v>185</v>
      </c>
      <c r="D4" s="5" t="s">
        <v>186</v>
      </c>
    </row>
    <row r="5" spans="1:4">
      <c r="A5" s="5">
        <v>3</v>
      </c>
      <c r="B5" s="5" t="s">
        <v>187</v>
      </c>
      <c r="C5" s="5" t="s">
        <v>188</v>
      </c>
      <c r="D5" s="5" t="s">
        <v>189</v>
      </c>
    </row>
    <row r="6" spans="1:4">
      <c r="A6" s="5">
        <v>4</v>
      </c>
      <c r="B6" s="5" t="s">
        <v>190</v>
      </c>
      <c r="C6" s="5" t="s">
        <v>191</v>
      </c>
      <c r="D6" s="5" t="s">
        <v>192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2026-05-19T17:41:21+02:00</dcterms:created>
  <dcterms:modified xsi:type="dcterms:W3CDTF">2026-05-19T17:41:21+02:00</dcterms:modified>
  <dc:title>Currículo LOMLOE Matemáticas 2.º Bachillerato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