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<sst xmlns="http://schemas.openxmlformats.org/spreadsheetml/2006/main" uniqueCount="511">
  <si>
    <t>Corrigiendo.es</t>
  </si>
  <si>
    <t>Materia</t>
  </si>
  <si>
    <t>Matemáticas</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</si>
  <si>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</si>
  <si>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</si>
  <si>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</si>
  <si>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</si>
  <si>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</si>
  <si>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</si>
  <si>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</si>
  <si>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</si>
  <si>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</si>
  <si>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</si>
  <si>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</si>
  <si>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</si>
  <si>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</si>
  <si>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</si>
  <si>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</si>
  <si>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</si>
  <si>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</si>
  <si>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</si>
  <si>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</si>
  <si>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</si>
  <si>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</si>
  <si>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</si>
  <si>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</si>
  <si>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</si>
  <si>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</si>
  <si>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</si>
  <si>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</si>
  <si>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</si>
  <si>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</si>
  <si>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</si>
  <si>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</si>
  <si>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</si>
  <si>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II</t>
  </si>
  <si>
    <t>CE.1</t>
  </si>
  <si>
    <t>Modelizar y resolver problemas de la vida cotidiana y de las ciencias sociales aplicando diferentes estrategias y maneras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</si>
  <si>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</si>
  <si>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</si>
  <si>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</si>
  <si>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</si>
  <si>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</si>
  <si>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</si>
  <si>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V 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</si>
  <si>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</si>
  <si>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</si>
  <si>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</si>
  <si>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</si>
  <si>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</si>
  <si>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</si>
  <si>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Formular y comprobar conjeturas o problemas de forma razonada y argumentada, individual o colectivamente, con ayuda de las herramientas tecnológicas, en contextos matemáticos y sociales, generando nuevos conocimientos matemáticos. La formulación de conjeturas y preguntas de contenido matemático son dos componentes importantes y significativos del currículo de matemáticas y están consideradas una parte fundamental de su enseñanza, pues el alumnado tiene que recurrir a todos los saberes matemáticos adquiridos para identificar y modelizar la situación problemática propuesta, comprendiendo lo que se pretende determinar y buscando regularidades, leyes o situaciones similares ya resueltas exitosamente. Comprobar la veracidad o falsedad de una afirmación o buscar la solución de un problema planteado es parte fundamental del aprendizaje matemático y emocional en general del alumnado, enriquece el pensamiento autocrítico, fomenta la curiosidad y aporta la oportunidad de aprender a partir del error.</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</si>
  <si>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</si>
  <si>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</si>
  <si>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</si>
  <si>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</si>
  <si>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</si>
  <si>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</si>
  <si>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U tilizar el pensamiento computacional de forma eficaz para modelizar y resolver, mediante el uso de las matemáticas, situaciones de la vida cotidiana y del ámbito de las ciencias sociales, modificando, creando y generalizando algoritmos.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</si>
  <si>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</si>
  <si>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</si>
  <si>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</si>
  <si>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</si>
  <si>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</si>
  <si>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Establecer, investigar y utilizar conexiones entre las diferentes ideas matemáticas determinando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</si>
  <si>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</si>
  <si>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</si>
  <si>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</si>
  <si>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</si>
  <si>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</si>
  <si>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</si>
  <si>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Descubrir los vínculos y profundizar en las relaciones de las matemáticas con otras áreas de conocimiento, interrelacionando conceptos y procedimientos, para resolver problemas en situaciones diversas. Observar relaciones y establecer conexiones matemáticas es un aspecto clave del quehacer matemático. Dada la capacidad de abstracción que aportan las matemáticas, se convierten en una herramienta fundamental y absolutamente necesaria para muchos ámbitos de la vida diaria, especialmente para otras áreas de conocimiento que necesitan cualquier tipo de cálculo, planteamiento y resolución de problemas. Cuando el alumnado aumenta sus conocimientos, su destreza para utilizar un amplio conjunto de representaciones y el acceso a la tecnología, las conexiones con otras áreas de conocimiento, especialmente con las ciencias sociales, le confiere una gran capacidad matemática. Cuanto más dominio de las matemáticas, cuantos más conocimientos matemáticos adquiera el alumnado, con mayor confianza y con mayor rigor podrá enfrentarse a la resolución de problemas en otras materias.</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</si>
  <si>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</si>
  <si>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</si>
  <si>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</si>
  <si>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</si>
  <si>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</si>
  <si>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Representar, conceptos, información y procesos matemáticos seleccionando diferentes tecnologías, de forma individual y colectiva, consiguiendo así visualizar ideas y estructurar razonamientos matemáticos. Las representaciones de ideas, conceptos, información y procesos matemáticos facilitan el razonamiento y la demostración, se utilizan para examinar relaciones y contrastar la validez de las respuestas, están presentes de forma natural en las tecnologías digitales y se encuentran en el centro de la comunicación matemática.</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</si>
  <si>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</si>
  <si>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</si>
  <si>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</si>
  <si>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</si>
  <si>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</si>
  <si>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Comunicar, de forma individual y colectiva, ideas matemáticas, empleando el soporte, la terminología y el rigor apropiados, consiguiendo así organizar y consolidar el pensamiento matemático. En la sociedad de la información se hace cada día más patente la necesidad de una comunicación clara y veraz, tanto oralmente como por escrito. La comunicación y el intercambio de ideas es una parte esencial de la educación científica y matemática. Conlleva la comprensión e interpretación de conceptos y argumentos matemáticos, desarrolla el proceso de creación de ideas y contribuye a desarrollar el pensamiento computacional. Mediante su comunicación, las ideas se convierten en objetos de reflexión, perfeccionamiento, discusión y rectificación. Interpretar, desarrollar y transmitir procesos, razonamientos, demostraciones, métodos y resultados matemáticos utilizando las herramientas propias del método científico y matemático: gráficos, tablas, diagramas, fórmulas, esquemas, lenguaje matemático, exige que el alumnado despliegue sus capacidades para observar, pensar, razonar y organizar sus ideas.</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</si>
  <si>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</si>
  <si>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</si>
  <si>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</si>
  <si>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</si>
  <si>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</si>
  <si>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</si>
  <si>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I dentificar y gestionar las emociones propias y empatizar con las de los demás al participar activamente en la organización y realización del trabajo en equipos heterogéneos, aprendiendo del error como parte del proceso de aprendizaje, y afrontar situaciones de incertidumbre que ocurren durante la resolución de retos matemáticos, perseverando en la consecución de los objetivos y disfrutando con el aprendizaje de las matemáticas. El aprendizaje de las matemáticas a partir de la resolución de situaciones problemáticas significativas o de retos más globales en los que intervienen las matemáticas debe ser una tarea gratificante y no provocar frustración o rechazo hacia ellas en nuestro alumnado, pero para que así sea se tienen que trabajar habilidades como la curiosidad, la iniciativa, el optimismo, la perseverancia, la capacidad de autocrítica o la resiliencia; habilidades todas ellas necesarias para rechazar el error como sinónimo de fracaso y asimilar con naturalidad el fallo como parte del proceso de aprendizaje, utilizándolo como fuente de análisis y reflexión sobre el motivo que lo provoca y como una estrategia de aprendizaje. Trabajando de esta forma con el alumnado, se busca que este abandone una actitud pasiva frente al aprendizaje y apueste por ser el constructor de su formación, lo que lo acercará a la consecución de los retos del siglo XXI, al fomentar la confianza en el conocimiento como motor de desarrollo de su propio proyecto vital personal y académico.</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</si>
  <si>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</si>
  <si>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</si>
  <si>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</si>
  <si>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</si>
  <si>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</si>
  <si>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</si>
  <si>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Modelizar y resolver problemas de la vida cotidiana y de la ciencia y la tecnología, aplicando diferentes estrategias y formas de razonamiento para obtener posibles soluciones.</t>
  </si>
  <si>
    <t>V erificar la validez de las posibles soluciones de un problema, contrastando su idoneidad, mediante el empleo del razonamiento y la argumentación individual o colaborativamente. El análisis de las soluciones obtenidas en la resolución de un problema potencia la reflexión crítica, el razonamiento y la argumentación. La interpretación de las soluciones y conclusiones obtenidas considerando diferentes perspectivas como la sostenibilidad, el consumo responsable, la equidad o la no discriminación, entre otras, ayudan a tomar decisiones razonadas, a evaluar las estrategias y a comunicar de forma efectiva. El razonamiento científico y matemático serán las herramientas principales para realizar esa verificación. Pero también lo son la lectura atenta, la realización de preguntas adecuadas por parte del profesorado o del alumnado y la discusión de otras opciones en grupo o por parejas, que facilitarán la elección de estrategias para verificar la pertinencia de las soluciones obtenidas según el problema planteado.</t>
  </si>
  <si>
    <t>Formular y comprobar conjeturas o problemas de forma razonada y argumentada, individual o colectivamente, con ayuda de herramientas tecnológicas, en contextos matemáticos y científicos, generando nuevos conocimientos matemáticos. La formulación de conjeturas y preguntas de contenido matemático son dos componentes importantes y significativas del currículo de matemáticas y están consideradas una parte fundamental de su enseñanza, pues el alumnado tiene que recurrir a todos los saberes matemáticos adquiridos para identificar y modelizar la situación problemática propuesta, comprendiendo lo que se pretende determinar y buscando regularidades, leyes o situaciones similares ya resueltas exitosamente. Comprobar la veracidad o falsedad de una afirmación o buscar la solución de un problema planteado es parte fundamental del aprendizaje matemático y emocional en general del alumnado porque enriquece el pensamiento autocrítico, fomenta la curiosidad y aporta la oportunidad de aprender a partir del error.</t>
  </si>
  <si>
    <t>U tilizar el pensamiento computacional de forma eficaz para modelizar y resolver situaciones de la vida cotidiana y del ámbito de la ciencia y la tecnología modificando, creando y generalizando algoritmos que resuelvan problemas mediante el uso de las matemáticas.</t>
  </si>
  <si>
    <t>Establecer, investigar y utilizar conexiones entre las diferentes ideas matemáticas determinando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</si>
  <si>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 Dada la capacidad de abstracción que aportan las matemáticas, se convierten en una herramienta fundamental y absolutamente necesaria para muchos ámbitos de la vida diaria y especialmente en otras áreas de conocimiento que necesitan cualquier tipo de cálculo o plantear y resolver problemas. Cuando el alumnado aumenta sus conocimientos, su destreza para utilizar un amplio conjunto de representaciones y el acceso a la tecnología, las conexiones con otras áreas de conocimiento, especialmente con las ciencias sociales, estos le confieren una gran capacidad matemática. Cuanto más dominio de las matemáticas, cuantos más conocimientos matemáticos adquiera el alumnado, con mayor confianza y rigor podrá enfrentarse a la resolución de problemas en otras materias.</t>
  </si>
  <si>
    <t>Representar conceptos, información y procesos matemáticos seleccionando diferentes tecnologías, consiguiendo así visualizar ideas y estructurar razonamientos matemáticos. Las representaciones de ideas, conceptos, y procesos matemáticos facilitan el razonamiento y la demostración, se utilizan para examinar relaciones y contrastar la validez de las respuestas, están presentes de forma natural en las tecnologías digitales y se encuentran en el centro de la comunicación matemática.</t>
  </si>
  <si>
    <t>Comunicar, de forma individual y colectiva, ideas matemáticas, empleando el soporte, la terminología y el rigor apropiados, para conseguir así organizar y consolidar el pensamiento matemático.</t>
  </si>
  <si>
    <t>I dentificar y gestionar las emociones propias y empatizar con las de los demás al participar activamente en la organización y realización del trabajo en equipos heterogéneos, aprendiendo del error como parte del proceso de aprendizaje para afrontar situaciones de incertidumbre que ocurren durante la resolución de retos matemáticos, perseverando en la consecución de los objetivos y disfrutando con el aprendizaje de las matemáticas.</t>
  </si>
  <si>
    <t>Competencia</t>
  </si>
  <si>
    <t>Verbo de desempeño</t>
  </si>
  <si>
    <t>Evidencia observable</t>
  </si>
  <si>
    <t>Instrumento sugerido</t>
  </si>
  <si>
    <t>Contexto en el aula</t>
  </si>
  <si>
    <t>Errata típica a evitar</t>
  </si>
  <si>
    <t>Peso sugerido %</t>
  </si>
  <si>
    <t>Emplear diferentes herramientas y estrategias para resolver problemas de la vida cotidiana y de las ciencias sociales, seleccionando la más adecuada. según su eficiencia.</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</si>
  <si>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</si>
  <si>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</si>
  <si>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</si>
  <si>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</si>
  <si>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</si>
  <si>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Obtener todas las soluciones matemáticas de problemas de la vida cotidiana y de las ciencias sociales, describiendo el procedimiento realizado.</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</si>
  <si>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</si>
  <si>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</si>
  <si>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</si>
  <si>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</si>
  <si>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</si>
  <si>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</si>
  <si>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Seleccionar la solución más adecuada de un problema en función del contexto (de sostenibilidad, de consumo responsable, equidad...), usando el razonamiento y la argumentación.</t>
  </si>
  <si>
    <t>Justificar matemáticamente las soluciones obtenidas y verificar su validez mediante razonamiento.</t>
  </si>
  <si>
    <t>justificar</t>
  </si>
  <si>
    <t>El alumnado entrega un problema resuelto con pasos justificados y comprobación de la validez de la solución.</t>
  </si>
  <si>
    <t>Resolución de un problema de optimización o probabilidad seguida de justificación oral o escrita.</t>
  </si>
  <si>
    <t>El alumnado obtiene soluciones pero no comprueba si son factibles en el contexto real (ej: coste negativo).</t>
  </si>
  <si>
    <t>Demostrar la validez de una solución y el error cometido, en su caso, valiéndose del razonamiento y la argumentación.</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</si>
  <si>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</si>
  <si>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</si>
  <si>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</si>
  <si>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</si>
  <si>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</si>
  <si>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Adquirir nuevos conocimientos matemáticos mediante la formulación, razonamiento y justificación de conjeturas y problemas de forma autónoma.</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</si>
  <si>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</si>
  <si>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</si>
  <si>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</si>
  <si>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</si>
  <si>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Demostrar conjeturas o resolver problemas aplicando los distintos sentidos matemáticos, de forma clara y justificada, utilizando herramientas tecnológicas adecuadas para argumentar y presentar la respuesta.</t>
  </si>
  <si>
    <t>Integrar el uso de herramientas tecnológicas en la formulación e investigación de conjeturas y problemas matemáticos aplicados a las ciencias sociales.</t>
  </si>
  <si>
    <t>Aplicar</t>
  </si>
  <si>
    <t>El alumnado produce un informe digital o presentación donde aplica herramientas tecnológicas para formular e investigar conjeturas matemáticas.</t>
  </si>
  <si>
    <t>En una actividad de investigación guiada, el alumnado utiliza software de análisis de datos para explorar y validar conjeturas sobre datos socioeconómicos.</t>
  </si>
  <si>
    <t>Evaluar el manejo técnico de la herramienta en lugar de la integración matemática en la resolución de problemas.</t>
  </si>
  <si>
    <t>Interpretar, modelizar y resolver situaciones problematizadas de la vida cotidiana y de las ciencias sociales, utilizando el pensamiento computacional.</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</si>
  <si>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</si>
  <si>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</si>
  <si>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</si>
  <si>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</si>
  <si>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Modificar, crear y generalizar algoritmos susceptibles de resolver problemas y ser ejecutados en un sistema computacional.</t>
  </si>
  <si>
    <t>Problema competencial + razonamiento</t>
  </si>
  <si>
    <t>Manifestar una visión matemática integrada, investigando y conectando las diferentes ideas matemáticas.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</si>
  <si>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</si>
  <si>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</si>
  <si>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</si>
  <si>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</si>
  <si>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</si>
  <si>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estableciendo y aplicando conexiones entre las diferentes ideas matemáticas.</t>
  </si>
  <si>
    <t>Resolver problemas en situaciones diversas utilizando procesos matemáticos, estableciendo y aplicando conexiones entre el mundo real, otras áreas de conocimiento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</si>
  <si>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</si>
  <si>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</si>
  <si>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</si>
  <si>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</si>
  <si>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reflexionando sobre su contribución en la propuesta de soluciones a situaciones complejas y a los retos que se plantean en la sociedad.</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</si>
  <si>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</si>
  <si>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</si>
  <si>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</si>
  <si>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</si>
  <si>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</si>
  <si>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y visualizar ideas matemáticas presentes en el ámbito de las ciencias sociales, estructurando diferentes procesos matemáticos y seleccionando las tecnologías más adecuadas.</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</si>
  <si>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</si>
  <si>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</si>
  <si>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</si>
  <si>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</si>
  <si>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Seleccionar y utilizar diversas formas de representación valorando su utilidad para compartir información.</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</si>
  <si>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</si>
  <si>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</si>
  <si>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</si>
  <si>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</si>
  <si>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</si>
  <si>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al comunicar las ideas matemáticas presentes en las ciencias sociales empleando el soporte, la terminología y el rigor apropiados.</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</si>
  <si>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</si>
  <si>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</si>
  <si>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</si>
  <si>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</si>
  <si>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y emplear el lenguaje matemático presente en las ciencias sociales, comunicando la información con precisión y rigor.</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</si>
  <si>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</si>
  <si>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</si>
  <si>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</si>
  <si>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</si>
  <si>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Afrontar las situaciones de incertidumbre y tomar decisiones evaluando distintas opciones, identificando y gestionando emociones y aceptando y aprendiendo del error como parte del proceso de aprendizaje de las matemáticas.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</si>
  <si>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</si>
  <si>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</si>
  <si>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</si>
  <si>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</si>
  <si>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</si>
  <si>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Mostrar perseverancia y una motivación positiva, aceptando y aprendiendo de la crítica razonada, al hacer frente a las diferentes situaciones de aprendizaje de las matemáticas.</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</si>
  <si>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</si>
  <si>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</si>
  <si>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</si>
  <si>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</si>
  <si>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</si>
  <si>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Trabajar en tareas matemáticas de forma activa en equipos heterogéneos, respetando las emociones y experiencias de los demás, escuchando su razonamiento, aplicando las habilidades sociales más propicias y fomentando el bienestar del equipo y las relaciones saludables.</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</si>
  <si>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</si>
  <si>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</si>
  <si>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Trabajo en equipo durante la resolución de problemas de Matemáticas Aplicadas a las Ciencias Sociales.</t>
  </si>
  <si>
    <t>Evaluar solo el producto matemático final y no el proceso de trabajo en equipo.</t>
  </si>
  <si>
    <t>Manejar diferentes estrategias y herramientas, que modelizan y resuelven problemas de la vida cotidiana, y de la ciencia y la tecnología, seleccionando las más adecuadas según su eficiencia.</t>
  </si>
  <si>
    <t>Obtener todas las soluciones matemáticas de problemas de la vida cotidiana y de la ciencia y la tecnología, describiendo el procedimiento utilizado.</t>
  </si>
  <si>
    <t>Demostrar la validez matemática de las posibles soluciones de un problema, utilizando el razonamiento y la argumentación.</t>
  </si>
  <si>
    <t>Demostrar conjeturas o resolver problemas aplicando los distintos sentidos matemáticos, de forma clara y justificada y utilizando herramientas tecnológicas adecuadas para argumentar y presentar la respuesta.</t>
  </si>
  <si>
    <t>Interpretar, modelizar y resolver situaciones problematizadas de la vida cotidiana, así como de la ciencia y la tecnología, utilizando el pensamiento computacional.</t>
  </si>
  <si>
    <t>Demostrar una visión matemática integrada, investigando y conectando las diferentes ideas matemáticas.</t>
  </si>
  <si>
    <t>Resolver problemas en contextos matemáticos estableciendo y aplicando conexiones entre las diferentes ideas matemáticas.</t>
  </si>
  <si>
    <t>Resolver problemas en situaciones diversas, utilizando procesos matemáticos, estableciendo y aplicando conexiones entre el mundo real, otras áreas de conocimiento y las matemáticas.</t>
  </si>
  <si>
    <t>Analizar la aportación de las matemáticas al progreso de la humanidad, valorando su contribución en la propuesta de soluciones a situaciones complejas y a los retos científicos y tecnológicos que se plantean en la sociedad.</t>
  </si>
  <si>
    <t>Representar ideas matemáticas presentes en el ámbito científico estructurando diferentes procesos matemáticos y seleccionando las tecnologías y soportes más adecuados.</t>
  </si>
  <si>
    <t>Seleccionar las formas de representación más adecuadas en cada caso valorando su utilidad para compartir información.</t>
  </si>
  <si>
    <t>Mostrar organización al comunicar las ideas matemáticas presentes en contextos científicos empleando el soporte, la terminología y el rigor apropiados.</t>
  </si>
  <si>
    <t>Reconocer y emplear el lenguaje matemático presente en contextos científicos, comunicando la información con precisión y rigor.</t>
  </si>
  <si>
    <t>Bloque</t>
  </si>
  <si>
    <t>#</t>
  </si>
  <si>
    <t>Saber oficial</t>
  </si>
  <si>
    <t>Dimensión</t>
  </si>
  <si>
    <t>Saber previo necesario</t>
  </si>
  <si>
    <t>Conexión competencial</t>
  </si>
  <si>
    <t>Ejemplo actividad de aula</t>
  </si>
  <si>
    <t>Saberes básicos del decreto</t>
  </si>
  <si>
    <t>Estrategias para operar con números reales y matrices: cálculo mental o escrito en los casos sencillos y con herramientas tecnológicas en los casos más complicados.</t>
  </si>
  <si>
    <t>Adición y producto de matrices: interpretación, comprensión y aplicación adecuada de las propiedades.</t>
  </si>
  <si>
    <t>Conjuntos de matrices: estructura, comprensión y propiedades.</t>
  </si>
  <si>
    <t>La probabilidad como medida de la incertidumbre asociada a fenómenos aleatorios: interpretaciones subjetivas, clásica y frecuentista.</t>
  </si>
  <si>
    <t>Interpretación de la integral definida como el área bajo una curva.</t>
  </si>
  <si>
    <t>Técnicas elementales para el cálculo de primitivas. Aplicación al cálculo de áreas.</t>
  </si>
  <si>
    <t>Aplicación de los conceptos de límite y derivada a la representación y al estudio de situaciones susceptibles de ser modelizadas mediante funciones.</t>
  </si>
  <si>
    <t>La derivada como razón de cambio en resolución de problemas de optimización en contextos diversos.</t>
  </si>
  <si>
    <t>Generalización de patrones en situaciones diversas.</t>
  </si>
  <si>
    <t>Relaciones cuantitativas en situaciones complejas: estrategias de identificación y determinación de la clase o clases de funciones que pueden modelizarlas.</t>
  </si>
  <si>
    <t>Sistemas de ecuaciones: modelización de situaciones en diversos contextos.</t>
  </si>
  <si>
    <t>Técnicas y uso de matrices para, al menos, modelizar situaciones en las que aparezcan sistemas de ecuaciones lineales o grafos.</t>
  </si>
  <si>
    <t>Programación lineal: modelización de problemas reales y resolución mediante herramientas digitales.</t>
  </si>
  <si>
    <t>Resolución de sistemas de ecuaciones e inecuaciones en diferentes contextos.</t>
  </si>
  <si>
    <t>Formas equivalentes de expresiones algebraicas en la resolución de sistemas de ecuaciones e inecuaciones mediante cálculo mental, algoritmos de lápiz y papel, y con herramientas digitales.</t>
  </si>
  <si>
    <t>Representación, análisis e interpretación de funciones con herramientas digitales.</t>
  </si>
  <si>
    <t>Propiedades de las distintas clases de funciones: comprensión y comparación.</t>
  </si>
  <si>
    <t>Formulación, resolución y análisis de problemas de la vida cotidiana y de las ciencias sociales empleando las herramientas o los programas más adecuados.</t>
  </si>
  <si>
    <t>Análisis algorítmico de las propiedades de las operaciones con matrices y la resolución de sistemas de ecuaciones lineales.</t>
  </si>
  <si>
    <t>Cálculo de probabilidades en experimentos compuestos. Probabilidad condicionada e independencia de sucesos aleatorios. Diagramas de árbol y tablas de contingencia.</t>
  </si>
  <si>
    <t>Teoremas de la probabilidad total y de Bayes: resolución de problemas e interpretación del teorema de Bayes para actualizar la probabilidad a partir de la observación y la experimentación y la toma de decisiones en condiciones de incertidumbre.</t>
  </si>
  <si>
    <t>Variables aleatorias discretas y continuas. Parámetros de la distribución. Distribuciones binomial y normal.</t>
  </si>
  <si>
    <t>Modelización de fenómenos estocásticos mediante las distribuciones de probabilidad binomial y normal. Cálculo de probabilidades asociadas mediante herramientas tecnológicas.</t>
  </si>
  <si>
    <t>Selección de muestras representativas. Técnicas de muestreo.</t>
  </si>
  <si>
    <t>Estimación de la media, la proporción y la desviación típica. Aproximación de la distribución de la media y de la proporción muestrales por la normal.</t>
  </si>
  <si>
    <t>Intervalos de confianza basados en la distribución normal: construcción, análisis y toma de decisiones en situaciones contextualizadas.</t>
  </si>
  <si>
    <t>Herramientas digitales en la realización de estudios estadísticos.</t>
  </si>
  <si>
    <t>Destrezas de autogestión encaminadas a reconocer las emociones propias, afrontando eventuales situaciones de estrés y ansiedad en el aprendizaje de las matemáticas.</t>
  </si>
  <si>
    <t>Tratamiento y análisis del error, individual y colectivo, como elemento movilizador de saberes previos adquiridos y generador de oportunidades de aprendizaje en el aula de matemáticas.</t>
  </si>
  <si>
    <t>Destrezas para evaluar diferentes opciones y tomar decisiones en la resolución de problemas.</t>
  </si>
  <si>
    <t>Destrezas sociales y de comunicación efectivas para el éxito en el aprendizaje de las matemáticas.</t>
  </si>
  <si>
    <t>Valoración de la contribución de las matemáticas y el papel de matemáticos y matemáticas a lo largo de la historia del avance de las ciencias sociales.</t>
  </si>
  <si>
    <t>Adición y producto de vectores y matrices: interpretación, comprensión y uso adecuado de las propiedades.</t>
  </si>
  <si>
    <t>Estrategias para operar con números reales, vectores y matrices: cálculo mental o escrito en los casos sencillos y con herramientas tecnológicas en los casos más complicados.</t>
  </si>
  <si>
    <t>Conjuntos de vectores y matrices: estructura, comprensión y propiedades.</t>
  </si>
  <si>
    <t>La probabilidad como medida de la incertidumbre asociada a fenómenos aleatorios: interpretaciones subjetiva, clásica y frecuentista.</t>
  </si>
  <si>
    <t>Resolución de problemas que impliquen medidas de longitud, superficie o volumen en un sistema de coordenadas cartesianas.</t>
  </si>
  <si>
    <t>Cálculo de áreas bajo una curva: técnicas elementales para el cálculo de primitivas.</t>
  </si>
  <si>
    <t>Técnicas para la aplicación del concepto de integral a la resolución de problemas que impliquen cálculo de superficies planas o volúmenes de revolución.</t>
  </si>
  <si>
    <t>Derivadas: interpretación y aplicación al cálculo de límites.</t>
  </si>
  <si>
    <t>Aplicación de los conceptos de límite, continuidad y derivabilidad a la representación y al estudio de situaciones susceptibles de ser modelizadas mediante funciones.</t>
  </si>
  <si>
    <t>La derivada como razón de cambio en la resolución de problemas de optimización en contextos diversos.</t>
  </si>
  <si>
    <t>Objetos geométricos de tres dimensiones: análisis de las propiedades y determinación de sus atributos.</t>
  </si>
  <si>
    <t>Resolución de problemas relativos a objetos geométricos en el espacio representados con coordenadas cartesianas.</t>
  </si>
  <si>
    <t>Relaciones de objetos geométricos en el espacio: representación y exploración con ayuda de herramientas digitales.</t>
  </si>
  <si>
    <t>Expresiones algebraicas de los objetos geométricos en el espacio: selección de la más adecuada en función de la situación a resolver.</t>
  </si>
  <si>
    <t>Representación de objetos geométricos en el espacio mediante herramientas digitales.</t>
  </si>
  <si>
    <t>Modelos matemáticos (geométricos, algebraicos...) para resolver problemas en el espacio. Conexiones con otras disciplinas y áreas de interés.</t>
  </si>
  <si>
    <t>Conjeturas geométricas en el espacio: validación por medio de la deducción y la demostración de teoremas.</t>
  </si>
  <si>
    <t>Modelización de la posición y el movimiento de un objeto en el espacio utilizando vectores.</t>
  </si>
  <si>
    <t>Técnicas y uso de matrices para modelizar situaciones en las que aparezcan sistemas de ecuaciones lineales o grafos.</t>
  </si>
  <si>
    <t>Resolución de sistemas de ecuaciones en diferentes contextos.</t>
  </si>
  <si>
    <t>Formas equivalentes de expresiones algebraicas en la resolución de sistemas de ecuaciones e inecuaciones, mediante cálculo mental, algoritmos de lápiz y papel, y con herramientas digitales.</t>
  </si>
  <si>
    <t>Formulación, resolución y análisis de problemas de la vida cotidiana y de la ciencia y la tecnología empleando las herramientas o los programas más adecuados.</t>
  </si>
  <si>
    <t>Análisis algorítmico de las propiedades de las operaciones con matrices, los determinantes y la resolución de sistemas de ecuaciones lineales.</t>
  </si>
  <si>
    <t>Variables aleatorias discretas y continuas. Parámetros de la distribución.</t>
  </si>
  <si>
    <t>Tratamiento y análisis del error, individual y colectivo como elemento movilizador de saberes previos adquiridos y generador de oportunidades de aprendizaje en el aula de matemáticas.</t>
  </si>
  <si>
    <t>Destrezas para evaluar diferentes opciones y tomar decisiones en la resolución de problemas y tareas matemáticas.</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</si>
  <si>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</si>
  <si>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</si>
  <si>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</si>
  <si>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</si>
  <si>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</si>
  <si>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</si>
  <si>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</si>
  <si>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</si>
  <si>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</si>
  <si>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</si>
  <si>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</si>
  <si>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</si>
  <si>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</si>
  <si>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</si>
  <si>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</si>
  <si>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</si>
  <si>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</si>
  <si>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</si>
  <si>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</si>
  <si>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</si>
  <si>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</si>
  <si>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</si>
  <si>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</si>
  <si>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</si>
  <si>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</si>
  <si>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</si>
  <si>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</si>
  <si>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</si>
  <si>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</si>
  <si>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</si>
  <si>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</si>
  <si>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</si>
  <si>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</si>
  <si>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</si>
  <si>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</si>
  <si>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</si>
  <si>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</si>
  <si>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</si>
  <si>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</si>
  <si>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</si>
  <si>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</si>
  <si>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</si>
  <si>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</si>
  <si>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</si>
  <si>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</si>
  <si>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</si>
  <si>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</si>
  <si>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</si>
  <si>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</si>
  <si>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</si>
  <si>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</si>
  <si>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</si>
  <si>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</si>
  <si>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</si>
  <si>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</si>
  <si>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</si>
  <si>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</si>
  <si>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</si>
  <si>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</si>
  <si>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</si>
  <si>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</si>
  <si>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</si>
  <si>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</si>
  <si>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</si>
  <si>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</si>
  <si>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</si>
  <si>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</si>
  <si>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</si>
  <si>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</si>
  <si>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</si>
  <si>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</si>
  <si>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</si>
  <si>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</si>
  <si>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</si>
  <si>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</si>
  <si>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</si>
  <si>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</si>
  <si>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</si>
  <si>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</si>
  <si>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</si>
  <si>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</si>
  <si>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</si>
  <si>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</si>
  <si>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</si>
  <si>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</si>
  <si>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</si>
  <si>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</si>
  <si>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</si>
  <si>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</si>
  <si>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</si>
  <si>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</si>
  <si>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</si>
  <si>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</si>
  <si>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</si>
  <si>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</si>
  <si>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</si>
  <si>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</si>
  <si>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</si>
  <si>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</si>
  <si>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</si>
  <si>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</si>
  <si>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</si>
  <si>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</si>
  <si>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</si>
  <si>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</si>
  <si>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</si>
  <si>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</si>
  <si>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</si>
  <si>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</si>
  <si>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</si>
  <si>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</si>
  <si>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</si>
  <si>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</si>
  <si>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</si>
  <si>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</si>
  <si>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</si>
  <si>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</si>
  <si>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</si>
  <si>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</si>
  <si>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</si>
  <si>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</si>
  <si>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</si>
  <si>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</si>
  <si>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</si>
  <si>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</si>
  <si>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</si>
  <si>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</si>
  <si>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</si>
  <si>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</si>
  <si>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</si>
  <si>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</si>
  <si>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</si>
  <si>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</si>
  <si>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</si>
  <si>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</si>
  <si>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</si>
  <si>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</si>
  <si>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</si>
  <si>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</si>
  <si>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</si>
  <si>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</si>
  <si>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</si>
  <si>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</si>
  <si>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</si>
  <si>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</si>
  <si>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</si>
  <si>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</si>
  <si>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</si>
  <si>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</si>
  <si>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</si>
  <si>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</si>
  <si>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</si>
  <si>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</si>
  <si>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</si>
  <si>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</si>
  <si>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</si>
  <si>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</si>
  <si>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</si>
  <si>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</si>
  <si>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</si>
  <si>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</si>
  <si>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</si>
  <si>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</si>
  <si>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</si>
  <si>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</si>
  <si>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</si>
  <si>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</si>
  <si>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</si>
  <si>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</si>
  <si>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</si>
  <si>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</si>
  <si>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</si>
  <si>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</si>
  <si>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</si>
  <si>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</si>
  <si>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</si>
  <si>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Demostrar conjeturas o resolver problemas aplicando los distintos sentidos matemáticos, de forma clara y justificada, utilizando herramientas tecnológicas adecuadas para argumentar</t>
  </si>
  <si>
    <t>Analizar la aportación de las matemáticas al progreso de la humanidad reflexionando sobre su contribución en la propuesta de soluciones a situaciones complejas y a los retos que se</t>
  </si>
  <si>
    <t>Representar y visualizar ideas matemáticas presentes en el ámbito de las ciencias sociales, estructurando diferentes procesos matemáticos y seleccionando las tecnologías más adecua</t>
  </si>
  <si>
    <t xml:space="preserve">Afrontar las situaciones de incertidumbre y tomar decisiones evaluando distintas opciones, identificando y gestionando emociones y aceptando y aprendiendo del error como parte del </t>
  </si>
  <si>
    <t xml:space="preserve">Trabajar en tareas matemáticas de forma activa en equipos heterogéneos, respetando las emociones y experiencias de los demás, escuchando su razonamiento, aplicando las habilidades </t>
  </si>
  <si>
    <t>Manejar diferentes estrategias y herramientas, que modelizan y resuelven problemas de la vida cotidiana, y de la ciencia y la tecnología, seleccionando las más adecuadas según su e</t>
  </si>
  <si>
    <t>Demostrar conjeturas o resolver problemas aplicando los distintos sentidos matemáticos, de forma clara y justificada y utilizando herramientas tecnológicas adecuadas para argumenta</t>
  </si>
  <si>
    <t>Resolver problemas en situaciones diversas, utilizando procesos matemáticos, estableciendo y aplicando conexiones entre el mundo real, otras áreas de conocimiento y las matemáticas</t>
  </si>
  <si>
    <t>Analizar la aportación de las matemáticas al progreso de la humanidad, valorando su contribución en la propuesta de soluciones a situaciones complejas y a los retos científicos y 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</si>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</sst>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38</v>
      </c>
    </row>
    <row r="9" spans="1:2">
      <c r="A9" s="4" t="s">
        <v>13</v>
      </c>
      <c r="B9" s="5">
        <v>70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399</v>
      </c>
      <c r="B1" s="3"/>
      <c r="C1" s="3"/>
      <c r="D1" s="3"/>
    </row>
    <row r="2" spans="1:4">
      <c r="A2" s="6" t="s">
        <v>293</v>
      </c>
      <c r="B2" s="6" t="s">
        <v>400</v>
      </c>
      <c r="C2" s="6" t="s">
        <v>401</v>
      </c>
      <c r="D2" s="6" t="s">
        <v>402</v>
      </c>
    </row>
    <row r="3" spans="1:4">
      <c r="A3" s="5" t="s">
        <v>36</v>
      </c>
      <c r="B3" s="5" t="s">
        <v>403</v>
      </c>
      <c r="C3" s="5" t="s">
        <v>404</v>
      </c>
      <c r="D3" s="5" t="s">
        <v>405</v>
      </c>
    </row>
    <row r="4" spans="1:4">
      <c r="A4" s="5" t="s">
        <v>43</v>
      </c>
      <c r="B4" s="5" t="s">
        <v>406</v>
      </c>
      <c r="C4" s="5" t="s">
        <v>407</v>
      </c>
      <c r="D4" s="5" t="s">
        <v>408</v>
      </c>
    </row>
    <row r="5" spans="1:4">
      <c r="A5" s="5" t="s">
        <v>50</v>
      </c>
      <c r="B5" s="5" t="s">
        <v>409</v>
      </c>
      <c r="C5" s="5" t="s">
        <v>410</v>
      </c>
      <c r="D5" s="5" t="s">
        <v>411</v>
      </c>
    </row>
    <row r="6" spans="1:4">
      <c r="A6" s="5" t="s">
        <v>57</v>
      </c>
      <c r="B6" s="5" t="s">
        <v>412</v>
      </c>
      <c r="C6" s="5" t="s">
        <v>413</v>
      </c>
      <c r="D6" s="5" t="s">
        <v>414</v>
      </c>
    </row>
    <row r="7" spans="1:4">
      <c r="A7" s="5" t="s">
        <v>63</v>
      </c>
      <c r="B7" s="5" t="s">
        <v>415</v>
      </c>
      <c r="C7" s="5" t="s">
        <v>416</v>
      </c>
      <c r="D7" s="5" t="s">
        <v>417</v>
      </c>
    </row>
    <row r="8" spans="1:4">
      <c r="A8" s="5" t="s">
        <v>70</v>
      </c>
      <c r="B8" s="5" t="s">
        <v>418</v>
      </c>
      <c r="C8" s="5" t="s">
        <v>419</v>
      </c>
      <c r="D8" s="5" t="s">
        <v>420</v>
      </c>
    </row>
    <row r="9" spans="1:4">
      <c r="A9" s="5" t="s">
        <v>76</v>
      </c>
      <c r="B9" s="5" t="s">
        <v>421</v>
      </c>
      <c r="C9" s="5" t="s">
        <v>422</v>
      </c>
      <c r="D9" s="5" t="s">
        <v>423</v>
      </c>
    </row>
    <row r="10" spans="1:4">
      <c r="A10" s="5" t="s">
        <v>82</v>
      </c>
      <c r="B10" s="5" t="s">
        <v>424</v>
      </c>
      <c r="C10" s="5" t="s">
        <v>425</v>
      </c>
      <c r="D10" s="5" t="s">
        <v>426</v>
      </c>
    </row>
    <row r="11" spans="1:4">
      <c r="A11" s="5" t="s">
        <v>89</v>
      </c>
      <c r="B11" s="5" t="s">
        <v>427</v>
      </c>
      <c r="C11" s="5" t="s">
        <v>428</v>
      </c>
      <c r="D11" s="5" t="s">
        <v>429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430</v>
      </c>
    </row>
    <row r="2" spans="1:1">
      <c r="A2" t="s">
        <v>431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432</v>
      </c>
      <c r="B1" s="3"/>
      <c r="C1" s="3"/>
      <c r="D1" s="3"/>
      <c r="E1" s="3"/>
    </row>
    <row r="2" spans="1:5">
      <c r="A2" s="6" t="s">
        <v>226</v>
      </c>
      <c r="B2" s="6" t="s">
        <v>433</v>
      </c>
      <c r="C2" s="6" t="s">
        <v>434</v>
      </c>
      <c r="D2" s="6" t="s">
        <v>435</v>
      </c>
      <c r="E2" s="6" t="s">
        <v>436</v>
      </c>
    </row>
    <row r="3" spans="1:5">
      <c r="A3" s="5">
        <v>1</v>
      </c>
      <c r="B3" s="5" t="s">
        <v>437</v>
      </c>
      <c r="C3" s="5" t="s">
        <v>438</v>
      </c>
      <c r="D3" s="5" t="s">
        <v>439</v>
      </c>
      <c r="E3" s="5" t="s">
        <v>440</v>
      </c>
    </row>
    <row r="4" spans="1:5">
      <c r="A4" s="5">
        <v>2</v>
      </c>
      <c r="B4" s="5" t="s">
        <v>441</v>
      </c>
      <c r="C4" s="5" t="s">
        <v>442</v>
      </c>
      <c r="D4" s="5" t="s">
        <v>443</v>
      </c>
      <c r="E4" s="5" t="s">
        <v>444</v>
      </c>
    </row>
    <row r="5" spans="1:5">
      <c r="A5" s="5">
        <v>3</v>
      </c>
      <c r="B5" s="5" t="s">
        <v>445</v>
      </c>
      <c r="C5" s="5" t="s">
        <v>446</v>
      </c>
      <c r="D5" s="5" t="s">
        <v>447</v>
      </c>
      <c r="E5" s="5" t="s">
        <v>448</v>
      </c>
    </row>
    <row r="6" spans="1:5">
      <c r="A6" s="5">
        <v>4</v>
      </c>
      <c r="B6" s="5" t="s">
        <v>449</v>
      </c>
      <c r="C6" s="5" t="s">
        <v>446</v>
      </c>
      <c r="D6" s="5" t="s">
        <v>450</v>
      </c>
      <c r="E6" s="5" t="s">
        <v>451</v>
      </c>
    </row>
    <row r="7" spans="1:5">
      <c r="A7" s="5">
        <v>5</v>
      </c>
      <c r="B7" s="5" t="s">
        <v>452</v>
      </c>
      <c r="C7" s="5" t="s">
        <v>453</v>
      </c>
      <c r="D7" s="5" t="s">
        <v>454</v>
      </c>
      <c r="E7" s="5" t="s">
        <v>455</v>
      </c>
    </row>
    <row r="8" spans="1:5">
      <c r="A8" s="5">
        <v>6</v>
      </c>
      <c r="B8" s="5" t="s">
        <v>456</v>
      </c>
      <c r="C8" s="5" t="s">
        <v>438</v>
      </c>
      <c r="D8" s="5" t="s">
        <v>457</v>
      </c>
      <c r="E8" s="5" t="s">
        <v>458</v>
      </c>
    </row>
    <row r="9" spans="1:5">
      <c r="A9" s="5">
        <v>7</v>
      </c>
      <c r="B9" s="5" t="s">
        <v>459</v>
      </c>
      <c r="C9" s="5" t="s">
        <v>442</v>
      </c>
      <c r="D9" s="5" t="s">
        <v>460</v>
      </c>
      <c r="E9" s="5" t="s">
        <v>461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1"/>
  <sheetViews>
    <sheetView tabSelected="0" workbookViewId="0" showGridLines="true" showRowColHeaders="1">
      <pane ySplit="2" activePane="bottomLeft" state="frozen" topLeftCell="A3"/>
      <selection pane="bottomLeft" activeCell="D3" sqref="D3:E4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462</v>
      </c>
      <c r="B1" s="3"/>
      <c r="C1" s="3"/>
      <c r="D1" s="3"/>
      <c r="E1" s="3"/>
      <c r="F1" s="3"/>
    </row>
    <row r="2" spans="1:6">
      <c r="A2" s="6" t="s">
        <v>28</v>
      </c>
      <c r="B2" s="6" t="s">
        <v>106</v>
      </c>
      <c r="C2" s="6" t="s">
        <v>463</v>
      </c>
      <c r="D2" s="6" t="s">
        <v>464</v>
      </c>
      <c r="E2" s="6" t="s">
        <v>465</v>
      </c>
      <c r="F2" s="6" t="s">
        <v>466</v>
      </c>
    </row>
    <row r="3" spans="1:6">
      <c r="A3" s="5">
        <v>1.1</v>
      </c>
      <c r="B3" s="5" t="s">
        <v>36</v>
      </c>
      <c r="C3" s="5" t="s">
        <v>113</v>
      </c>
      <c r="D3" s="7">
        <v>6.25</v>
      </c>
      <c r="E3" s="7">
        <v>6.25</v>
      </c>
      <c r="F3" s="5"/>
    </row>
    <row r="4" spans="1:6">
      <c r="A4" s="5">
        <v>1.2</v>
      </c>
      <c r="B4" s="5" t="s">
        <v>36</v>
      </c>
      <c r="C4" s="5" t="s">
        <v>119</v>
      </c>
      <c r="D4" s="7">
        <v>6.25</v>
      </c>
      <c r="E4" s="7">
        <v>6.25</v>
      </c>
      <c r="F4" s="5"/>
    </row>
    <row r="5" spans="1:6">
      <c r="A5" s="5">
        <v>2.1</v>
      </c>
      <c r="B5" s="5" t="s">
        <v>43</v>
      </c>
      <c r="C5" s="5" t="s">
        <v>126</v>
      </c>
      <c r="D5" s="7">
        <v>3.75</v>
      </c>
      <c r="E5" s="7">
        <v>3.75</v>
      </c>
      <c r="F5" s="5"/>
    </row>
    <row r="6" spans="1:6">
      <c r="A6" s="5">
        <v>2.2</v>
      </c>
      <c r="B6" s="5" t="s">
        <v>43</v>
      </c>
      <c r="C6" s="5" t="s">
        <v>132</v>
      </c>
      <c r="D6" s="7">
        <v>3.75</v>
      </c>
      <c r="E6" s="7">
        <v>3.75</v>
      </c>
      <c r="F6" s="5"/>
    </row>
    <row r="7" spans="1:6">
      <c r="A7" s="5">
        <v>3.1</v>
      </c>
      <c r="B7" s="5" t="s">
        <v>50</v>
      </c>
      <c r="C7" s="5" t="s">
        <v>138</v>
      </c>
      <c r="D7" s="7">
        <v>6.25</v>
      </c>
      <c r="E7" s="7">
        <v>6.25</v>
      </c>
      <c r="F7" s="5"/>
    </row>
    <row r="8" spans="1:6">
      <c r="A8" s="5">
        <v>3.2</v>
      </c>
      <c r="B8" s="5" t="s">
        <v>50</v>
      </c>
      <c r="C8" s="5" t="s">
        <v>467</v>
      </c>
      <c r="D8" s="7">
        <v>6.25</v>
      </c>
      <c r="E8" s="7">
        <v>6.25</v>
      </c>
      <c r="F8" s="5"/>
    </row>
    <row r="9" spans="1:6">
      <c r="A9" s="5">
        <v>4.1</v>
      </c>
      <c r="B9" s="5" t="s">
        <v>57</v>
      </c>
      <c r="C9" s="5" t="s">
        <v>149</v>
      </c>
      <c r="D9" s="7">
        <v>5.0</v>
      </c>
      <c r="E9" s="7">
        <v>5.0</v>
      </c>
      <c r="F9" s="5"/>
    </row>
    <row r="10" spans="1:6">
      <c r="A10" s="5">
        <v>4.2</v>
      </c>
      <c r="B10" s="5" t="s">
        <v>57</v>
      </c>
      <c r="C10" s="5" t="s">
        <v>154</v>
      </c>
      <c r="D10" s="7">
        <v>5.0</v>
      </c>
      <c r="E10" s="7">
        <v>5.0</v>
      </c>
      <c r="F10" s="5"/>
    </row>
    <row r="11" spans="1:6">
      <c r="A11" s="5">
        <v>5.1</v>
      </c>
      <c r="B11" s="5" t="s">
        <v>63</v>
      </c>
      <c r="C11" s="5" t="s">
        <v>156</v>
      </c>
      <c r="D11" s="7">
        <v>5.0</v>
      </c>
      <c r="E11" s="7">
        <v>5.0</v>
      </c>
      <c r="F11" s="5"/>
    </row>
    <row r="12" spans="1:6">
      <c r="A12" s="5">
        <v>5.2</v>
      </c>
      <c r="B12" s="5" t="s">
        <v>63</v>
      </c>
      <c r="C12" s="5" t="s">
        <v>162</v>
      </c>
      <c r="D12" s="7">
        <v>5.0</v>
      </c>
      <c r="E12" s="7">
        <v>5.0</v>
      </c>
      <c r="F12" s="5"/>
    </row>
    <row r="13" spans="1:6">
      <c r="A13" s="5">
        <v>6.1</v>
      </c>
      <c r="B13" s="5" t="s">
        <v>70</v>
      </c>
      <c r="C13" s="5" t="s">
        <v>163</v>
      </c>
      <c r="D13" s="7">
        <v>5.0</v>
      </c>
      <c r="E13" s="7">
        <v>5.0</v>
      </c>
      <c r="F13" s="5"/>
    </row>
    <row r="14" spans="1:6">
      <c r="A14" s="5">
        <v>6.2</v>
      </c>
      <c r="B14" s="5" t="s">
        <v>70</v>
      </c>
      <c r="C14" s="5" t="s">
        <v>468</v>
      </c>
      <c r="D14" s="7">
        <v>5.0</v>
      </c>
      <c r="E14" s="7">
        <v>5.0</v>
      </c>
      <c r="F14" s="5"/>
    </row>
    <row r="15" spans="1:6">
      <c r="A15" s="5">
        <v>7.1</v>
      </c>
      <c r="B15" s="5" t="s">
        <v>76</v>
      </c>
      <c r="C15" s="5" t="s">
        <v>469</v>
      </c>
      <c r="D15" s="7">
        <v>6.25</v>
      </c>
      <c r="E15" s="7">
        <v>6.25</v>
      </c>
      <c r="F15" s="5"/>
    </row>
    <row r="16" spans="1:6">
      <c r="A16" s="5">
        <v>7.2</v>
      </c>
      <c r="B16" s="5" t="s">
        <v>76</v>
      </c>
      <c r="C16" s="5" t="s">
        <v>179</v>
      </c>
      <c r="D16" s="7">
        <v>6.25</v>
      </c>
      <c r="E16" s="7">
        <v>6.25</v>
      </c>
      <c r="F16" s="5"/>
    </row>
    <row r="17" spans="1:6">
      <c r="A17" s="5">
        <v>8.1</v>
      </c>
      <c r="B17" s="5" t="s">
        <v>82</v>
      </c>
      <c r="C17" s="5" t="s">
        <v>185</v>
      </c>
      <c r="D17" s="7">
        <v>3.75</v>
      </c>
      <c r="E17" s="7">
        <v>3.75</v>
      </c>
      <c r="F17" s="5"/>
    </row>
    <row r="18" spans="1:6">
      <c r="A18" s="5">
        <v>8.2</v>
      </c>
      <c r="B18" s="5" t="s">
        <v>82</v>
      </c>
      <c r="C18" s="5" t="s">
        <v>190</v>
      </c>
      <c r="D18" s="7">
        <v>3.75</v>
      </c>
      <c r="E18" s="7">
        <v>3.75</v>
      </c>
      <c r="F18" s="5"/>
    </row>
    <row r="19" spans="1:6">
      <c r="A19" s="5">
        <v>9.1</v>
      </c>
      <c r="B19" s="5" t="s">
        <v>89</v>
      </c>
      <c r="C19" s="5" t="s">
        <v>470</v>
      </c>
      <c r="D19" s="7">
        <v>2.5</v>
      </c>
      <c r="E19" s="7">
        <v>2.5</v>
      </c>
      <c r="F19" s="5"/>
    </row>
    <row r="20" spans="1:6">
      <c r="A20" s="5">
        <v>9.2</v>
      </c>
      <c r="B20" s="5" t="s">
        <v>89</v>
      </c>
      <c r="C20" s="5" t="s">
        <v>201</v>
      </c>
      <c r="D20" s="7">
        <v>2.5</v>
      </c>
      <c r="E20" s="7">
        <v>2.5</v>
      </c>
      <c r="F20" s="5"/>
    </row>
    <row r="21" spans="1:6">
      <c r="A21" s="5">
        <v>9.3</v>
      </c>
      <c r="B21" s="5" t="s">
        <v>89</v>
      </c>
      <c r="C21" s="5" t="s">
        <v>471</v>
      </c>
      <c r="D21" s="7">
        <v>2.5</v>
      </c>
      <c r="E21" s="7">
        <v>2.5</v>
      </c>
      <c r="F21" s="5"/>
    </row>
    <row r="22" spans="1:6">
      <c r="A22" s="5">
        <v>1.1</v>
      </c>
      <c r="B22" s="5" t="s">
        <v>36</v>
      </c>
      <c r="C22" s="5" t="s">
        <v>472</v>
      </c>
      <c r="D22" s="7">
        <v>6.25</v>
      </c>
      <c r="E22" s="7">
        <v>6.25</v>
      </c>
      <c r="F22" s="5"/>
    </row>
    <row r="23" spans="1:6">
      <c r="A23" s="5">
        <v>1.2</v>
      </c>
      <c r="B23" s="5" t="s">
        <v>36</v>
      </c>
      <c r="C23" s="5" t="s">
        <v>213</v>
      </c>
      <c r="D23" s="7">
        <v>6.25</v>
      </c>
      <c r="E23" s="7">
        <v>6.25</v>
      </c>
      <c r="F23" s="5"/>
    </row>
    <row r="24" spans="1:6">
      <c r="A24" s="5">
        <v>2.1</v>
      </c>
      <c r="B24" s="5" t="s">
        <v>43</v>
      </c>
      <c r="C24" s="5" t="s">
        <v>126</v>
      </c>
      <c r="D24" s="7">
        <v>3.75</v>
      </c>
      <c r="E24" s="7">
        <v>3.75</v>
      </c>
      <c r="F24" s="5"/>
    </row>
    <row r="25" spans="1:6">
      <c r="A25" s="5">
        <v>2.2</v>
      </c>
      <c r="B25" s="5" t="s">
        <v>43</v>
      </c>
      <c r="C25" s="5" t="s">
        <v>214</v>
      </c>
      <c r="D25" s="7">
        <v>3.75</v>
      </c>
      <c r="E25" s="7">
        <v>3.75</v>
      </c>
      <c r="F25" s="5"/>
    </row>
    <row r="26" spans="1:6">
      <c r="A26" s="5">
        <v>3.1</v>
      </c>
      <c r="B26" s="5" t="s">
        <v>50</v>
      </c>
      <c r="C26" s="5" t="s">
        <v>138</v>
      </c>
      <c r="D26" s="7">
        <v>6.25</v>
      </c>
      <c r="E26" s="7">
        <v>6.25</v>
      </c>
      <c r="F26" s="5"/>
    </row>
    <row r="27" spans="1:6">
      <c r="A27" s="5">
        <v>3.2</v>
      </c>
      <c r="B27" s="5" t="s">
        <v>50</v>
      </c>
      <c r="C27" s="5" t="s">
        <v>473</v>
      </c>
      <c r="D27" s="7">
        <v>6.25</v>
      </c>
      <c r="E27" s="7">
        <v>6.25</v>
      </c>
      <c r="F27" s="5"/>
    </row>
    <row r="28" spans="1:6">
      <c r="A28" s="5">
        <v>4.1</v>
      </c>
      <c r="B28" s="5" t="s">
        <v>57</v>
      </c>
      <c r="C28" s="5" t="s">
        <v>216</v>
      </c>
      <c r="D28" s="7">
        <v>5.0</v>
      </c>
      <c r="E28" s="7">
        <v>5.0</v>
      </c>
      <c r="F28" s="5"/>
    </row>
    <row r="29" spans="1:6">
      <c r="A29" s="5">
        <v>4.2</v>
      </c>
      <c r="B29" s="5" t="s">
        <v>57</v>
      </c>
      <c r="C29" s="5" t="s">
        <v>154</v>
      </c>
      <c r="D29" s="7">
        <v>5.0</v>
      </c>
      <c r="E29" s="7">
        <v>5.0</v>
      </c>
      <c r="F29" s="5"/>
    </row>
    <row r="30" spans="1:6">
      <c r="A30" s="5">
        <v>5.1</v>
      </c>
      <c r="B30" s="5" t="s">
        <v>63</v>
      </c>
      <c r="C30" s="5" t="s">
        <v>217</v>
      </c>
      <c r="D30" s="7">
        <v>5.0</v>
      </c>
      <c r="E30" s="7">
        <v>5.0</v>
      </c>
      <c r="F30" s="5"/>
    </row>
    <row r="31" spans="1:6">
      <c r="A31" s="5">
        <v>5.2</v>
      </c>
      <c r="B31" s="5" t="s">
        <v>63</v>
      </c>
      <c r="C31" s="5" t="s">
        <v>218</v>
      </c>
      <c r="D31" s="7">
        <v>5.0</v>
      </c>
      <c r="E31" s="7">
        <v>5.0</v>
      </c>
      <c r="F31" s="5"/>
    </row>
    <row r="32" spans="1:6">
      <c r="A32" s="5">
        <v>6.1</v>
      </c>
      <c r="B32" s="5" t="s">
        <v>70</v>
      </c>
      <c r="C32" s="5" t="s">
        <v>474</v>
      </c>
      <c r="D32" s="7">
        <v>5.0</v>
      </c>
      <c r="E32" s="7">
        <v>5.0</v>
      </c>
      <c r="F32" s="5"/>
    </row>
    <row r="33" spans="1:6">
      <c r="A33" s="5">
        <v>6.2</v>
      </c>
      <c r="B33" s="5" t="s">
        <v>70</v>
      </c>
      <c r="C33" s="5" t="s">
        <v>475</v>
      </c>
      <c r="D33" s="7">
        <v>5.0</v>
      </c>
      <c r="E33" s="7">
        <v>5.0</v>
      </c>
      <c r="F33" s="5"/>
    </row>
    <row r="34" spans="1:6">
      <c r="A34" s="5">
        <v>7.1</v>
      </c>
      <c r="B34" s="5" t="s">
        <v>76</v>
      </c>
      <c r="C34" s="5" t="s">
        <v>221</v>
      </c>
      <c r="D34" s="7">
        <v>6.25</v>
      </c>
      <c r="E34" s="7">
        <v>6.25</v>
      </c>
      <c r="F34" s="5"/>
    </row>
    <row r="35" spans="1:6">
      <c r="A35" s="5">
        <v>7.2</v>
      </c>
      <c r="B35" s="5" t="s">
        <v>76</v>
      </c>
      <c r="C35" s="5" t="s">
        <v>222</v>
      </c>
      <c r="D35" s="7">
        <v>6.25</v>
      </c>
      <c r="E35" s="7">
        <v>6.25</v>
      </c>
      <c r="F35" s="5"/>
    </row>
    <row r="36" spans="1:6">
      <c r="A36" s="5">
        <v>8.1</v>
      </c>
      <c r="B36" s="5" t="s">
        <v>82</v>
      </c>
      <c r="C36" s="5" t="s">
        <v>223</v>
      </c>
      <c r="D36" s="7">
        <v>3.75</v>
      </c>
      <c r="E36" s="7">
        <v>3.75</v>
      </c>
      <c r="F36" s="5"/>
    </row>
    <row r="37" spans="1:6">
      <c r="A37" s="5">
        <v>8.2</v>
      </c>
      <c r="B37" s="5" t="s">
        <v>82</v>
      </c>
      <c r="C37" s="5" t="s">
        <v>224</v>
      </c>
      <c r="D37" s="7">
        <v>3.75</v>
      </c>
      <c r="E37" s="7">
        <v>3.75</v>
      </c>
      <c r="F37" s="5"/>
    </row>
    <row r="38" spans="1:6">
      <c r="A38" s="5">
        <v>9.1</v>
      </c>
      <c r="B38" s="5" t="s">
        <v>89</v>
      </c>
      <c r="C38" s="5" t="s">
        <v>470</v>
      </c>
      <c r="D38" s="7">
        <v>2.5</v>
      </c>
      <c r="E38" s="7">
        <v>2.5</v>
      </c>
      <c r="F38" s="5"/>
    </row>
    <row r="39" spans="1:6">
      <c r="A39" s="5">
        <v>9.2</v>
      </c>
      <c r="B39" s="5" t="s">
        <v>89</v>
      </c>
      <c r="C39" s="5" t="s">
        <v>201</v>
      </c>
      <c r="D39" s="7">
        <v>2.5</v>
      </c>
      <c r="E39" s="7">
        <v>2.5</v>
      </c>
      <c r="F39" s="5"/>
    </row>
    <row r="40" spans="1:6">
      <c r="A40" s="5">
        <v>9.3</v>
      </c>
      <c r="B40" s="5" t="s">
        <v>89</v>
      </c>
      <c r="C40" s="5" t="s">
        <v>471</v>
      </c>
      <c r="D40" s="7">
        <v>2.5</v>
      </c>
      <c r="E40" s="7">
        <v>2.5</v>
      </c>
      <c r="F40" s="5"/>
    </row>
    <row r="41" spans="1:6">
      <c r="A41" s="5" t="s">
        <v>476</v>
      </c>
      <c r="B41" s="5"/>
      <c r="C41" s="5"/>
      <c r="D41" s="7"/>
      <c r="E41" s="7">
        <f>SUM(E3:E40)</f>
        <v>180</v>
      </c>
      <c r="F41" s="5" t="s">
        <v>477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P31"/>
  <sheetViews>
    <sheetView tabSelected="0" workbookViewId="0" showGridLines="true" showRowColHeaders="1">
      <pane xSplit="2" ySplit="1" activePane="bottomRight" state="frozen" topLeftCell="C2"/>
      <selection pane="bottomRight" activeCell="A1" sqref="A1:A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2">
      <c r="A1" s="6" t="s">
        <v>478</v>
      </c>
      <c r="B1" s="6" t="s">
        <v>479</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1.1</v>
      </c>
      <c r="W1" s="6">
        <v>1.2</v>
      </c>
      <c r="X1" s="6">
        <v>2.1</v>
      </c>
      <c r="Y1" s="6">
        <v>2.2</v>
      </c>
      <c r="Z1" s="6">
        <v>3.1</v>
      </c>
      <c r="AA1" s="6">
        <v>3.2</v>
      </c>
      <c r="AB1" s="6">
        <v>4.1</v>
      </c>
      <c r="AC1" s="6">
        <v>4.2</v>
      </c>
      <c r="AD1" s="6">
        <v>5.1</v>
      </c>
      <c r="AE1" s="6">
        <v>5.2</v>
      </c>
      <c r="AF1" s="6">
        <v>6.1</v>
      </c>
      <c r="AG1" s="6">
        <v>6.2</v>
      </c>
      <c r="AH1" s="6">
        <v>7.1</v>
      </c>
      <c r="AI1" s="6">
        <v>7.2</v>
      </c>
      <c r="AJ1" s="6">
        <v>8.1</v>
      </c>
      <c r="AK1" s="6">
        <v>8.2</v>
      </c>
      <c r="AL1" s="6">
        <v>9.1</v>
      </c>
      <c r="AM1" s="6">
        <v>9.2</v>
      </c>
      <c r="AN1" s="6">
        <v>9.3</v>
      </c>
      <c r="AO1" s="6" t="s">
        <v>480</v>
      </c>
      <c r="AP1" s="6" t="s">
        <v>466</v>
      </c>
    </row>
    <row r="2" spans="1:42">
      <c r="A2" s="5" t="s">
        <v>481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t="str">
        <f>IFERROR(AVERAGE(C2:AN2),"")</f>
        <v/>
      </c>
      <c r="AP2" s="5"/>
    </row>
    <row r="3" spans="1:42">
      <c r="A3" s="5" t="s">
        <v>482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t="str">
        <f>IFERROR(AVERAGE(C3:AN3),"")</f>
        <v/>
      </c>
      <c r="AP3" s="5"/>
    </row>
    <row r="4" spans="1:42">
      <c r="A4" s="5" t="s">
        <v>483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t="str">
        <f>IFERROR(AVERAGE(C4:AN4),"")</f>
        <v/>
      </c>
      <c r="AP4" s="5"/>
    </row>
    <row r="5" spans="1:42">
      <c r="A5" s="5" t="s">
        <v>484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t="str">
        <f>IFERROR(AVERAGE(C5:AN5),"")</f>
        <v/>
      </c>
      <c r="AP5" s="5"/>
    </row>
    <row r="6" spans="1:42">
      <c r="A6" s="5" t="s">
        <v>485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t="str">
        <f>IFERROR(AVERAGE(C6:AN6),"")</f>
        <v/>
      </c>
      <c r="AP6" s="5"/>
    </row>
    <row r="7" spans="1:42">
      <c r="A7" s="5" t="s">
        <v>486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t="str">
        <f>IFERROR(AVERAGE(C7:AN7),"")</f>
        <v/>
      </c>
      <c r="AP7" s="5"/>
    </row>
    <row r="8" spans="1:42">
      <c r="A8" s="5" t="s">
        <v>487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t="str">
        <f>IFERROR(AVERAGE(C8:AN8),"")</f>
        <v/>
      </c>
      <c r="AP8" s="5"/>
    </row>
    <row r="9" spans="1:42">
      <c r="A9" s="5" t="s">
        <v>488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t="str">
        <f>IFERROR(AVERAGE(C9:AN9),"")</f>
        <v/>
      </c>
      <c r="AP9" s="5"/>
    </row>
    <row r="10" spans="1:42">
      <c r="A10" s="5" t="s">
        <v>489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t="str">
        <f>IFERROR(AVERAGE(C10:AN10),"")</f>
        <v/>
      </c>
      <c r="AP10" s="5"/>
    </row>
    <row r="11" spans="1:42">
      <c r="A11" s="5" t="s">
        <v>490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t="str">
        <f>IFERROR(AVERAGE(C11:AN11),"")</f>
        <v/>
      </c>
      <c r="AP11" s="5"/>
    </row>
    <row r="12" spans="1:42">
      <c r="A12" s="5" t="s">
        <v>491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t="str">
        <f>IFERROR(AVERAGE(C12:AN12),"")</f>
        <v/>
      </c>
      <c r="AP12" s="5"/>
    </row>
    <row r="13" spans="1:42">
      <c r="A13" s="5" t="s">
        <v>492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t="str">
        <f>IFERROR(AVERAGE(C13:AN13),"")</f>
        <v/>
      </c>
      <c r="AP13" s="5"/>
    </row>
    <row r="14" spans="1:42">
      <c r="A14" s="5" t="s">
        <v>493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t="str">
        <f>IFERROR(AVERAGE(C14:AN14),"")</f>
        <v/>
      </c>
      <c r="AP14" s="5"/>
    </row>
    <row r="15" spans="1:42">
      <c r="A15" s="5" t="s">
        <v>494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t="str">
        <f>IFERROR(AVERAGE(C15:AN15),"")</f>
        <v/>
      </c>
      <c r="AP15" s="5"/>
    </row>
    <row r="16" spans="1:42">
      <c r="A16" s="5" t="s">
        <v>495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t="str">
        <f>IFERROR(AVERAGE(C16:AN16),"")</f>
        <v/>
      </c>
      <c r="AP16" s="5"/>
    </row>
    <row r="17" spans="1:42">
      <c r="A17" s="5" t="s">
        <v>496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t="str">
        <f>IFERROR(AVERAGE(C17:AN17),"")</f>
        <v/>
      </c>
      <c r="AP17" s="5"/>
    </row>
    <row r="18" spans="1:42">
      <c r="A18" s="5" t="s">
        <v>497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t="str">
        <f>IFERROR(AVERAGE(C18:AN18),"")</f>
        <v/>
      </c>
      <c r="AP18" s="5"/>
    </row>
    <row r="19" spans="1:42">
      <c r="A19" s="5" t="s">
        <v>498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t="str">
        <f>IFERROR(AVERAGE(C19:AN19),"")</f>
        <v/>
      </c>
      <c r="AP19" s="5"/>
    </row>
    <row r="20" spans="1:42">
      <c r="A20" s="5" t="s">
        <v>499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t="str">
        <f>IFERROR(AVERAGE(C20:AN20),"")</f>
        <v/>
      </c>
      <c r="AP20" s="5"/>
    </row>
    <row r="21" spans="1:42">
      <c r="A21" s="5" t="s">
        <v>500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t="str">
        <f>IFERROR(AVERAGE(C21:AN21),"")</f>
        <v/>
      </c>
      <c r="AP21" s="5"/>
    </row>
    <row r="22" spans="1:42">
      <c r="A22" s="5" t="s">
        <v>501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t="str">
        <f>IFERROR(AVERAGE(C22:AN22),"")</f>
        <v/>
      </c>
      <c r="AP22" s="5"/>
    </row>
    <row r="23" spans="1:42">
      <c r="A23" s="5" t="s">
        <v>502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t="str">
        <f>IFERROR(AVERAGE(C23:AN23),"")</f>
        <v/>
      </c>
      <c r="AP23" s="5"/>
    </row>
    <row r="24" spans="1:42">
      <c r="A24" s="5" t="s">
        <v>503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t="str">
        <f>IFERROR(AVERAGE(C24:AN24),"")</f>
        <v/>
      </c>
      <c r="AP24" s="5"/>
    </row>
    <row r="25" spans="1:42">
      <c r="A25" s="5" t="s">
        <v>504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t="str">
        <f>IFERROR(AVERAGE(C25:AN25),"")</f>
        <v/>
      </c>
      <c r="AP25" s="5"/>
    </row>
    <row r="26" spans="1:42">
      <c r="A26" s="5" t="s">
        <v>505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t="str">
        <f>IFERROR(AVERAGE(C26:AN26),"")</f>
        <v/>
      </c>
      <c r="AP26" s="5"/>
    </row>
    <row r="27" spans="1:42">
      <c r="A27" s="5" t="s">
        <v>506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t="str">
        <f>IFERROR(AVERAGE(C27:AN27),"")</f>
        <v/>
      </c>
      <c r="AP27" s="5"/>
    </row>
    <row r="28" spans="1:42">
      <c r="A28" s="5" t="s">
        <v>507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t="str">
        <f>IFERROR(AVERAGE(C28:AN28),"")</f>
        <v/>
      </c>
      <c r="AP28" s="5"/>
    </row>
    <row r="29" spans="1:42">
      <c r="A29" s="5" t="s">
        <v>508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t="str">
        <f>IFERROR(AVERAGE(C29:AN29),"")</f>
        <v/>
      </c>
      <c r="AP29" s="5"/>
    </row>
    <row r="30" spans="1:42">
      <c r="A30" s="5" t="s">
        <v>509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t="str">
        <f>IFERROR(AVERAGE(C30:AN30),"")</f>
        <v/>
      </c>
      <c r="AP30" s="5"/>
    </row>
    <row r="31" spans="1:42">
      <c r="A31" s="5" t="s">
        <v>510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t="str">
        <f>IFERROR(AVERAGE(C31:AN31),"")</f>
        <v/>
      </c>
      <c r="AP31" s="5"/>
    </row>
  </sheetData>
  <dataValidations count="11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42</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98</v>
      </c>
      <c r="D12" s="5" t="s">
        <v>45</v>
      </c>
      <c r="E12" s="5" t="s">
        <v>46</v>
      </c>
      <c r="F12" s="5" t="s">
        <v>47</v>
      </c>
      <c r="G12" s="5" t="s">
        <v>48</v>
      </c>
      <c r="H12" s="5" t="s">
        <v>49</v>
      </c>
    </row>
    <row r="13" spans="1:8">
      <c r="A13" s="5" t="s">
        <v>96</v>
      </c>
      <c r="B13" s="5" t="s">
        <v>50</v>
      </c>
      <c r="C13" s="5" t="s">
        <v>99</v>
      </c>
      <c r="D13" s="5" t="s">
        <v>52</v>
      </c>
      <c r="E13" s="5" t="s">
        <v>53</v>
      </c>
      <c r="F13" s="5" t="s">
        <v>54</v>
      </c>
      <c r="G13" s="5" t="s">
        <v>55</v>
      </c>
      <c r="H13" s="5" t="s">
        <v>56</v>
      </c>
    </row>
    <row r="14" spans="1:8">
      <c r="A14" s="5" t="s">
        <v>96</v>
      </c>
      <c r="B14" s="5" t="s">
        <v>57</v>
      </c>
      <c r="C14" s="5" t="s">
        <v>100</v>
      </c>
      <c r="D14" s="5" t="s">
        <v>59</v>
      </c>
      <c r="E14" s="5" t="s">
        <v>60</v>
      </c>
      <c r="F14" s="5" t="s">
        <v>61</v>
      </c>
      <c r="G14" s="5" t="s">
        <v>62</v>
      </c>
      <c r="H14" s="5" t="s">
        <v>42</v>
      </c>
    </row>
    <row r="15" spans="1:8">
      <c r="A15" s="5" t="s">
        <v>96</v>
      </c>
      <c r="B15" s="5" t="s">
        <v>63</v>
      </c>
      <c r="C15" s="5" t="s">
        <v>101</v>
      </c>
      <c r="D15" s="5" t="s">
        <v>65</v>
      </c>
      <c r="E15" s="5" t="s">
        <v>66</v>
      </c>
      <c r="F15" s="5" t="s">
        <v>67</v>
      </c>
      <c r="G15" s="5" t="s">
        <v>68</v>
      </c>
      <c r="H15" s="5" t="s">
        <v>69</v>
      </c>
    </row>
    <row r="16" spans="1:8">
      <c r="A16" s="5" t="s">
        <v>96</v>
      </c>
      <c r="B16" s="5" t="s">
        <v>70</v>
      </c>
      <c r="C16" s="5" t="s">
        <v>102</v>
      </c>
      <c r="D16" s="5" t="s">
        <v>72</v>
      </c>
      <c r="E16" s="5" t="s">
        <v>73</v>
      </c>
      <c r="F16" s="5" t="s">
        <v>74</v>
      </c>
      <c r="G16" s="5" t="s">
        <v>75</v>
      </c>
      <c r="H16" s="5" t="s">
        <v>42</v>
      </c>
    </row>
    <row r="17" spans="1:8">
      <c r="A17" s="5" t="s">
        <v>96</v>
      </c>
      <c r="B17" s="5" t="s">
        <v>76</v>
      </c>
      <c r="C17" s="5" t="s">
        <v>103</v>
      </c>
      <c r="D17" s="5" t="s">
        <v>78</v>
      </c>
      <c r="E17" s="5" t="s">
        <v>79</v>
      </c>
      <c r="F17" s="5" t="s">
        <v>80</v>
      </c>
      <c r="G17" s="5" t="s">
        <v>81</v>
      </c>
      <c r="H17" s="5" t="s">
        <v>42</v>
      </c>
    </row>
    <row r="18" spans="1:8">
      <c r="A18" s="5" t="s">
        <v>96</v>
      </c>
      <c r="B18" s="5" t="s">
        <v>82</v>
      </c>
      <c r="C18" s="5" t="s">
        <v>104</v>
      </c>
      <c r="D18" s="5" t="s">
        <v>84</v>
      </c>
      <c r="E18" s="5" t="s">
        <v>85</v>
      </c>
      <c r="F18" s="5" t="s">
        <v>86</v>
      </c>
      <c r="G18" s="5" t="s">
        <v>87</v>
      </c>
      <c r="H18" s="5" t="s">
        <v>88</v>
      </c>
    </row>
    <row r="19" spans="1:8">
      <c r="A19" s="5" t="s">
        <v>96</v>
      </c>
      <c r="B19" s="5" t="s">
        <v>89</v>
      </c>
      <c r="C19" s="5" t="s">
        <v>105</v>
      </c>
      <c r="D19" s="5" t="s">
        <v>91</v>
      </c>
      <c r="E19" s="5" t="s">
        <v>92</v>
      </c>
      <c r="F19" s="5" t="s">
        <v>93</v>
      </c>
      <c r="G19" s="5" t="s">
        <v>94</v>
      </c>
      <c r="H19"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9"/>
  <sheetViews>
    <sheetView tabSelected="0" workbookViewId="0" showGridLines="true" showRowColHeaders="1">
      <pane xSplit="2" ySplit="1" activePane="bottomRight" state="frozen" topLeftCell="C2"/>
      <selection pane="bottomRight" activeCell="K2" sqref="K2:K3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95</v>
      </c>
      <c r="G2" s="5" t="s">
        <v>115</v>
      </c>
      <c r="H2" s="5" t="s">
        <v>116</v>
      </c>
      <c r="I2" s="5" t="s">
        <v>117</v>
      </c>
      <c r="J2" s="5" t="s">
        <v>118</v>
      </c>
      <c r="K2" s="7">
        <v>2.63</v>
      </c>
    </row>
    <row r="3" spans="1:11">
      <c r="A3" s="5" t="s">
        <v>35</v>
      </c>
      <c r="B3" s="5">
        <v>1.2</v>
      </c>
      <c r="C3" s="5" t="s">
        <v>36</v>
      </c>
      <c r="D3" s="5" t="s">
        <v>119</v>
      </c>
      <c r="E3" s="5" t="s">
        <v>120</v>
      </c>
      <c r="F3" s="5" t="s">
        <v>121</v>
      </c>
      <c r="G3" s="5" t="s">
        <v>122</v>
      </c>
      <c r="H3" s="5" t="s">
        <v>123</v>
      </c>
      <c r="I3" s="5" t="s">
        <v>124</v>
      </c>
      <c r="J3" s="5" t="s">
        <v>125</v>
      </c>
      <c r="K3" s="7">
        <v>2.63</v>
      </c>
    </row>
    <row r="4" spans="1:11">
      <c r="A4" s="5" t="s">
        <v>35</v>
      </c>
      <c r="B4" s="5">
        <v>2.1</v>
      </c>
      <c r="C4" s="5" t="s">
        <v>43</v>
      </c>
      <c r="D4" s="5" t="s">
        <v>126</v>
      </c>
      <c r="E4" s="5" t="s">
        <v>127</v>
      </c>
      <c r="F4" s="5" t="s">
        <v>128</v>
      </c>
      <c r="G4" s="5" t="s">
        <v>129</v>
      </c>
      <c r="H4" s="5" t="s">
        <v>123</v>
      </c>
      <c r="I4" s="5" t="s">
        <v>130</v>
      </c>
      <c r="J4" s="5" t="s">
        <v>131</v>
      </c>
      <c r="K4" s="7">
        <v>2.63</v>
      </c>
    </row>
    <row r="5" spans="1:11">
      <c r="A5" s="5" t="s">
        <v>35</v>
      </c>
      <c r="B5" s="5">
        <v>2.2</v>
      </c>
      <c r="C5" s="5" t="s">
        <v>43</v>
      </c>
      <c r="D5" s="5" t="s">
        <v>132</v>
      </c>
      <c r="E5" s="5" t="s">
        <v>133</v>
      </c>
      <c r="F5" s="5" t="s">
        <v>134</v>
      </c>
      <c r="G5" s="5" t="s">
        <v>135</v>
      </c>
      <c r="H5" s="5" t="s">
        <v>116</v>
      </c>
      <c r="I5" s="5" t="s">
        <v>136</v>
      </c>
      <c r="J5" s="5" t="s">
        <v>137</v>
      </c>
      <c r="K5" s="7">
        <v>2.63</v>
      </c>
    </row>
    <row r="6" spans="1:11">
      <c r="A6" s="5" t="s">
        <v>35</v>
      </c>
      <c r="B6" s="5">
        <v>3.1</v>
      </c>
      <c r="C6" s="5" t="s">
        <v>50</v>
      </c>
      <c r="D6" s="5" t="s">
        <v>138</v>
      </c>
      <c r="E6" s="5" t="s">
        <v>139</v>
      </c>
      <c r="F6" s="5" t="s">
        <v>128</v>
      </c>
      <c r="G6" s="5" t="s">
        <v>140</v>
      </c>
      <c r="H6" s="5" t="s">
        <v>116</v>
      </c>
      <c r="I6" s="5" t="s">
        <v>141</v>
      </c>
      <c r="J6" s="5" t="s">
        <v>142</v>
      </c>
      <c r="K6" s="7">
        <v>2.63</v>
      </c>
    </row>
    <row r="7" spans="1:11">
      <c r="A7" s="5" t="s">
        <v>35</v>
      </c>
      <c r="B7" s="5">
        <v>3.2</v>
      </c>
      <c r="C7" s="5" t="s">
        <v>50</v>
      </c>
      <c r="D7" s="5" t="s">
        <v>143</v>
      </c>
      <c r="E7" s="5" t="s">
        <v>144</v>
      </c>
      <c r="F7" s="5" t="s">
        <v>145</v>
      </c>
      <c r="G7" s="5" t="s">
        <v>146</v>
      </c>
      <c r="H7" s="5" t="s">
        <v>116</v>
      </c>
      <c r="I7" s="5" t="s">
        <v>147</v>
      </c>
      <c r="J7" s="5" t="s">
        <v>148</v>
      </c>
      <c r="K7" s="7">
        <v>2.63</v>
      </c>
    </row>
    <row r="8" spans="1:11">
      <c r="A8" s="5" t="s">
        <v>35</v>
      </c>
      <c r="B8" s="5">
        <v>4.1</v>
      </c>
      <c r="C8" s="5" t="s">
        <v>57</v>
      </c>
      <c r="D8" s="5" t="s">
        <v>149</v>
      </c>
      <c r="E8" s="5" t="s">
        <v>150</v>
      </c>
      <c r="F8" s="5" t="s">
        <v>121</v>
      </c>
      <c r="G8" s="5" t="s">
        <v>151</v>
      </c>
      <c r="H8" s="5" t="s">
        <v>116</v>
      </c>
      <c r="I8" s="5" t="s">
        <v>152</v>
      </c>
      <c r="J8" s="5" t="s">
        <v>153</v>
      </c>
      <c r="K8" s="7">
        <v>2.63</v>
      </c>
    </row>
    <row r="9" spans="1:11">
      <c r="A9" s="5" t="s">
        <v>35</v>
      </c>
      <c r="B9" s="5">
        <v>4.2</v>
      </c>
      <c r="C9" s="5" t="s">
        <v>57</v>
      </c>
      <c r="D9" s="5" t="s">
        <v>154</v>
      </c>
      <c r="E9" s="5"/>
      <c r="F9" s="5"/>
      <c r="G9" s="5"/>
      <c r="H9" s="5" t="s">
        <v>155</v>
      </c>
      <c r="I9" s="5"/>
      <c r="J9" s="5"/>
      <c r="K9" s="7">
        <v>2.63</v>
      </c>
    </row>
    <row r="10" spans="1:11">
      <c r="A10" s="5" t="s">
        <v>35</v>
      </c>
      <c r="B10" s="5">
        <v>5.1</v>
      </c>
      <c r="C10" s="5" t="s">
        <v>63</v>
      </c>
      <c r="D10" s="5" t="s">
        <v>156</v>
      </c>
      <c r="E10" s="5" t="s">
        <v>157</v>
      </c>
      <c r="F10" s="5" t="s">
        <v>158</v>
      </c>
      <c r="G10" s="5" t="s">
        <v>159</v>
      </c>
      <c r="H10" s="5" t="s">
        <v>116</v>
      </c>
      <c r="I10" s="5" t="s">
        <v>160</v>
      </c>
      <c r="J10" s="5" t="s">
        <v>161</v>
      </c>
      <c r="K10" s="7">
        <v>2.63</v>
      </c>
    </row>
    <row r="11" spans="1:11">
      <c r="A11" s="5" t="s">
        <v>35</v>
      </c>
      <c r="B11" s="5">
        <v>5.2</v>
      </c>
      <c r="C11" s="5" t="s">
        <v>63</v>
      </c>
      <c r="D11" s="5" t="s">
        <v>162</v>
      </c>
      <c r="E11" s="5"/>
      <c r="F11" s="5"/>
      <c r="G11" s="5"/>
      <c r="H11" s="5" t="s">
        <v>155</v>
      </c>
      <c r="I11" s="5"/>
      <c r="J11" s="5"/>
      <c r="K11" s="7">
        <v>2.63</v>
      </c>
    </row>
    <row r="12" spans="1:11">
      <c r="A12" s="5" t="s">
        <v>35</v>
      </c>
      <c r="B12" s="5">
        <v>6.1</v>
      </c>
      <c r="C12" s="5" t="s">
        <v>70</v>
      </c>
      <c r="D12" s="5" t="s">
        <v>163</v>
      </c>
      <c r="E12" s="5" t="s">
        <v>164</v>
      </c>
      <c r="F12" s="5" t="s">
        <v>121</v>
      </c>
      <c r="G12" s="5" t="s">
        <v>165</v>
      </c>
      <c r="H12" s="5" t="s">
        <v>123</v>
      </c>
      <c r="I12" s="5" t="s">
        <v>166</v>
      </c>
      <c r="J12" s="5" t="s">
        <v>167</v>
      </c>
      <c r="K12" s="7">
        <v>2.63</v>
      </c>
    </row>
    <row r="13" spans="1:11">
      <c r="A13" s="5" t="s">
        <v>35</v>
      </c>
      <c r="B13" s="5">
        <v>6.2</v>
      </c>
      <c r="C13" s="5" t="s">
        <v>70</v>
      </c>
      <c r="D13" s="5" t="s">
        <v>168</v>
      </c>
      <c r="E13" s="5" t="s">
        <v>169</v>
      </c>
      <c r="F13" s="5" t="s">
        <v>170</v>
      </c>
      <c r="G13" s="5" t="s">
        <v>171</v>
      </c>
      <c r="H13" s="5" t="s">
        <v>116</v>
      </c>
      <c r="I13" s="5" t="s">
        <v>172</v>
      </c>
      <c r="J13" s="5" t="s">
        <v>173</v>
      </c>
      <c r="K13" s="7">
        <v>2.63</v>
      </c>
    </row>
    <row r="14" spans="1:11">
      <c r="A14" s="5" t="s">
        <v>35</v>
      </c>
      <c r="B14" s="5">
        <v>7.1</v>
      </c>
      <c r="C14" s="5" t="s">
        <v>76</v>
      </c>
      <c r="D14" s="5" t="s">
        <v>174</v>
      </c>
      <c r="E14" s="5" t="s">
        <v>175</v>
      </c>
      <c r="F14" s="5" t="s">
        <v>42</v>
      </c>
      <c r="G14" s="5" t="s">
        <v>176</v>
      </c>
      <c r="H14" s="5" t="s">
        <v>116</v>
      </c>
      <c r="I14" s="5" t="s">
        <v>177</v>
      </c>
      <c r="J14" s="5" t="s">
        <v>178</v>
      </c>
      <c r="K14" s="7">
        <v>2.63</v>
      </c>
    </row>
    <row r="15" spans="1:11">
      <c r="A15" s="5" t="s">
        <v>35</v>
      </c>
      <c r="B15" s="5">
        <v>7.2</v>
      </c>
      <c r="C15" s="5" t="s">
        <v>76</v>
      </c>
      <c r="D15" s="5" t="s">
        <v>179</v>
      </c>
      <c r="E15" s="5" t="s">
        <v>180</v>
      </c>
      <c r="F15" s="5" t="s">
        <v>181</v>
      </c>
      <c r="G15" s="5" t="s">
        <v>182</v>
      </c>
      <c r="H15" s="5" t="s">
        <v>116</v>
      </c>
      <c r="I15" s="5" t="s">
        <v>183</v>
      </c>
      <c r="J15" s="5" t="s">
        <v>184</v>
      </c>
      <c r="K15" s="7">
        <v>2.63</v>
      </c>
    </row>
    <row r="16" spans="1:11">
      <c r="A16" s="5" t="s">
        <v>35</v>
      </c>
      <c r="B16" s="5">
        <v>8.1</v>
      </c>
      <c r="C16" s="5" t="s">
        <v>82</v>
      </c>
      <c r="D16" s="5" t="s">
        <v>185</v>
      </c>
      <c r="E16" s="5" t="s">
        <v>186</v>
      </c>
      <c r="F16" s="5" t="s">
        <v>88</v>
      </c>
      <c r="G16" s="5" t="s">
        <v>187</v>
      </c>
      <c r="H16" s="5" t="s">
        <v>116</v>
      </c>
      <c r="I16" s="5" t="s">
        <v>188</v>
      </c>
      <c r="J16" s="5" t="s">
        <v>189</v>
      </c>
      <c r="K16" s="7">
        <v>2.63</v>
      </c>
    </row>
    <row r="17" spans="1:11">
      <c r="A17" s="5" t="s">
        <v>35</v>
      </c>
      <c r="B17" s="5">
        <v>8.2</v>
      </c>
      <c r="C17" s="5" t="s">
        <v>82</v>
      </c>
      <c r="D17" s="5" t="s">
        <v>190</v>
      </c>
      <c r="E17" s="5" t="s">
        <v>191</v>
      </c>
      <c r="F17" s="5" t="s">
        <v>88</v>
      </c>
      <c r="G17" s="5" t="s">
        <v>192</v>
      </c>
      <c r="H17" s="5" t="s">
        <v>116</v>
      </c>
      <c r="I17" s="5" t="s">
        <v>193</v>
      </c>
      <c r="J17" s="5" t="s">
        <v>194</v>
      </c>
      <c r="K17" s="7">
        <v>2.63</v>
      </c>
    </row>
    <row r="18" spans="1:11">
      <c r="A18" s="5" t="s">
        <v>35</v>
      </c>
      <c r="B18" s="5">
        <v>9.1</v>
      </c>
      <c r="C18" s="5" t="s">
        <v>89</v>
      </c>
      <c r="D18" s="5" t="s">
        <v>195</v>
      </c>
      <c r="E18" s="5" t="s">
        <v>196</v>
      </c>
      <c r="F18" s="5" t="s">
        <v>197</v>
      </c>
      <c r="G18" s="5" t="s">
        <v>198</v>
      </c>
      <c r="H18" s="5" t="s">
        <v>199</v>
      </c>
      <c r="I18" s="5" t="s">
        <v>200</v>
      </c>
      <c r="J18" s="5"/>
      <c r="K18" s="7">
        <v>2.63</v>
      </c>
    </row>
    <row r="19" spans="1:11">
      <c r="A19" s="5" t="s">
        <v>35</v>
      </c>
      <c r="B19" s="5">
        <v>9.2</v>
      </c>
      <c r="C19" s="5" t="s">
        <v>89</v>
      </c>
      <c r="D19" s="5" t="s">
        <v>201</v>
      </c>
      <c r="E19" s="5" t="s">
        <v>202</v>
      </c>
      <c r="F19" s="5" t="s">
        <v>121</v>
      </c>
      <c r="G19" s="5" t="s">
        <v>203</v>
      </c>
      <c r="H19" s="5" t="s">
        <v>204</v>
      </c>
      <c r="I19" s="5" t="s">
        <v>205</v>
      </c>
      <c r="J19" s="5" t="s">
        <v>206</v>
      </c>
      <c r="K19" s="7">
        <v>2.63</v>
      </c>
    </row>
    <row r="20" spans="1:11">
      <c r="A20" s="5" t="s">
        <v>35</v>
      </c>
      <c r="B20" s="5">
        <v>9.3</v>
      </c>
      <c r="C20" s="5" t="s">
        <v>89</v>
      </c>
      <c r="D20" s="5" t="s">
        <v>207</v>
      </c>
      <c r="E20" s="5" t="s">
        <v>208</v>
      </c>
      <c r="F20" s="5" t="s">
        <v>95</v>
      </c>
      <c r="G20" s="5" t="s">
        <v>209</v>
      </c>
      <c r="H20" s="5" t="s">
        <v>204</v>
      </c>
      <c r="I20" s="5" t="s">
        <v>210</v>
      </c>
      <c r="J20" s="5" t="s">
        <v>211</v>
      </c>
      <c r="K20" s="7">
        <v>2.63</v>
      </c>
    </row>
    <row r="21" spans="1:11">
      <c r="A21" s="5" t="s">
        <v>96</v>
      </c>
      <c r="B21" s="5">
        <v>1.1</v>
      </c>
      <c r="C21" s="5" t="s">
        <v>36</v>
      </c>
      <c r="D21" s="5" t="s">
        <v>212</v>
      </c>
      <c r="E21" s="5" t="s">
        <v>114</v>
      </c>
      <c r="F21" s="5" t="s">
        <v>95</v>
      </c>
      <c r="G21" s="5" t="s">
        <v>115</v>
      </c>
      <c r="H21" s="5" t="s">
        <v>116</v>
      </c>
      <c r="I21" s="5" t="s">
        <v>117</v>
      </c>
      <c r="J21" s="5" t="s">
        <v>118</v>
      </c>
      <c r="K21" s="7">
        <v>2.63</v>
      </c>
    </row>
    <row r="22" spans="1:11">
      <c r="A22" s="5" t="s">
        <v>96</v>
      </c>
      <c r="B22" s="5">
        <v>1.2</v>
      </c>
      <c r="C22" s="5" t="s">
        <v>36</v>
      </c>
      <c r="D22" s="5" t="s">
        <v>213</v>
      </c>
      <c r="E22" s="5" t="s">
        <v>120</v>
      </c>
      <c r="F22" s="5" t="s">
        <v>121</v>
      </c>
      <c r="G22" s="5" t="s">
        <v>122</v>
      </c>
      <c r="H22" s="5" t="s">
        <v>123</v>
      </c>
      <c r="I22" s="5" t="s">
        <v>124</v>
      </c>
      <c r="J22" s="5" t="s">
        <v>125</v>
      </c>
      <c r="K22" s="7">
        <v>2.63</v>
      </c>
    </row>
    <row r="23" spans="1:11">
      <c r="A23" s="5" t="s">
        <v>96</v>
      </c>
      <c r="B23" s="5">
        <v>2.1</v>
      </c>
      <c r="C23" s="5" t="s">
        <v>43</v>
      </c>
      <c r="D23" s="5" t="s">
        <v>126</v>
      </c>
      <c r="E23" s="5" t="s">
        <v>127</v>
      </c>
      <c r="F23" s="5" t="s">
        <v>128</v>
      </c>
      <c r="G23" s="5" t="s">
        <v>129</v>
      </c>
      <c r="H23" s="5" t="s">
        <v>123</v>
      </c>
      <c r="I23" s="5" t="s">
        <v>130</v>
      </c>
      <c r="J23" s="5" t="s">
        <v>131</v>
      </c>
      <c r="K23" s="7">
        <v>2.63</v>
      </c>
    </row>
    <row r="24" spans="1:11">
      <c r="A24" s="5" t="s">
        <v>96</v>
      </c>
      <c r="B24" s="5">
        <v>2.2</v>
      </c>
      <c r="C24" s="5" t="s">
        <v>43</v>
      </c>
      <c r="D24" s="5" t="s">
        <v>214</v>
      </c>
      <c r="E24" s="5" t="s">
        <v>133</v>
      </c>
      <c r="F24" s="5" t="s">
        <v>134</v>
      </c>
      <c r="G24" s="5" t="s">
        <v>135</v>
      </c>
      <c r="H24" s="5" t="s">
        <v>116</v>
      </c>
      <c r="I24" s="5" t="s">
        <v>136</v>
      </c>
      <c r="J24" s="5" t="s">
        <v>137</v>
      </c>
      <c r="K24" s="7">
        <v>2.63</v>
      </c>
    </row>
    <row r="25" spans="1:11">
      <c r="A25" s="5" t="s">
        <v>96</v>
      </c>
      <c r="B25" s="5">
        <v>3.1</v>
      </c>
      <c r="C25" s="5" t="s">
        <v>50</v>
      </c>
      <c r="D25" s="5" t="s">
        <v>138</v>
      </c>
      <c r="E25" s="5" t="s">
        <v>139</v>
      </c>
      <c r="F25" s="5" t="s">
        <v>128</v>
      </c>
      <c r="G25" s="5" t="s">
        <v>140</v>
      </c>
      <c r="H25" s="5" t="s">
        <v>116</v>
      </c>
      <c r="I25" s="5" t="s">
        <v>141</v>
      </c>
      <c r="J25" s="5" t="s">
        <v>142</v>
      </c>
      <c r="K25" s="7">
        <v>2.63</v>
      </c>
    </row>
    <row r="26" spans="1:11">
      <c r="A26" s="5" t="s">
        <v>96</v>
      </c>
      <c r="B26" s="5">
        <v>3.2</v>
      </c>
      <c r="C26" s="5" t="s">
        <v>50</v>
      </c>
      <c r="D26" s="5" t="s">
        <v>215</v>
      </c>
      <c r="E26" s="5" t="s">
        <v>144</v>
      </c>
      <c r="F26" s="5" t="s">
        <v>145</v>
      </c>
      <c r="G26" s="5" t="s">
        <v>146</v>
      </c>
      <c r="H26" s="5" t="s">
        <v>116</v>
      </c>
      <c r="I26" s="5" t="s">
        <v>147</v>
      </c>
      <c r="J26" s="5" t="s">
        <v>148</v>
      </c>
      <c r="K26" s="7">
        <v>2.63</v>
      </c>
    </row>
    <row r="27" spans="1:11">
      <c r="A27" s="5" t="s">
        <v>96</v>
      </c>
      <c r="B27" s="5">
        <v>4.1</v>
      </c>
      <c r="C27" s="5" t="s">
        <v>57</v>
      </c>
      <c r="D27" s="5" t="s">
        <v>216</v>
      </c>
      <c r="E27" s="5" t="s">
        <v>150</v>
      </c>
      <c r="F27" s="5" t="s">
        <v>121</v>
      </c>
      <c r="G27" s="5" t="s">
        <v>151</v>
      </c>
      <c r="H27" s="5" t="s">
        <v>116</v>
      </c>
      <c r="I27" s="5" t="s">
        <v>152</v>
      </c>
      <c r="J27" s="5" t="s">
        <v>153</v>
      </c>
      <c r="K27" s="7">
        <v>2.63</v>
      </c>
    </row>
    <row r="28" spans="1:11">
      <c r="A28" s="5" t="s">
        <v>96</v>
      </c>
      <c r="B28" s="5">
        <v>4.2</v>
      </c>
      <c r="C28" s="5" t="s">
        <v>57</v>
      </c>
      <c r="D28" s="5" t="s">
        <v>154</v>
      </c>
      <c r="E28" s="5"/>
      <c r="F28" s="5"/>
      <c r="G28" s="5"/>
      <c r="H28" s="5" t="s">
        <v>155</v>
      </c>
      <c r="I28" s="5"/>
      <c r="J28" s="5"/>
      <c r="K28" s="7">
        <v>2.63</v>
      </c>
    </row>
    <row r="29" spans="1:11">
      <c r="A29" s="5" t="s">
        <v>96</v>
      </c>
      <c r="B29" s="5">
        <v>5.1</v>
      </c>
      <c r="C29" s="5" t="s">
        <v>63</v>
      </c>
      <c r="D29" s="5" t="s">
        <v>217</v>
      </c>
      <c r="E29" s="5" t="s">
        <v>157</v>
      </c>
      <c r="F29" s="5" t="s">
        <v>158</v>
      </c>
      <c r="G29" s="5" t="s">
        <v>159</v>
      </c>
      <c r="H29" s="5" t="s">
        <v>116</v>
      </c>
      <c r="I29" s="5" t="s">
        <v>160</v>
      </c>
      <c r="J29" s="5" t="s">
        <v>161</v>
      </c>
      <c r="K29" s="7">
        <v>2.63</v>
      </c>
    </row>
    <row r="30" spans="1:11">
      <c r="A30" s="5" t="s">
        <v>96</v>
      </c>
      <c r="B30" s="5">
        <v>5.2</v>
      </c>
      <c r="C30" s="5" t="s">
        <v>63</v>
      </c>
      <c r="D30" s="5" t="s">
        <v>218</v>
      </c>
      <c r="E30" s="5"/>
      <c r="F30" s="5"/>
      <c r="G30" s="5"/>
      <c r="H30" s="5" t="s">
        <v>155</v>
      </c>
      <c r="I30" s="5"/>
      <c r="J30" s="5"/>
      <c r="K30" s="7">
        <v>2.63</v>
      </c>
    </row>
    <row r="31" spans="1:11">
      <c r="A31" s="5" t="s">
        <v>96</v>
      </c>
      <c r="B31" s="5">
        <v>6.1</v>
      </c>
      <c r="C31" s="5" t="s">
        <v>70</v>
      </c>
      <c r="D31" s="5" t="s">
        <v>219</v>
      </c>
      <c r="E31" s="5" t="s">
        <v>164</v>
      </c>
      <c r="F31" s="5" t="s">
        <v>121</v>
      </c>
      <c r="G31" s="5" t="s">
        <v>165</v>
      </c>
      <c r="H31" s="5" t="s">
        <v>123</v>
      </c>
      <c r="I31" s="5" t="s">
        <v>166</v>
      </c>
      <c r="J31" s="5" t="s">
        <v>167</v>
      </c>
      <c r="K31" s="7">
        <v>2.63</v>
      </c>
    </row>
    <row r="32" spans="1:11">
      <c r="A32" s="5" t="s">
        <v>96</v>
      </c>
      <c r="B32" s="5">
        <v>6.2</v>
      </c>
      <c r="C32" s="5" t="s">
        <v>70</v>
      </c>
      <c r="D32" s="5" t="s">
        <v>220</v>
      </c>
      <c r="E32" s="5" t="s">
        <v>169</v>
      </c>
      <c r="F32" s="5" t="s">
        <v>170</v>
      </c>
      <c r="G32" s="5" t="s">
        <v>171</v>
      </c>
      <c r="H32" s="5" t="s">
        <v>116</v>
      </c>
      <c r="I32" s="5" t="s">
        <v>172</v>
      </c>
      <c r="J32" s="5" t="s">
        <v>173</v>
      </c>
      <c r="K32" s="7">
        <v>2.63</v>
      </c>
    </row>
    <row r="33" spans="1:11">
      <c r="A33" s="5" t="s">
        <v>96</v>
      </c>
      <c r="B33" s="5">
        <v>7.1</v>
      </c>
      <c r="C33" s="5" t="s">
        <v>76</v>
      </c>
      <c r="D33" s="5" t="s">
        <v>221</v>
      </c>
      <c r="E33" s="5" t="s">
        <v>175</v>
      </c>
      <c r="F33" s="5" t="s">
        <v>42</v>
      </c>
      <c r="G33" s="5" t="s">
        <v>176</v>
      </c>
      <c r="H33" s="5" t="s">
        <v>116</v>
      </c>
      <c r="I33" s="5" t="s">
        <v>177</v>
      </c>
      <c r="J33" s="5" t="s">
        <v>178</v>
      </c>
      <c r="K33" s="7">
        <v>2.63</v>
      </c>
    </row>
    <row r="34" spans="1:11">
      <c r="A34" s="5" t="s">
        <v>96</v>
      </c>
      <c r="B34" s="5">
        <v>7.2</v>
      </c>
      <c r="C34" s="5" t="s">
        <v>76</v>
      </c>
      <c r="D34" s="5" t="s">
        <v>222</v>
      </c>
      <c r="E34" s="5" t="s">
        <v>180</v>
      </c>
      <c r="F34" s="5" t="s">
        <v>181</v>
      </c>
      <c r="G34" s="5" t="s">
        <v>182</v>
      </c>
      <c r="H34" s="5" t="s">
        <v>116</v>
      </c>
      <c r="I34" s="5" t="s">
        <v>183</v>
      </c>
      <c r="J34" s="5" t="s">
        <v>184</v>
      </c>
      <c r="K34" s="7">
        <v>2.63</v>
      </c>
    </row>
    <row r="35" spans="1:11">
      <c r="A35" s="5" t="s">
        <v>96</v>
      </c>
      <c r="B35" s="5">
        <v>8.1</v>
      </c>
      <c r="C35" s="5" t="s">
        <v>82</v>
      </c>
      <c r="D35" s="5" t="s">
        <v>223</v>
      </c>
      <c r="E35" s="5" t="s">
        <v>186</v>
      </c>
      <c r="F35" s="5" t="s">
        <v>88</v>
      </c>
      <c r="G35" s="5" t="s">
        <v>187</v>
      </c>
      <c r="H35" s="5" t="s">
        <v>116</v>
      </c>
      <c r="I35" s="5" t="s">
        <v>188</v>
      </c>
      <c r="J35" s="5" t="s">
        <v>189</v>
      </c>
      <c r="K35" s="7">
        <v>2.63</v>
      </c>
    </row>
    <row r="36" spans="1:11">
      <c r="A36" s="5" t="s">
        <v>96</v>
      </c>
      <c r="B36" s="5">
        <v>8.2</v>
      </c>
      <c r="C36" s="5" t="s">
        <v>82</v>
      </c>
      <c r="D36" s="5" t="s">
        <v>224</v>
      </c>
      <c r="E36" s="5" t="s">
        <v>191</v>
      </c>
      <c r="F36" s="5" t="s">
        <v>88</v>
      </c>
      <c r="G36" s="5" t="s">
        <v>192</v>
      </c>
      <c r="H36" s="5" t="s">
        <v>116</v>
      </c>
      <c r="I36" s="5" t="s">
        <v>193</v>
      </c>
      <c r="J36" s="5" t="s">
        <v>194</v>
      </c>
      <c r="K36" s="7">
        <v>2.63</v>
      </c>
    </row>
    <row r="37" spans="1:11">
      <c r="A37" s="5" t="s">
        <v>96</v>
      </c>
      <c r="B37" s="5">
        <v>9.1</v>
      </c>
      <c r="C37" s="5" t="s">
        <v>89</v>
      </c>
      <c r="D37" s="5" t="s">
        <v>195</v>
      </c>
      <c r="E37" s="5" t="s">
        <v>196</v>
      </c>
      <c r="F37" s="5" t="s">
        <v>197</v>
      </c>
      <c r="G37" s="5" t="s">
        <v>198</v>
      </c>
      <c r="H37" s="5" t="s">
        <v>199</v>
      </c>
      <c r="I37" s="5" t="s">
        <v>200</v>
      </c>
      <c r="J37" s="5"/>
      <c r="K37" s="7">
        <v>2.63</v>
      </c>
    </row>
    <row r="38" spans="1:11">
      <c r="A38" s="5" t="s">
        <v>96</v>
      </c>
      <c r="B38" s="5">
        <v>9.2</v>
      </c>
      <c r="C38" s="5" t="s">
        <v>89</v>
      </c>
      <c r="D38" s="5" t="s">
        <v>201</v>
      </c>
      <c r="E38" s="5" t="s">
        <v>202</v>
      </c>
      <c r="F38" s="5" t="s">
        <v>121</v>
      </c>
      <c r="G38" s="5" t="s">
        <v>203</v>
      </c>
      <c r="H38" s="5" t="s">
        <v>204</v>
      </c>
      <c r="I38" s="5" t="s">
        <v>205</v>
      </c>
      <c r="J38" s="5" t="s">
        <v>206</v>
      </c>
      <c r="K38" s="7">
        <v>2.63</v>
      </c>
    </row>
    <row r="39" spans="1:11">
      <c r="A39" s="5" t="s">
        <v>96</v>
      </c>
      <c r="B39" s="5">
        <v>9.3</v>
      </c>
      <c r="C39" s="5" t="s">
        <v>89</v>
      </c>
      <c r="D39" s="5" t="s">
        <v>207</v>
      </c>
      <c r="E39" s="5" t="s">
        <v>208</v>
      </c>
      <c r="F39" s="5" t="s">
        <v>95</v>
      </c>
      <c r="G39" s="5" t="s">
        <v>209</v>
      </c>
      <c r="H39" s="5" t="s">
        <v>204</v>
      </c>
      <c r="I39" s="5" t="s">
        <v>210</v>
      </c>
      <c r="J39" s="5" t="s">
        <v>211</v>
      </c>
      <c r="K39" s="7">
        <v>2.63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1"/>
  <sheetViews>
    <sheetView tabSelected="0" workbookViewId="0" showGridLines="true" showRowColHeaders="1">
      <pane xSplit="3" ySplit="1" activePane="bottomRight" state="frozen" topLeftCell="D2"/>
      <selection pane="bottomRight" activeCell="A1" sqref="A1:I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225</v>
      </c>
      <c r="C1" s="6" t="s">
        <v>226</v>
      </c>
      <c r="D1" s="6" t="s">
        <v>227</v>
      </c>
      <c r="E1" s="6" t="s">
        <v>30</v>
      </c>
      <c r="F1" s="6" t="s">
        <v>228</v>
      </c>
      <c r="G1" s="6" t="s">
        <v>229</v>
      </c>
      <c r="H1" s="6" t="s">
        <v>230</v>
      </c>
      <c r="I1" s="6" t="s">
        <v>231</v>
      </c>
    </row>
    <row r="2" spans="1:9">
      <c r="A2" s="5" t="s">
        <v>35</v>
      </c>
      <c r="B2" s="5" t="s">
        <v>232</v>
      </c>
      <c r="C2" s="5">
        <v>1</v>
      </c>
      <c r="D2" s="5" t="s">
        <v>233</v>
      </c>
      <c r="E2" s="5"/>
      <c r="F2" s="5"/>
      <c r="G2" s="5"/>
      <c r="H2" s="5"/>
      <c r="I2" s="5"/>
    </row>
    <row r="3" spans="1:9">
      <c r="A3" s="5" t="s">
        <v>35</v>
      </c>
      <c r="B3" s="5" t="s">
        <v>232</v>
      </c>
      <c r="C3" s="5">
        <v>2</v>
      </c>
      <c r="D3" s="5" t="s">
        <v>234</v>
      </c>
      <c r="E3" s="5"/>
      <c r="F3" s="5"/>
      <c r="G3" s="5"/>
      <c r="H3" s="5"/>
      <c r="I3" s="5"/>
    </row>
    <row r="4" spans="1:9">
      <c r="A4" s="5" t="s">
        <v>35</v>
      </c>
      <c r="B4" s="5" t="s">
        <v>232</v>
      </c>
      <c r="C4" s="5">
        <v>3</v>
      </c>
      <c r="D4" s="5" t="s">
        <v>235</v>
      </c>
      <c r="E4" s="5"/>
      <c r="F4" s="5"/>
      <c r="G4" s="5"/>
      <c r="H4" s="5"/>
      <c r="I4" s="5"/>
    </row>
    <row r="5" spans="1:9">
      <c r="A5" s="5" t="s">
        <v>35</v>
      </c>
      <c r="B5" s="5" t="s">
        <v>232</v>
      </c>
      <c r="C5" s="5">
        <v>1</v>
      </c>
      <c r="D5" s="5" t="s">
        <v>236</v>
      </c>
      <c r="E5" s="5"/>
      <c r="F5" s="5"/>
      <c r="G5" s="5"/>
      <c r="H5" s="5"/>
      <c r="I5" s="5"/>
    </row>
    <row r="6" spans="1:9">
      <c r="A6" s="5" t="s">
        <v>35</v>
      </c>
      <c r="B6" s="5" t="s">
        <v>232</v>
      </c>
      <c r="C6" s="5">
        <v>2</v>
      </c>
      <c r="D6" s="5" t="s">
        <v>237</v>
      </c>
      <c r="E6" s="5"/>
      <c r="F6" s="5"/>
      <c r="G6" s="5"/>
      <c r="H6" s="5"/>
      <c r="I6" s="5"/>
    </row>
    <row r="7" spans="1:9">
      <c r="A7" s="5" t="s">
        <v>35</v>
      </c>
      <c r="B7" s="5" t="s">
        <v>232</v>
      </c>
      <c r="C7" s="5">
        <v>3</v>
      </c>
      <c r="D7" s="5" t="s">
        <v>238</v>
      </c>
      <c r="E7" s="5"/>
      <c r="F7" s="5"/>
      <c r="G7" s="5"/>
      <c r="H7" s="5"/>
      <c r="I7" s="5"/>
    </row>
    <row r="8" spans="1:9">
      <c r="A8" s="5" t="s">
        <v>35</v>
      </c>
      <c r="B8" s="5" t="s">
        <v>232</v>
      </c>
      <c r="C8" s="5">
        <v>4</v>
      </c>
      <c r="D8" s="5" t="s">
        <v>239</v>
      </c>
      <c r="E8" s="5"/>
      <c r="F8" s="5"/>
      <c r="G8" s="5"/>
      <c r="H8" s="5"/>
      <c r="I8" s="5"/>
    </row>
    <row r="9" spans="1:9">
      <c r="A9" s="5" t="s">
        <v>35</v>
      </c>
      <c r="B9" s="5" t="s">
        <v>232</v>
      </c>
      <c r="C9" s="5">
        <v>5</v>
      </c>
      <c r="D9" s="5" t="s">
        <v>240</v>
      </c>
      <c r="E9" s="5"/>
      <c r="F9" s="5"/>
      <c r="G9" s="5"/>
      <c r="H9" s="5"/>
      <c r="I9" s="5"/>
    </row>
    <row r="10" spans="1:9">
      <c r="A10" s="5" t="s">
        <v>35</v>
      </c>
      <c r="B10" s="5" t="s">
        <v>232</v>
      </c>
      <c r="C10" s="5">
        <v>1</v>
      </c>
      <c r="D10" s="5" t="s">
        <v>241</v>
      </c>
      <c r="E10" s="5"/>
      <c r="F10" s="5"/>
      <c r="G10" s="5"/>
      <c r="H10" s="5"/>
      <c r="I10" s="5"/>
    </row>
    <row r="11" spans="1:9">
      <c r="A11" s="5" t="s">
        <v>35</v>
      </c>
      <c r="B11" s="5" t="s">
        <v>232</v>
      </c>
      <c r="C11" s="5">
        <v>2</v>
      </c>
      <c r="D11" s="5" t="s">
        <v>242</v>
      </c>
      <c r="E11" s="5"/>
      <c r="F11" s="5"/>
      <c r="G11" s="5"/>
      <c r="H11" s="5"/>
      <c r="I11" s="5"/>
    </row>
    <row r="12" spans="1:9">
      <c r="A12" s="5" t="s">
        <v>35</v>
      </c>
      <c r="B12" s="5" t="s">
        <v>232</v>
      </c>
      <c r="C12" s="5">
        <v>3</v>
      </c>
      <c r="D12" s="5" t="s">
        <v>243</v>
      </c>
      <c r="E12" s="5"/>
      <c r="F12" s="5"/>
      <c r="G12" s="5"/>
      <c r="H12" s="5"/>
      <c r="I12" s="5"/>
    </row>
    <row r="13" spans="1:9">
      <c r="A13" s="5" t="s">
        <v>35</v>
      </c>
      <c r="B13" s="5" t="s">
        <v>232</v>
      </c>
      <c r="C13" s="5">
        <v>4</v>
      </c>
      <c r="D13" s="5" t="s">
        <v>244</v>
      </c>
      <c r="E13" s="5"/>
      <c r="F13" s="5"/>
      <c r="G13" s="5"/>
      <c r="H13" s="5"/>
      <c r="I13" s="5"/>
    </row>
    <row r="14" spans="1:9">
      <c r="A14" s="5" t="s">
        <v>35</v>
      </c>
      <c r="B14" s="5" t="s">
        <v>232</v>
      </c>
      <c r="C14" s="5">
        <v>5</v>
      </c>
      <c r="D14" s="5" t="s">
        <v>245</v>
      </c>
      <c r="E14" s="5"/>
      <c r="F14" s="5"/>
      <c r="G14" s="5"/>
      <c r="H14" s="5"/>
      <c r="I14" s="5"/>
    </row>
    <row r="15" spans="1:9">
      <c r="A15" s="5" t="s">
        <v>35</v>
      </c>
      <c r="B15" s="5" t="s">
        <v>232</v>
      </c>
      <c r="C15" s="5">
        <v>6</v>
      </c>
      <c r="D15" s="5" t="s">
        <v>246</v>
      </c>
      <c r="E15" s="5"/>
      <c r="F15" s="5"/>
      <c r="G15" s="5"/>
      <c r="H15" s="5"/>
      <c r="I15" s="5"/>
    </row>
    <row r="16" spans="1:9">
      <c r="A16" s="5" t="s">
        <v>35</v>
      </c>
      <c r="B16" s="5" t="s">
        <v>232</v>
      </c>
      <c r="C16" s="5">
        <v>7</v>
      </c>
      <c r="D16" s="5" t="s">
        <v>247</v>
      </c>
      <c r="E16" s="5"/>
      <c r="F16" s="5"/>
      <c r="G16" s="5"/>
      <c r="H16" s="5"/>
      <c r="I16" s="5"/>
    </row>
    <row r="17" spans="1:9">
      <c r="A17" s="5" t="s">
        <v>35</v>
      </c>
      <c r="B17" s="5" t="s">
        <v>232</v>
      </c>
      <c r="C17" s="5">
        <v>8</v>
      </c>
      <c r="D17" s="5" t="s">
        <v>248</v>
      </c>
      <c r="E17" s="5"/>
      <c r="F17" s="5"/>
      <c r="G17" s="5"/>
      <c r="H17" s="5"/>
      <c r="I17" s="5"/>
    </row>
    <row r="18" spans="1:9">
      <c r="A18" s="5" t="s">
        <v>35</v>
      </c>
      <c r="B18" s="5" t="s">
        <v>232</v>
      </c>
      <c r="C18" s="5">
        <v>9</v>
      </c>
      <c r="D18" s="5" t="s">
        <v>249</v>
      </c>
      <c r="E18" s="5"/>
      <c r="F18" s="5"/>
      <c r="G18" s="5"/>
      <c r="H18" s="5"/>
      <c r="I18" s="5"/>
    </row>
    <row r="19" spans="1:9">
      <c r="A19" s="5" t="s">
        <v>35</v>
      </c>
      <c r="B19" s="5" t="s">
        <v>232</v>
      </c>
      <c r="C19" s="5">
        <v>10</v>
      </c>
      <c r="D19" s="5" t="s">
        <v>250</v>
      </c>
      <c r="E19" s="5"/>
      <c r="F19" s="5"/>
      <c r="G19" s="5"/>
      <c r="H19" s="5"/>
      <c r="I19" s="5"/>
    </row>
    <row r="20" spans="1:9">
      <c r="A20" s="5" t="s">
        <v>35</v>
      </c>
      <c r="B20" s="5" t="s">
        <v>232</v>
      </c>
      <c r="C20" s="5">
        <v>11</v>
      </c>
      <c r="D20" s="5" t="s">
        <v>251</v>
      </c>
      <c r="E20" s="5"/>
      <c r="F20" s="5"/>
      <c r="G20" s="5"/>
      <c r="H20" s="5"/>
      <c r="I20" s="5"/>
    </row>
    <row r="21" spans="1:9">
      <c r="A21" s="5" t="s">
        <v>35</v>
      </c>
      <c r="B21" s="5" t="s">
        <v>232</v>
      </c>
      <c r="C21" s="5">
        <v>1</v>
      </c>
      <c r="D21" s="5" t="s">
        <v>252</v>
      </c>
      <c r="E21" s="5"/>
      <c r="F21" s="5"/>
      <c r="G21" s="5"/>
      <c r="H21" s="5"/>
      <c r="I21" s="5"/>
    </row>
    <row r="22" spans="1:9">
      <c r="A22" s="5" t="s">
        <v>35</v>
      </c>
      <c r="B22" s="5" t="s">
        <v>232</v>
      </c>
      <c r="C22" s="5">
        <v>2</v>
      </c>
      <c r="D22" s="5" t="s">
        <v>253</v>
      </c>
      <c r="E22" s="5"/>
      <c r="F22" s="5"/>
      <c r="G22" s="5"/>
      <c r="H22" s="5"/>
      <c r="I22" s="5"/>
    </row>
    <row r="23" spans="1:9">
      <c r="A23" s="5" t="s">
        <v>35</v>
      </c>
      <c r="B23" s="5" t="s">
        <v>232</v>
      </c>
      <c r="C23" s="5">
        <v>3</v>
      </c>
      <c r="D23" s="5" t="s">
        <v>254</v>
      </c>
      <c r="E23" s="5"/>
      <c r="F23" s="5"/>
      <c r="G23" s="5"/>
      <c r="H23" s="5"/>
      <c r="I23" s="5"/>
    </row>
    <row r="24" spans="1:9">
      <c r="A24" s="5" t="s">
        <v>35</v>
      </c>
      <c r="B24" s="5" t="s">
        <v>232</v>
      </c>
      <c r="C24" s="5">
        <v>4</v>
      </c>
      <c r="D24" s="5" t="s">
        <v>255</v>
      </c>
      <c r="E24" s="5"/>
      <c r="F24" s="5"/>
      <c r="G24" s="5"/>
      <c r="H24" s="5"/>
      <c r="I24" s="5"/>
    </row>
    <row r="25" spans="1:9">
      <c r="A25" s="5" t="s">
        <v>35</v>
      </c>
      <c r="B25" s="5" t="s">
        <v>232</v>
      </c>
      <c r="C25" s="5">
        <v>5</v>
      </c>
      <c r="D25" s="5" t="s">
        <v>256</v>
      </c>
      <c r="E25" s="5"/>
      <c r="F25" s="5"/>
      <c r="G25" s="5"/>
      <c r="H25" s="5"/>
      <c r="I25" s="5"/>
    </row>
    <row r="26" spans="1:9">
      <c r="A26" s="5" t="s">
        <v>35</v>
      </c>
      <c r="B26" s="5" t="s">
        <v>232</v>
      </c>
      <c r="C26" s="5">
        <v>6</v>
      </c>
      <c r="D26" s="5" t="s">
        <v>257</v>
      </c>
      <c r="E26" s="5"/>
      <c r="F26" s="5"/>
      <c r="G26" s="5"/>
      <c r="H26" s="5"/>
      <c r="I26" s="5"/>
    </row>
    <row r="27" spans="1:9">
      <c r="A27" s="5" t="s">
        <v>35</v>
      </c>
      <c r="B27" s="5" t="s">
        <v>232</v>
      </c>
      <c r="C27" s="5">
        <v>7</v>
      </c>
      <c r="D27" s="5" t="s">
        <v>258</v>
      </c>
      <c r="E27" s="5"/>
      <c r="F27" s="5"/>
      <c r="G27" s="5"/>
      <c r="H27" s="5"/>
      <c r="I27" s="5"/>
    </row>
    <row r="28" spans="1:9">
      <c r="A28" s="5" t="s">
        <v>35</v>
      </c>
      <c r="B28" s="5" t="s">
        <v>232</v>
      </c>
      <c r="C28" s="5">
        <v>8</v>
      </c>
      <c r="D28" s="5" t="s">
        <v>259</v>
      </c>
      <c r="E28" s="5"/>
      <c r="F28" s="5"/>
      <c r="G28" s="5"/>
      <c r="H28" s="5"/>
      <c r="I28" s="5"/>
    </row>
    <row r="29" spans="1:9">
      <c r="A29" s="5" t="s">
        <v>35</v>
      </c>
      <c r="B29" s="5" t="s">
        <v>232</v>
      </c>
      <c r="C29" s="5">
        <v>1</v>
      </c>
      <c r="D29" s="5" t="s">
        <v>260</v>
      </c>
      <c r="E29" s="5"/>
      <c r="F29" s="5"/>
      <c r="G29" s="5"/>
      <c r="H29" s="5"/>
      <c r="I29" s="5"/>
    </row>
    <row r="30" spans="1:9">
      <c r="A30" s="5" t="s">
        <v>35</v>
      </c>
      <c r="B30" s="5" t="s">
        <v>232</v>
      </c>
      <c r="C30" s="5">
        <v>2</v>
      </c>
      <c r="D30" s="5" t="s">
        <v>261</v>
      </c>
      <c r="E30" s="5"/>
      <c r="F30" s="5"/>
      <c r="G30" s="5"/>
      <c r="H30" s="5"/>
      <c r="I30" s="5"/>
    </row>
    <row r="31" spans="1:9">
      <c r="A31" s="5" t="s">
        <v>35</v>
      </c>
      <c r="B31" s="5" t="s">
        <v>232</v>
      </c>
      <c r="C31" s="5">
        <v>3</v>
      </c>
      <c r="D31" s="5" t="s">
        <v>262</v>
      </c>
      <c r="E31" s="5"/>
      <c r="F31" s="5"/>
      <c r="G31" s="5"/>
      <c r="H31" s="5"/>
      <c r="I31" s="5"/>
    </row>
    <row r="32" spans="1:9">
      <c r="A32" s="5" t="s">
        <v>35</v>
      </c>
      <c r="B32" s="5" t="s">
        <v>232</v>
      </c>
      <c r="C32" s="5">
        <v>4</v>
      </c>
      <c r="D32" s="5" t="s">
        <v>263</v>
      </c>
      <c r="E32" s="5"/>
      <c r="F32" s="5"/>
      <c r="G32" s="5"/>
      <c r="H32" s="5"/>
      <c r="I32" s="5"/>
    </row>
    <row r="33" spans="1:9">
      <c r="A33" s="5" t="s">
        <v>35</v>
      </c>
      <c r="B33" s="5" t="s">
        <v>232</v>
      </c>
      <c r="C33" s="5">
        <v>5</v>
      </c>
      <c r="D33" s="5" t="s">
        <v>264</v>
      </c>
      <c r="E33" s="5"/>
      <c r="F33" s="5"/>
      <c r="G33" s="5"/>
      <c r="H33" s="5"/>
      <c r="I33" s="5"/>
    </row>
    <row r="34" spans="1:9">
      <c r="A34" s="5" t="s">
        <v>96</v>
      </c>
      <c r="B34" s="5" t="s">
        <v>232</v>
      </c>
      <c r="C34" s="5">
        <v>1</v>
      </c>
      <c r="D34" s="5" t="s">
        <v>265</v>
      </c>
      <c r="E34" s="5"/>
      <c r="F34" s="5"/>
      <c r="G34" s="5"/>
      <c r="H34" s="5"/>
      <c r="I34" s="5"/>
    </row>
    <row r="35" spans="1:9">
      <c r="A35" s="5" t="s">
        <v>96</v>
      </c>
      <c r="B35" s="5" t="s">
        <v>232</v>
      </c>
      <c r="C35" s="5">
        <v>2</v>
      </c>
      <c r="D35" s="5" t="s">
        <v>266</v>
      </c>
      <c r="E35" s="5"/>
      <c r="F35" s="5"/>
      <c r="G35" s="5"/>
      <c r="H35" s="5"/>
      <c r="I35" s="5"/>
    </row>
    <row r="36" spans="1:9">
      <c r="A36" s="5" t="s">
        <v>96</v>
      </c>
      <c r="B36" s="5" t="s">
        <v>232</v>
      </c>
      <c r="C36" s="5">
        <v>3</v>
      </c>
      <c r="D36" s="5" t="s">
        <v>267</v>
      </c>
      <c r="E36" s="5"/>
      <c r="F36" s="5"/>
      <c r="G36" s="5"/>
      <c r="H36" s="5"/>
      <c r="I36" s="5"/>
    </row>
    <row r="37" spans="1:9">
      <c r="A37" s="5" t="s">
        <v>96</v>
      </c>
      <c r="B37" s="5" t="s">
        <v>232</v>
      </c>
      <c r="C37" s="5">
        <v>1</v>
      </c>
      <c r="D37" s="5" t="s">
        <v>268</v>
      </c>
      <c r="E37" s="5"/>
      <c r="F37" s="5"/>
      <c r="G37" s="5"/>
      <c r="H37" s="5"/>
      <c r="I37" s="5"/>
    </row>
    <row r="38" spans="1:9">
      <c r="A38" s="5" t="s">
        <v>96</v>
      </c>
      <c r="B38" s="5" t="s">
        <v>232</v>
      </c>
      <c r="C38" s="5">
        <v>2</v>
      </c>
      <c r="D38" s="5" t="s">
        <v>269</v>
      </c>
      <c r="E38" s="5"/>
      <c r="F38" s="5"/>
      <c r="G38" s="5"/>
      <c r="H38" s="5"/>
      <c r="I38" s="5"/>
    </row>
    <row r="39" spans="1:9">
      <c r="A39" s="5" t="s">
        <v>96</v>
      </c>
      <c r="B39" s="5" t="s">
        <v>232</v>
      </c>
      <c r="C39" s="5">
        <v>3</v>
      </c>
      <c r="D39" s="5" t="s">
        <v>237</v>
      </c>
      <c r="E39" s="5"/>
      <c r="F39" s="5"/>
      <c r="G39" s="5"/>
      <c r="H39" s="5"/>
      <c r="I39" s="5"/>
    </row>
    <row r="40" spans="1:9">
      <c r="A40" s="5" t="s">
        <v>96</v>
      </c>
      <c r="B40" s="5" t="s">
        <v>232</v>
      </c>
      <c r="C40" s="5">
        <v>4</v>
      </c>
      <c r="D40" s="5" t="s">
        <v>270</v>
      </c>
      <c r="E40" s="5"/>
      <c r="F40" s="5"/>
      <c r="G40" s="5"/>
      <c r="H40" s="5"/>
      <c r="I40" s="5"/>
    </row>
    <row r="41" spans="1:9">
      <c r="A41" s="5" t="s">
        <v>96</v>
      </c>
      <c r="B41" s="5" t="s">
        <v>232</v>
      </c>
      <c r="C41" s="5">
        <v>5</v>
      </c>
      <c r="D41" s="5" t="s">
        <v>271</v>
      </c>
      <c r="E41" s="5"/>
      <c r="F41" s="5"/>
      <c r="G41" s="5"/>
      <c r="H41" s="5"/>
      <c r="I41" s="5"/>
    </row>
    <row r="42" spans="1:9">
      <c r="A42" s="5" t="s">
        <v>96</v>
      </c>
      <c r="B42" s="5" t="s">
        <v>232</v>
      </c>
      <c r="C42" s="5">
        <v>6</v>
      </c>
      <c r="D42" s="5" t="s">
        <v>272</v>
      </c>
      <c r="E42" s="5"/>
      <c r="F42" s="5"/>
      <c r="G42" s="5"/>
      <c r="H42" s="5"/>
      <c r="I42" s="5"/>
    </row>
    <row r="43" spans="1:9">
      <c r="A43" s="5" t="s">
        <v>96</v>
      </c>
      <c r="B43" s="5" t="s">
        <v>232</v>
      </c>
      <c r="C43" s="5">
        <v>7</v>
      </c>
      <c r="D43" s="5" t="s">
        <v>273</v>
      </c>
      <c r="E43" s="5"/>
      <c r="F43" s="5"/>
      <c r="G43" s="5"/>
      <c r="H43" s="5"/>
      <c r="I43" s="5"/>
    </row>
    <row r="44" spans="1:9">
      <c r="A44" s="5" t="s">
        <v>96</v>
      </c>
      <c r="B44" s="5" t="s">
        <v>232</v>
      </c>
      <c r="C44" s="5">
        <v>8</v>
      </c>
      <c r="D44" s="5" t="s">
        <v>274</v>
      </c>
      <c r="E44" s="5"/>
      <c r="F44" s="5"/>
      <c r="G44" s="5"/>
      <c r="H44" s="5"/>
      <c r="I44" s="5"/>
    </row>
    <row r="45" spans="1:9">
      <c r="A45" s="5" t="s">
        <v>96</v>
      </c>
      <c r="B45" s="5" t="s">
        <v>232</v>
      </c>
      <c r="C45" s="5">
        <v>1</v>
      </c>
      <c r="D45" s="5" t="s">
        <v>275</v>
      </c>
      <c r="E45" s="5"/>
      <c r="F45" s="5"/>
      <c r="G45" s="5"/>
      <c r="H45" s="5"/>
      <c r="I45" s="5"/>
    </row>
    <row r="46" spans="1:9">
      <c r="A46" s="5" t="s">
        <v>96</v>
      </c>
      <c r="B46" s="5" t="s">
        <v>232</v>
      </c>
      <c r="C46" s="5">
        <v>2</v>
      </c>
      <c r="D46" s="5" t="s">
        <v>276</v>
      </c>
      <c r="E46" s="5"/>
      <c r="F46" s="5"/>
      <c r="G46" s="5"/>
      <c r="H46" s="5"/>
      <c r="I46" s="5"/>
    </row>
    <row r="47" spans="1:9">
      <c r="A47" s="5" t="s">
        <v>96</v>
      </c>
      <c r="B47" s="5" t="s">
        <v>232</v>
      </c>
      <c r="C47" s="5">
        <v>3</v>
      </c>
      <c r="D47" s="5" t="s">
        <v>277</v>
      </c>
      <c r="E47" s="5"/>
      <c r="F47" s="5"/>
      <c r="G47" s="5"/>
      <c r="H47" s="5"/>
      <c r="I47" s="5"/>
    </row>
    <row r="48" spans="1:9">
      <c r="A48" s="5" t="s">
        <v>96</v>
      </c>
      <c r="B48" s="5" t="s">
        <v>232</v>
      </c>
      <c r="C48" s="5">
        <v>4</v>
      </c>
      <c r="D48" s="5" t="s">
        <v>278</v>
      </c>
      <c r="E48" s="5"/>
      <c r="F48" s="5"/>
      <c r="G48" s="5"/>
      <c r="H48" s="5"/>
      <c r="I48" s="5"/>
    </row>
    <row r="49" spans="1:9">
      <c r="A49" s="5" t="s">
        <v>96</v>
      </c>
      <c r="B49" s="5" t="s">
        <v>232</v>
      </c>
      <c r="C49" s="5">
        <v>5</v>
      </c>
      <c r="D49" s="5" t="s">
        <v>279</v>
      </c>
      <c r="E49" s="5"/>
      <c r="F49" s="5"/>
      <c r="G49" s="5"/>
      <c r="H49" s="5"/>
      <c r="I49" s="5"/>
    </row>
    <row r="50" spans="1:9">
      <c r="A50" s="5" t="s">
        <v>96</v>
      </c>
      <c r="B50" s="5" t="s">
        <v>232</v>
      </c>
      <c r="C50" s="5">
        <v>6</v>
      </c>
      <c r="D50" s="5" t="s">
        <v>280</v>
      </c>
      <c r="E50" s="5"/>
      <c r="F50" s="5"/>
      <c r="G50" s="5"/>
      <c r="H50" s="5"/>
      <c r="I50" s="5"/>
    </row>
    <row r="51" spans="1:9">
      <c r="A51" s="5" t="s">
        <v>96</v>
      </c>
      <c r="B51" s="5" t="s">
        <v>232</v>
      </c>
      <c r="C51" s="5">
        <v>7</v>
      </c>
      <c r="D51" s="5" t="s">
        <v>281</v>
      </c>
      <c r="E51" s="5"/>
      <c r="F51" s="5"/>
      <c r="G51" s="5"/>
      <c r="H51" s="5"/>
      <c r="I51" s="5"/>
    </row>
    <row r="52" spans="1:9">
      <c r="A52" s="5" t="s">
        <v>96</v>
      </c>
      <c r="B52" s="5" t="s">
        <v>232</v>
      </c>
      <c r="C52" s="5">
        <v>8</v>
      </c>
      <c r="D52" s="5" t="s">
        <v>282</v>
      </c>
      <c r="E52" s="5"/>
      <c r="F52" s="5"/>
      <c r="G52" s="5"/>
      <c r="H52" s="5"/>
      <c r="I52" s="5"/>
    </row>
    <row r="53" spans="1:9">
      <c r="A53" s="5" t="s">
        <v>96</v>
      </c>
      <c r="B53" s="5" t="s">
        <v>232</v>
      </c>
      <c r="C53" s="5">
        <v>1</v>
      </c>
      <c r="D53" s="5" t="s">
        <v>241</v>
      </c>
      <c r="E53" s="5"/>
      <c r="F53" s="5"/>
      <c r="G53" s="5"/>
      <c r="H53" s="5"/>
      <c r="I53" s="5"/>
    </row>
    <row r="54" spans="1:9">
      <c r="A54" s="5" t="s">
        <v>96</v>
      </c>
      <c r="B54" s="5" t="s">
        <v>232</v>
      </c>
      <c r="C54" s="5">
        <v>2</v>
      </c>
      <c r="D54" s="5" t="s">
        <v>242</v>
      </c>
      <c r="E54" s="5"/>
      <c r="F54" s="5"/>
      <c r="G54" s="5"/>
      <c r="H54" s="5"/>
      <c r="I54" s="5"/>
    </row>
    <row r="55" spans="1:9">
      <c r="A55" s="5" t="s">
        <v>96</v>
      </c>
      <c r="B55" s="5" t="s">
        <v>232</v>
      </c>
      <c r="C55" s="5">
        <v>3</v>
      </c>
      <c r="D55" s="5" t="s">
        <v>243</v>
      </c>
      <c r="E55" s="5"/>
      <c r="F55" s="5"/>
      <c r="G55" s="5"/>
      <c r="H55" s="5"/>
      <c r="I55" s="5"/>
    </row>
    <row r="56" spans="1:9">
      <c r="A56" s="5" t="s">
        <v>96</v>
      </c>
      <c r="B56" s="5" t="s">
        <v>232</v>
      </c>
      <c r="C56" s="5">
        <v>4</v>
      </c>
      <c r="D56" s="5" t="s">
        <v>283</v>
      </c>
      <c r="E56" s="5"/>
      <c r="F56" s="5"/>
      <c r="G56" s="5"/>
      <c r="H56" s="5"/>
      <c r="I56" s="5"/>
    </row>
    <row r="57" spans="1:9">
      <c r="A57" s="5" t="s">
        <v>96</v>
      </c>
      <c r="B57" s="5" t="s">
        <v>232</v>
      </c>
      <c r="C57" s="5">
        <v>5</v>
      </c>
      <c r="D57" s="5" t="s">
        <v>284</v>
      </c>
      <c r="E57" s="5"/>
      <c r="F57" s="5"/>
      <c r="G57" s="5"/>
      <c r="H57" s="5"/>
      <c r="I57" s="5"/>
    </row>
    <row r="58" spans="1:9">
      <c r="A58" s="5" t="s">
        <v>96</v>
      </c>
      <c r="B58" s="5" t="s">
        <v>232</v>
      </c>
      <c r="C58" s="5">
        <v>6</v>
      </c>
      <c r="D58" s="5" t="s">
        <v>285</v>
      </c>
      <c r="E58" s="5"/>
      <c r="F58" s="5"/>
      <c r="G58" s="5"/>
      <c r="H58" s="5"/>
      <c r="I58" s="5"/>
    </row>
    <row r="59" spans="1:9">
      <c r="A59" s="5" t="s">
        <v>96</v>
      </c>
      <c r="B59" s="5" t="s">
        <v>232</v>
      </c>
      <c r="C59" s="5">
        <v>7</v>
      </c>
      <c r="D59" s="5" t="s">
        <v>248</v>
      </c>
      <c r="E59" s="5"/>
      <c r="F59" s="5"/>
      <c r="G59" s="5"/>
      <c r="H59" s="5"/>
      <c r="I59" s="5"/>
    </row>
    <row r="60" spans="1:9">
      <c r="A60" s="5" t="s">
        <v>96</v>
      </c>
      <c r="B60" s="5" t="s">
        <v>232</v>
      </c>
      <c r="C60" s="5">
        <v>8</v>
      </c>
      <c r="D60" s="5" t="s">
        <v>249</v>
      </c>
      <c r="E60" s="5"/>
      <c r="F60" s="5"/>
      <c r="G60" s="5"/>
      <c r="H60" s="5"/>
      <c r="I60" s="5"/>
    </row>
    <row r="61" spans="1:9">
      <c r="A61" s="5" t="s">
        <v>96</v>
      </c>
      <c r="B61" s="5" t="s">
        <v>232</v>
      </c>
      <c r="C61" s="5">
        <v>9</v>
      </c>
      <c r="D61" s="5" t="s">
        <v>286</v>
      </c>
      <c r="E61" s="5"/>
      <c r="F61" s="5"/>
      <c r="G61" s="5"/>
      <c r="H61" s="5"/>
      <c r="I61" s="5"/>
    </row>
    <row r="62" spans="1:9">
      <c r="A62" s="5" t="s">
        <v>96</v>
      </c>
      <c r="B62" s="5" t="s">
        <v>232</v>
      </c>
      <c r="C62" s="5">
        <v>10</v>
      </c>
      <c r="D62" s="5" t="s">
        <v>287</v>
      </c>
      <c r="E62" s="5"/>
      <c r="F62" s="5"/>
      <c r="G62" s="5"/>
      <c r="H62" s="5"/>
      <c r="I62" s="5"/>
    </row>
    <row r="63" spans="1:9">
      <c r="A63" s="5" t="s">
        <v>96</v>
      </c>
      <c r="B63" s="5" t="s">
        <v>232</v>
      </c>
      <c r="C63" s="5">
        <v>1</v>
      </c>
      <c r="D63" s="5" t="s">
        <v>252</v>
      </c>
      <c r="E63" s="5"/>
      <c r="F63" s="5"/>
      <c r="G63" s="5"/>
      <c r="H63" s="5"/>
      <c r="I63" s="5"/>
    </row>
    <row r="64" spans="1:9">
      <c r="A64" s="5" t="s">
        <v>96</v>
      </c>
      <c r="B64" s="5" t="s">
        <v>232</v>
      </c>
      <c r="C64" s="5">
        <v>2</v>
      </c>
      <c r="D64" s="5" t="s">
        <v>253</v>
      </c>
      <c r="E64" s="5"/>
      <c r="F64" s="5"/>
      <c r="G64" s="5"/>
      <c r="H64" s="5"/>
      <c r="I64" s="5"/>
    </row>
    <row r="65" spans="1:9">
      <c r="A65" s="5" t="s">
        <v>96</v>
      </c>
      <c r="B65" s="5" t="s">
        <v>232</v>
      </c>
      <c r="C65" s="5">
        <v>3</v>
      </c>
      <c r="D65" s="5" t="s">
        <v>288</v>
      </c>
      <c r="E65" s="5"/>
      <c r="F65" s="5"/>
      <c r="G65" s="5"/>
      <c r="H65" s="5"/>
      <c r="I65" s="5"/>
    </row>
    <row r="66" spans="1:9">
      <c r="A66" s="5" t="s">
        <v>96</v>
      </c>
      <c r="B66" s="5" t="s">
        <v>232</v>
      </c>
      <c r="C66" s="5">
        <v>4</v>
      </c>
      <c r="D66" s="5" t="s">
        <v>255</v>
      </c>
      <c r="E66" s="5"/>
      <c r="F66" s="5"/>
      <c r="G66" s="5"/>
      <c r="H66" s="5"/>
      <c r="I66" s="5"/>
    </row>
    <row r="67" spans="1:9">
      <c r="A67" s="5" t="s">
        <v>96</v>
      </c>
      <c r="B67" s="5" t="s">
        <v>232</v>
      </c>
      <c r="C67" s="5">
        <v>1</v>
      </c>
      <c r="D67" s="5" t="s">
        <v>260</v>
      </c>
      <c r="E67" s="5"/>
      <c r="F67" s="5"/>
      <c r="G67" s="5"/>
      <c r="H67" s="5"/>
      <c r="I67" s="5"/>
    </row>
    <row r="68" spans="1:9">
      <c r="A68" s="5" t="s">
        <v>96</v>
      </c>
      <c r="B68" s="5" t="s">
        <v>232</v>
      </c>
      <c r="C68" s="5">
        <v>2</v>
      </c>
      <c r="D68" s="5" t="s">
        <v>289</v>
      </c>
      <c r="E68" s="5"/>
      <c r="F68" s="5"/>
      <c r="G68" s="5"/>
      <c r="H68" s="5"/>
      <c r="I68" s="5"/>
    </row>
    <row r="69" spans="1:9">
      <c r="A69" s="5" t="s">
        <v>96</v>
      </c>
      <c r="B69" s="5" t="s">
        <v>232</v>
      </c>
      <c r="C69" s="5">
        <v>3</v>
      </c>
      <c r="D69" s="5" t="s">
        <v>290</v>
      </c>
      <c r="E69" s="5"/>
      <c r="F69" s="5"/>
      <c r="G69" s="5"/>
      <c r="H69" s="5"/>
      <c r="I69" s="5"/>
    </row>
    <row r="70" spans="1:9">
      <c r="A70" s="5" t="s">
        <v>96</v>
      </c>
      <c r="B70" s="5" t="s">
        <v>232</v>
      </c>
      <c r="C70" s="5">
        <v>4</v>
      </c>
      <c r="D70" s="5" t="s">
        <v>263</v>
      </c>
      <c r="E70" s="5"/>
      <c r="F70" s="5"/>
      <c r="G70" s="5"/>
      <c r="H70" s="5"/>
      <c r="I70" s="5"/>
    </row>
    <row r="71" spans="1:9">
      <c r="A71" s="5" t="s">
        <v>96</v>
      </c>
      <c r="B71" s="5" t="s">
        <v>232</v>
      </c>
      <c r="C71" s="5">
        <v>5</v>
      </c>
      <c r="D71" s="5" t="s">
        <v>291</v>
      </c>
      <c r="E71" s="5"/>
      <c r="F71" s="5"/>
      <c r="G71" s="5"/>
      <c r="H71" s="5"/>
      <c r="I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292</v>
      </c>
      <c r="B1" s="3"/>
      <c r="C1" s="3"/>
      <c r="D1" s="3"/>
      <c r="E1" s="3"/>
      <c r="F1" s="3"/>
      <c r="G1" s="3"/>
    </row>
    <row r="2" spans="1:7">
      <c r="A2" s="6" t="s">
        <v>293</v>
      </c>
      <c r="B2" s="6" t="s">
        <v>294</v>
      </c>
      <c r="C2" s="6" t="s">
        <v>295</v>
      </c>
      <c r="D2" s="6" t="s">
        <v>296</v>
      </c>
      <c r="E2" s="6" t="s">
        <v>297</v>
      </c>
      <c r="F2" s="6" t="s">
        <v>298</v>
      </c>
      <c r="G2" s="6" t="s">
        <v>299</v>
      </c>
    </row>
    <row r="3" spans="1:7">
      <c r="A3" s="5" t="s">
        <v>36</v>
      </c>
      <c r="B3" s="5">
        <v>25</v>
      </c>
      <c r="C3" s="5" t="s">
        <v>300</v>
      </c>
      <c r="D3" s="5">
        <v>1</v>
      </c>
      <c r="E3" s="5" t="s">
        <v>301</v>
      </c>
      <c r="F3" s="5" t="s">
        <v>302</v>
      </c>
      <c r="G3" s="5" t="s">
        <v>303</v>
      </c>
    </row>
    <row r="4" spans="1:7">
      <c r="A4" s="5"/>
      <c r="B4" s="5"/>
      <c r="C4" s="5"/>
      <c r="D4" s="5">
        <v>2</v>
      </c>
      <c r="E4" s="5" t="s">
        <v>304</v>
      </c>
      <c r="F4" s="5" t="s">
        <v>305</v>
      </c>
      <c r="G4" s="5" t="s">
        <v>306</v>
      </c>
    </row>
    <row r="5" spans="1:7">
      <c r="A5" s="5"/>
      <c r="B5" s="5"/>
      <c r="C5" s="5"/>
      <c r="D5" s="5">
        <v>3</v>
      </c>
      <c r="E5" s="5" t="s">
        <v>307</v>
      </c>
      <c r="F5" s="5" t="s">
        <v>308</v>
      </c>
      <c r="G5" s="5" t="s">
        <v>309</v>
      </c>
    </row>
    <row r="6" spans="1:7">
      <c r="A6" s="5"/>
      <c r="B6" s="5"/>
      <c r="C6" s="5"/>
      <c r="D6" s="5">
        <v>4</v>
      </c>
      <c r="E6" s="5" t="s">
        <v>310</v>
      </c>
      <c r="F6" s="5" t="s">
        <v>311</v>
      </c>
      <c r="G6" s="5" t="s">
        <v>312</v>
      </c>
    </row>
    <row r="7" spans="1:7">
      <c r="A7" s="5" t="s">
        <v>43</v>
      </c>
      <c r="B7" s="5">
        <v>15</v>
      </c>
      <c r="C7" s="5" t="s">
        <v>300</v>
      </c>
      <c r="D7" s="5">
        <v>1</v>
      </c>
      <c r="E7" s="5" t="s">
        <v>301</v>
      </c>
      <c r="F7" s="5" t="s">
        <v>302</v>
      </c>
      <c r="G7" s="5" t="s">
        <v>313</v>
      </c>
    </row>
    <row r="8" spans="1:7">
      <c r="A8" s="5"/>
      <c r="B8" s="5"/>
      <c r="C8" s="5"/>
      <c r="D8" s="5">
        <v>2</v>
      </c>
      <c r="E8" s="5" t="s">
        <v>304</v>
      </c>
      <c r="F8" s="5" t="s">
        <v>305</v>
      </c>
      <c r="G8" s="5" t="s">
        <v>314</v>
      </c>
    </row>
    <row r="9" spans="1:7">
      <c r="A9" s="5"/>
      <c r="B9" s="5"/>
      <c r="C9" s="5"/>
      <c r="D9" s="5">
        <v>3</v>
      </c>
      <c r="E9" s="5" t="s">
        <v>307</v>
      </c>
      <c r="F9" s="5" t="s">
        <v>308</v>
      </c>
      <c r="G9" s="5" t="s">
        <v>315</v>
      </c>
    </row>
    <row r="10" spans="1:7">
      <c r="A10" s="5"/>
      <c r="B10" s="5"/>
      <c r="C10" s="5"/>
      <c r="D10" s="5">
        <v>4</v>
      </c>
      <c r="E10" s="5" t="s">
        <v>310</v>
      </c>
      <c r="F10" s="5" t="s">
        <v>311</v>
      </c>
      <c r="G10" s="5" t="s">
        <v>316</v>
      </c>
    </row>
    <row r="11" spans="1:7">
      <c r="A11" s="5" t="s">
        <v>50</v>
      </c>
      <c r="B11" s="5">
        <v>25</v>
      </c>
      <c r="C11" s="5" t="s">
        <v>300</v>
      </c>
      <c r="D11" s="5">
        <v>1</v>
      </c>
      <c r="E11" s="5" t="s">
        <v>301</v>
      </c>
      <c r="F11" s="5" t="s">
        <v>302</v>
      </c>
      <c r="G11" s="5" t="s">
        <v>317</v>
      </c>
    </row>
    <row r="12" spans="1:7">
      <c r="A12" s="5"/>
      <c r="B12" s="5"/>
      <c r="C12" s="5"/>
      <c r="D12" s="5">
        <v>2</v>
      </c>
      <c r="E12" s="5" t="s">
        <v>304</v>
      </c>
      <c r="F12" s="5" t="s">
        <v>305</v>
      </c>
      <c r="G12" s="5" t="s">
        <v>318</v>
      </c>
    </row>
    <row r="13" spans="1:7">
      <c r="A13" s="5"/>
      <c r="B13" s="5"/>
      <c r="C13" s="5"/>
      <c r="D13" s="5">
        <v>3</v>
      </c>
      <c r="E13" s="5" t="s">
        <v>307</v>
      </c>
      <c r="F13" s="5" t="s">
        <v>308</v>
      </c>
      <c r="G13" s="5" t="s">
        <v>319</v>
      </c>
    </row>
    <row r="14" spans="1:7">
      <c r="A14" s="5"/>
      <c r="B14" s="5"/>
      <c r="C14" s="5"/>
      <c r="D14" s="5">
        <v>4</v>
      </c>
      <c r="E14" s="5" t="s">
        <v>310</v>
      </c>
      <c r="F14" s="5" t="s">
        <v>311</v>
      </c>
      <c r="G14" s="5" t="s">
        <v>320</v>
      </c>
    </row>
    <row r="15" spans="1:7">
      <c r="A15" s="5" t="s">
        <v>57</v>
      </c>
      <c r="B15" s="5">
        <v>20</v>
      </c>
      <c r="C15" s="5" t="s">
        <v>300</v>
      </c>
      <c r="D15" s="5">
        <v>1</v>
      </c>
      <c r="E15" s="5" t="s">
        <v>301</v>
      </c>
      <c r="F15" s="5" t="s">
        <v>302</v>
      </c>
      <c r="G15" s="5" t="s">
        <v>321</v>
      </c>
    </row>
    <row r="16" spans="1:7">
      <c r="A16" s="5"/>
      <c r="B16" s="5"/>
      <c r="C16" s="5"/>
      <c r="D16" s="5">
        <v>2</v>
      </c>
      <c r="E16" s="5" t="s">
        <v>304</v>
      </c>
      <c r="F16" s="5" t="s">
        <v>305</v>
      </c>
      <c r="G16" s="5" t="s">
        <v>322</v>
      </c>
    </row>
    <row r="17" spans="1:7">
      <c r="A17" s="5"/>
      <c r="B17" s="5"/>
      <c r="C17" s="5"/>
      <c r="D17" s="5">
        <v>3</v>
      </c>
      <c r="E17" s="5" t="s">
        <v>307</v>
      </c>
      <c r="F17" s="5" t="s">
        <v>308</v>
      </c>
      <c r="G17" s="5" t="s">
        <v>323</v>
      </c>
    </row>
    <row r="18" spans="1:7">
      <c r="A18" s="5"/>
      <c r="B18" s="5"/>
      <c r="C18" s="5"/>
      <c r="D18" s="5">
        <v>4</v>
      </c>
      <c r="E18" s="5" t="s">
        <v>310</v>
      </c>
      <c r="F18" s="5" t="s">
        <v>311</v>
      </c>
      <c r="G18" s="5" t="s">
        <v>324</v>
      </c>
    </row>
    <row r="19" spans="1:7">
      <c r="A19" s="5" t="s">
        <v>63</v>
      </c>
      <c r="B19" s="5">
        <v>20</v>
      </c>
      <c r="C19" s="5" t="s">
        <v>300</v>
      </c>
      <c r="D19" s="5">
        <v>1</v>
      </c>
      <c r="E19" s="5" t="s">
        <v>301</v>
      </c>
      <c r="F19" s="5" t="s">
        <v>302</v>
      </c>
      <c r="G19" s="5" t="s">
        <v>325</v>
      </c>
    </row>
    <row r="20" spans="1:7">
      <c r="A20" s="5"/>
      <c r="B20" s="5"/>
      <c r="C20" s="5"/>
      <c r="D20" s="5">
        <v>2</v>
      </c>
      <c r="E20" s="5" t="s">
        <v>304</v>
      </c>
      <c r="F20" s="5" t="s">
        <v>305</v>
      </c>
      <c r="G20" s="5" t="s">
        <v>326</v>
      </c>
    </row>
    <row r="21" spans="1:7">
      <c r="A21" s="5"/>
      <c r="B21" s="5"/>
      <c r="C21" s="5"/>
      <c r="D21" s="5">
        <v>3</v>
      </c>
      <c r="E21" s="5" t="s">
        <v>307</v>
      </c>
      <c r="F21" s="5" t="s">
        <v>308</v>
      </c>
      <c r="G21" s="5" t="s">
        <v>327</v>
      </c>
    </row>
    <row r="22" spans="1:7">
      <c r="A22" s="5"/>
      <c r="B22" s="5"/>
      <c r="C22" s="5"/>
      <c r="D22" s="5">
        <v>4</v>
      </c>
      <c r="E22" s="5" t="s">
        <v>310</v>
      </c>
      <c r="F22" s="5" t="s">
        <v>311</v>
      </c>
      <c r="G22" s="5" t="s">
        <v>328</v>
      </c>
    </row>
    <row r="23" spans="1:7">
      <c r="A23" s="5" t="s">
        <v>70</v>
      </c>
      <c r="B23" s="5">
        <v>20</v>
      </c>
      <c r="C23" s="5" t="s">
        <v>204</v>
      </c>
      <c r="D23" s="5">
        <v>1</v>
      </c>
      <c r="E23" s="5" t="s">
        <v>301</v>
      </c>
      <c r="F23" s="5" t="s">
        <v>302</v>
      </c>
      <c r="G23" s="5" t="s">
        <v>329</v>
      </c>
    </row>
    <row r="24" spans="1:7">
      <c r="A24" s="5"/>
      <c r="B24" s="5"/>
      <c r="C24" s="5"/>
      <c r="D24" s="5">
        <v>2</v>
      </c>
      <c r="E24" s="5" t="s">
        <v>304</v>
      </c>
      <c r="F24" s="5" t="s">
        <v>305</v>
      </c>
      <c r="G24" s="5" t="s">
        <v>330</v>
      </c>
    </row>
    <row r="25" spans="1:7">
      <c r="A25" s="5"/>
      <c r="B25" s="5"/>
      <c r="C25" s="5"/>
      <c r="D25" s="5">
        <v>3</v>
      </c>
      <c r="E25" s="5" t="s">
        <v>307</v>
      </c>
      <c r="F25" s="5" t="s">
        <v>308</v>
      </c>
      <c r="G25" s="5" t="s">
        <v>331</v>
      </c>
    </row>
    <row r="26" spans="1:7">
      <c r="A26" s="5"/>
      <c r="B26" s="5"/>
      <c r="C26" s="5"/>
      <c r="D26" s="5">
        <v>4</v>
      </c>
      <c r="E26" s="5" t="s">
        <v>310</v>
      </c>
      <c r="F26" s="5" t="s">
        <v>311</v>
      </c>
      <c r="G26" s="5" t="s">
        <v>332</v>
      </c>
    </row>
    <row r="27" spans="1:7">
      <c r="A27" s="5" t="s">
        <v>76</v>
      </c>
      <c r="B27" s="5">
        <v>25</v>
      </c>
      <c r="C27" s="5" t="s">
        <v>300</v>
      </c>
      <c r="D27" s="5">
        <v>1</v>
      </c>
      <c r="E27" s="5" t="s">
        <v>301</v>
      </c>
      <c r="F27" s="5" t="s">
        <v>302</v>
      </c>
      <c r="G27" s="5" t="s">
        <v>333</v>
      </c>
    </row>
    <row r="28" spans="1:7">
      <c r="A28" s="5"/>
      <c r="B28" s="5"/>
      <c r="C28" s="5"/>
      <c r="D28" s="5">
        <v>2</v>
      </c>
      <c r="E28" s="5" t="s">
        <v>304</v>
      </c>
      <c r="F28" s="5" t="s">
        <v>305</v>
      </c>
      <c r="G28" s="5" t="s">
        <v>334</v>
      </c>
    </row>
    <row r="29" spans="1:7">
      <c r="A29" s="5"/>
      <c r="B29" s="5"/>
      <c r="C29" s="5"/>
      <c r="D29" s="5">
        <v>3</v>
      </c>
      <c r="E29" s="5" t="s">
        <v>307</v>
      </c>
      <c r="F29" s="5" t="s">
        <v>308</v>
      </c>
      <c r="G29" s="5" t="s">
        <v>335</v>
      </c>
    </row>
    <row r="30" spans="1:7">
      <c r="A30" s="5"/>
      <c r="B30" s="5"/>
      <c r="C30" s="5"/>
      <c r="D30" s="5">
        <v>4</v>
      </c>
      <c r="E30" s="5" t="s">
        <v>310</v>
      </c>
      <c r="F30" s="5" t="s">
        <v>311</v>
      </c>
      <c r="G30" s="5" t="s">
        <v>336</v>
      </c>
    </row>
    <row r="31" spans="1:7">
      <c r="A31" s="5" t="s">
        <v>82</v>
      </c>
      <c r="B31" s="5">
        <v>15</v>
      </c>
      <c r="C31" s="5" t="s">
        <v>300</v>
      </c>
      <c r="D31" s="5">
        <v>1</v>
      </c>
      <c r="E31" s="5" t="s">
        <v>301</v>
      </c>
      <c r="F31" s="5" t="s">
        <v>302</v>
      </c>
      <c r="G31" s="5" t="s">
        <v>337</v>
      </c>
    </row>
    <row r="32" spans="1:7">
      <c r="A32" s="5"/>
      <c r="B32" s="5"/>
      <c r="C32" s="5"/>
      <c r="D32" s="5">
        <v>2</v>
      </c>
      <c r="E32" s="5" t="s">
        <v>304</v>
      </c>
      <c r="F32" s="5" t="s">
        <v>305</v>
      </c>
      <c r="G32" s="5" t="s">
        <v>338</v>
      </c>
    </row>
    <row r="33" spans="1:7">
      <c r="A33" s="5"/>
      <c r="B33" s="5"/>
      <c r="C33" s="5"/>
      <c r="D33" s="5">
        <v>3</v>
      </c>
      <c r="E33" s="5" t="s">
        <v>307</v>
      </c>
      <c r="F33" s="5" t="s">
        <v>308</v>
      </c>
      <c r="G33" s="5" t="s">
        <v>339</v>
      </c>
    </row>
    <row r="34" spans="1:7">
      <c r="A34" s="5"/>
      <c r="B34" s="5"/>
      <c r="C34" s="5"/>
      <c r="D34" s="5">
        <v>4</v>
      </c>
      <c r="E34" s="5" t="s">
        <v>310</v>
      </c>
      <c r="F34" s="5" t="s">
        <v>311</v>
      </c>
      <c r="G34" s="5" t="s">
        <v>340</v>
      </c>
    </row>
    <row r="35" spans="1:7">
      <c r="A35" s="5" t="s">
        <v>89</v>
      </c>
      <c r="B35" s="5">
        <v>15</v>
      </c>
      <c r="C35" s="5" t="s">
        <v>204</v>
      </c>
      <c r="D35" s="5">
        <v>1</v>
      </c>
      <c r="E35" s="5" t="s">
        <v>301</v>
      </c>
      <c r="F35" s="5" t="s">
        <v>302</v>
      </c>
      <c r="G35" s="5" t="s">
        <v>341</v>
      </c>
    </row>
    <row r="36" spans="1:7">
      <c r="A36" s="5"/>
      <c r="B36" s="5"/>
      <c r="C36" s="5"/>
      <c r="D36" s="5">
        <v>2</v>
      </c>
      <c r="E36" s="5" t="s">
        <v>304</v>
      </c>
      <c r="F36" s="5" t="s">
        <v>305</v>
      </c>
      <c r="G36" s="5" t="s">
        <v>342</v>
      </c>
    </row>
    <row r="37" spans="1:7">
      <c r="A37" s="5"/>
      <c r="B37" s="5"/>
      <c r="C37" s="5"/>
      <c r="D37" s="5">
        <v>3</v>
      </c>
      <c r="E37" s="5" t="s">
        <v>307</v>
      </c>
      <c r="F37" s="5" t="s">
        <v>308</v>
      </c>
      <c r="G37" s="5" t="s">
        <v>343</v>
      </c>
    </row>
    <row r="38" spans="1:7">
      <c r="A38" s="5"/>
      <c r="B38" s="5"/>
      <c r="C38" s="5"/>
      <c r="D38" s="5">
        <v>4</v>
      </c>
      <c r="E38" s="5" t="s">
        <v>310</v>
      </c>
      <c r="F38" s="5" t="s">
        <v>311</v>
      </c>
      <c r="G38" s="5" t="s">
        <v>344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345</v>
      </c>
    </row>
    <row r="2" spans="1:1">
      <c r="A2" t="s">
        <v>346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349</v>
      </c>
      <c r="B1" s="3"/>
      <c r="C1" s="3"/>
      <c r="D1" s="3"/>
    </row>
    <row r="2" spans="1:4">
      <c r="A2" s="6" t="s">
        <v>293</v>
      </c>
      <c r="B2" s="6" t="s">
        <v>350</v>
      </c>
      <c r="C2" s="6" t="s">
        <v>351</v>
      </c>
      <c r="D2" s="6" t="s">
        <v>352</v>
      </c>
    </row>
    <row r="3" spans="1:4">
      <c r="A3" s="5" t="s">
        <v>36</v>
      </c>
      <c r="B3" s="5" t="s">
        <v>353</v>
      </c>
      <c r="C3" s="5" t="s">
        <v>354</v>
      </c>
      <c r="D3" s="5" t="s">
        <v>355</v>
      </c>
    </row>
    <row r="4" spans="1:4">
      <c r="A4" s="5" t="s">
        <v>36</v>
      </c>
      <c r="B4" s="5" t="s">
        <v>356</v>
      </c>
      <c r="C4" s="5" t="s">
        <v>357</v>
      </c>
      <c r="D4" s="5" t="s">
        <v>358</v>
      </c>
    </row>
    <row r="5" spans="1:4">
      <c r="A5" s="5" t="s">
        <v>36</v>
      </c>
      <c r="B5" s="5" t="s">
        <v>359</v>
      </c>
      <c r="C5" s="5" t="s">
        <v>360</v>
      </c>
      <c r="D5" s="5" t="s">
        <v>361</v>
      </c>
    </row>
    <row r="6" spans="1:4">
      <c r="A6" s="5" t="s">
        <v>43</v>
      </c>
      <c r="B6" s="5" t="s">
        <v>353</v>
      </c>
      <c r="C6" s="5" t="s">
        <v>354</v>
      </c>
      <c r="D6" s="5" t="s">
        <v>362</v>
      </c>
    </row>
    <row r="7" spans="1:4">
      <c r="A7" s="5" t="s">
        <v>43</v>
      </c>
      <c r="B7" s="5" t="s">
        <v>356</v>
      </c>
      <c r="C7" s="5" t="s">
        <v>363</v>
      </c>
      <c r="D7" s="5" t="s">
        <v>364</v>
      </c>
    </row>
    <row r="8" spans="1:4">
      <c r="A8" s="5" t="s">
        <v>43</v>
      </c>
      <c r="B8" s="5" t="s">
        <v>359</v>
      </c>
      <c r="C8" s="5" t="s">
        <v>360</v>
      </c>
      <c r="D8" s="5" t="s">
        <v>365</v>
      </c>
    </row>
    <row r="9" spans="1:4">
      <c r="A9" s="5" t="s">
        <v>50</v>
      </c>
      <c r="B9" s="5" t="s">
        <v>353</v>
      </c>
      <c r="C9" s="5" t="s">
        <v>366</v>
      </c>
      <c r="D9" s="5" t="s">
        <v>367</v>
      </c>
    </row>
    <row r="10" spans="1:4">
      <c r="A10" s="5" t="s">
        <v>50</v>
      </c>
      <c r="B10" s="5" t="s">
        <v>356</v>
      </c>
      <c r="C10" s="5" t="s">
        <v>368</v>
      </c>
      <c r="D10" s="5" t="s">
        <v>369</v>
      </c>
    </row>
    <row r="11" spans="1:4">
      <c r="A11" s="5" t="s">
        <v>50</v>
      </c>
      <c r="B11" s="5" t="s">
        <v>359</v>
      </c>
      <c r="C11" s="5" t="s">
        <v>370</v>
      </c>
      <c r="D11" s="5" t="s">
        <v>371</v>
      </c>
    </row>
    <row r="12" spans="1:4">
      <c r="A12" s="5" t="s">
        <v>57</v>
      </c>
      <c r="B12" s="5" t="s">
        <v>353</v>
      </c>
      <c r="C12" s="5" t="s">
        <v>366</v>
      </c>
      <c r="D12" s="5" t="s">
        <v>372</v>
      </c>
    </row>
    <row r="13" spans="1:4">
      <c r="A13" s="5" t="s">
        <v>57</v>
      </c>
      <c r="B13" s="5" t="s">
        <v>356</v>
      </c>
      <c r="C13" s="5" t="s">
        <v>368</v>
      </c>
      <c r="D13" s="5" t="s">
        <v>373</v>
      </c>
    </row>
    <row r="14" spans="1:4">
      <c r="A14" s="5" t="s">
        <v>57</v>
      </c>
      <c r="B14" s="5" t="s">
        <v>359</v>
      </c>
      <c r="C14" s="5" t="s">
        <v>370</v>
      </c>
      <c r="D14" s="5" t="s">
        <v>374</v>
      </c>
    </row>
    <row r="15" spans="1:4">
      <c r="A15" s="5" t="s">
        <v>63</v>
      </c>
      <c r="B15" s="5" t="s">
        <v>353</v>
      </c>
      <c r="C15" s="5" t="s">
        <v>375</v>
      </c>
      <c r="D15" s="5" t="s">
        <v>376</v>
      </c>
    </row>
    <row r="16" spans="1:4">
      <c r="A16" s="5" t="s">
        <v>63</v>
      </c>
      <c r="B16" s="5" t="s">
        <v>356</v>
      </c>
      <c r="C16" s="5" t="s">
        <v>377</v>
      </c>
      <c r="D16" s="5" t="s">
        <v>378</v>
      </c>
    </row>
    <row r="17" spans="1:4">
      <c r="A17" s="5" t="s">
        <v>63</v>
      </c>
      <c r="B17" s="5" t="s">
        <v>359</v>
      </c>
      <c r="C17" s="5" t="s">
        <v>379</v>
      </c>
      <c r="D17" s="5" t="s">
        <v>380</v>
      </c>
    </row>
    <row r="18" spans="1:4">
      <c r="A18" s="5" t="s">
        <v>70</v>
      </c>
      <c r="B18" s="5" t="s">
        <v>353</v>
      </c>
      <c r="C18" s="5" t="s">
        <v>381</v>
      </c>
      <c r="D18" s="5" t="s">
        <v>382</v>
      </c>
    </row>
    <row r="19" spans="1:4">
      <c r="A19" s="5" t="s">
        <v>70</v>
      </c>
      <c r="B19" s="5" t="s">
        <v>356</v>
      </c>
      <c r="C19" s="5" t="s">
        <v>383</v>
      </c>
      <c r="D19" s="5" t="s">
        <v>384</v>
      </c>
    </row>
    <row r="20" spans="1:4">
      <c r="A20" s="5" t="s">
        <v>70</v>
      </c>
      <c r="B20" s="5" t="s">
        <v>359</v>
      </c>
      <c r="C20" s="5" t="s">
        <v>385</v>
      </c>
      <c r="D20" s="5" t="s">
        <v>386</v>
      </c>
    </row>
    <row r="21" spans="1:4">
      <c r="A21" s="5" t="s">
        <v>76</v>
      </c>
      <c r="B21" s="5" t="s">
        <v>353</v>
      </c>
      <c r="C21" s="5" t="s">
        <v>375</v>
      </c>
      <c r="D21" s="5" t="s">
        <v>387</v>
      </c>
    </row>
    <row r="22" spans="1:4">
      <c r="A22" s="5" t="s">
        <v>76</v>
      </c>
      <c r="B22" s="5" t="s">
        <v>356</v>
      </c>
      <c r="C22" s="5" t="s">
        <v>377</v>
      </c>
      <c r="D22" s="5" t="s">
        <v>388</v>
      </c>
    </row>
    <row r="23" spans="1:4">
      <c r="A23" s="5" t="s">
        <v>76</v>
      </c>
      <c r="B23" s="5" t="s">
        <v>359</v>
      </c>
      <c r="C23" s="5" t="s">
        <v>370</v>
      </c>
      <c r="D23" s="5" t="s">
        <v>389</v>
      </c>
    </row>
    <row r="24" spans="1:4">
      <c r="A24" s="5" t="s">
        <v>82</v>
      </c>
      <c r="B24" s="5" t="s">
        <v>353</v>
      </c>
      <c r="C24" s="5" t="s">
        <v>375</v>
      </c>
      <c r="D24" s="5" t="s">
        <v>390</v>
      </c>
    </row>
    <row r="25" spans="1:4">
      <c r="A25" s="5" t="s">
        <v>82</v>
      </c>
      <c r="B25" s="5" t="s">
        <v>356</v>
      </c>
      <c r="C25" s="5" t="s">
        <v>377</v>
      </c>
      <c r="D25" s="5" t="s">
        <v>391</v>
      </c>
    </row>
    <row r="26" spans="1:4">
      <c r="A26" s="5" t="s">
        <v>82</v>
      </c>
      <c r="B26" s="5" t="s">
        <v>359</v>
      </c>
      <c r="C26" s="5" t="s">
        <v>379</v>
      </c>
      <c r="D26" s="5" t="s">
        <v>392</v>
      </c>
    </row>
    <row r="27" spans="1:4">
      <c r="A27" s="5" t="s">
        <v>89</v>
      </c>
      <c r="B27" s="5" t="s">
        <v>353</v>
      </c>
      <c r="C27" s="5" t="s">
        <v>393</v>
      </c>
      <c r="D27" s="5" t="s">
        <v>394</v>
      </c>
    </row>
    <row r="28" spans="1:4">
      <c r="A28" s="5" t="s">
        <v>89</v>
      </c>
      <c r="B28" s="5" t="s">
        <v>356</v>
      </c>
      <c r="C28" s="5" t="s">
        <v>395</v>
      </c>
      <c r="D28" s="5" t="s">
        <v>396</v>
      </c>
    </row>
    <row r="29" spans="1:4">
      <c r="A29" s="5" t="s">
        <v>89</v>
      </c>
      <c r="B29" s="5" t="s">
        <v>359</v>
      </c>
      <c r="C29" s="5" t="s">
        <v>397</v>
      </c>
      <c r="D29" s="5" t="s">
        <v>398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2026-09-01T13:20:44+02:00</dcterms:created>
  <dcterms:modified xsi:type="dcterms:W3CDTF">2026-09-01T13:20:44+02:00</dcterms:modified>
  <dc:title>Currículo LOMLOE Matemáticas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