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<sst xmlns="http://schemas.openxmlformats.org/spreadsheetml/2006/main" uniqueCount="236">
  <si>
    <t>Corrigiendo.es</t>
  </si>
  <si>
    <t>Materia</t>
  </si>
  <si>
    <t>Matemáticas</t>
  </si>
  <si>
    <t>Curso</t>
  </si>
  <si>
    <t>2.º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</si>
  <si>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</si>
  <si>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</si>
  <si>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</si>
  <si>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</si>
  <si>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</si>
  <si>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</si>
  <si>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</si>
  <si>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</si>
  <si>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</si>
  <si>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</si>
  <si>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</si>
  <si>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</si>
  <si>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</si>
  <si>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</si>
  <si>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</si>
  <si>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</si>
  <si>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</si>
  <si>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18:38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</si>
  <si>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</si>
  <si>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</si>
  <si>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</si>
  <si>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</si>
  <si>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</si>
  <si>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</si>
  <si>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</si>
  <si>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</si>
  <si>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</si>
  <si>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</si>
  <si>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</si>
  <si>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</si>
  <si>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Matemáticas Aplicadas a las Ciencias Sociales II</t>
  </si>
  <si>
    <t>CE.1</t>
  </si>
  <si>
    <t>Modelizar y resolver problemas de la vida cotidiana y de las Ciencias Sociales aplicando diferentes estrategias y formas de razonamiento para obtener posibles soluciones.</t>
  </si>
  <si>
    <t>CE.2</t>
  </si>
  <si>
    <t>Verificar la validez de las posibles soluciones de un problema empleando el razonamiento y la argumentación para contrastar su idoneidad.</t>
  </si>
  <si>
    <t>CE.3</t>
  </si>
  <si>
    <t>Formular o investigar conjeturas o problemas, utilizando el razonamiento y la argumentación, con apoyo de herramientas tecnológicas, para generar nuevo conocimiento matemático.</t>
  </si>
  <si>
    <t>CE.4</t>
  </si>
  <si>
    <t>Utilizar el pensamiento computacional de forma eficaz, modificando y creando algoritmos, para modelizar y resolver situaciones de la vida cotidiana y del ámbito de las Ciencias Sociales.</t>
  </si>
  <si>
    <t>CE.5</t>
  </si>
  <si>
    <t>Investigar y utilizar conexiones entre las diferentes ideas matemáticas estableciendo vínculos entre conceptos, procedimientos y argumentos para generar una visión matemática integrada. Establecer conexiones entre las diferentes ideas matemáticas proporciona una comprensión más profunda de cómo varios enfoques de un mismo problema pueden producir resultados equivalentes.</t>
  </si>
  <si>
    <t>CE.6</t>
  </si>
  <si>
    <t>Descubrir los vínculos de las Matemáticas con otras áreas de conocimiento y profundizar en sus conexiones, interrelacionando conceptos y procedimientos, para resolver problemas en situaciones diversas. Observar relaciones y establecer conexiones matemáticas es un aspecto clave del quehacer matemático.</t>
  </si>
  <si>
    <t>CE.7</t>
  </si>
  <si>
    <t>Representar conceptos, procedimientos e información matemáticos seleccionando diferentes tecnologías, para visualizar ideas y estructurar razonamientos matemáticos.</t>
  </si>
  <si>
    <t>CE.8</t>
  </si>
  <si>
    <t>Comunicar las ideas matemáticas, de forma individual y colectiva, empleando el soporte, la terminología y el rigor apropiados, para organizar y consolidar el pensamiento matemático.</t>
  </si>
  <si>
    <t>CE.9</t>
  </si>
  <si>
    <t>Utilizar destrezas personales y sociales, identificando y gestionando las propias emociones y respetando las de las y los demás y gestionando activamente el trabajo en equipos heterogéneos, aprendiendo del error como parte del proceso de aprendizaje y afrontando situaciones de incertidumbre, para perseverar en la consecución de objetivos en el aprendizaje de las matemáticas.</t>
  </si>
  <si>
    <t>Matemáticas II</t>
  </si>
  <si>
    <t>Modelizar y resolver problemas de la vida cotidiana y de la ciencia y la tecnología aplicando diferentes estrategias y formas de razonamiento para obtener posibles soluciones.</t>
  </si>
  <si>
    <t>Formular o investigar conjeturas o problemas, utilizando el razonamiento, la argumentación, la creatividad y el uso de herramientas tecnológicas, para generar nuevo conocimiento matemático.</t>
  </si>
  <si>
    <t>Utilizar el pensamiento computacional de forma eficaz, modificando, creando y generalizando algoritmos que resuelvan problemas mediante el uso de las matemáticas, para modelizar y resolver situaciones de la vida cotidiana y del ámbito de la ciencia y la tecnología.</t>
  </si>
  <si>
    <t>Establecer, investigar y utilizar conexiones entre las diferentes ideas matemáticas estableciendo vínculos entre conceptos, procedimientos, argumentos y modelos para dar significado y estructurar el aprendizaje matemático. Establecer conexiones entre las diferentes ideas matemáticas proporciona una comprensión más profunda de cómo varios enfoques de un mismo problema pueden producir resultados equivalentes.</t>
  </si>
  <si>
    <t>Descubrir los vínculos de las Matemáticas con otras áreas de conocimiento y profundizar en sus conexiones, interrelacionando conceptos y procedimientos, para modelizar, resolver problemas y desarrollar la capacidad crítica, creativa e innovadora en situaciones diversas. Observar relaciones y establecer conexiones matemáticas es un aspecto clave del quehacer matemático.</t>
  </si>
  <si>
    <t>Representar conceptos, procesos e información matemáticos seleccionando diferentes tecnologías para visualizar ideas y estructurar razonamientos matemáticos.</t>
  </si>
  <si>
    <t>Utilizar destrezas personales y sociales, identificando y gestionando las propias emociones y respetando las de los demás y organizando activamente el trabajo en equipos heterogéneos, aprendiendo del error como parte del proceso de aprendizaje y afrontando situaciones de incertidumbre, para perseverar en la consecución de objetivos en el aprendizaje de las matemáticas.</t>
  </si>
  <si>
    <t>Competencia</t>
  </si>
  <si>
    <t>Verbo de desempeño</t>
  </si>
  <si>
    <t>Evidencia observable</t>
  </si>
  <si>
    <t>Instrumento sugerido</t>
  </si>
  <si>
    <t>Contexto en el aula</t>
  </si>
  <si>
    <t>Errata típica a evitar</t>
  </si>
  <si>
    <t>Peso sugerido %</t>
  </si>
  <si>
    <t>Emplear diferentes estrategias y herramientas, incluidas las digitales que resuelvan problemas de la vida cotidiana y de las Ciencias Sociales, seleccionando la más adecuada según su eficiencia.</t>
  </si>
  <si>
    <t>Problema competencial + razonamiento</t>
  </si>
  <si>
    <t>Obtener todas las posibles soluciones matemáticas de problemas de la vida cotidiana y de las Ciencias Sociales, describiendo el procedimiento realizado.</t>
  </si>
  <si>
    <t>Seleccionar la solución más adecuada de un problema en función del contexto (de sostenibilidad, de consumo responsable, equidad...) usando el razonamiento y la argumentación.</t>
  </si>
  <si>
    <t>Adquirir nuevo conocimiento matemático mediante la formulación, razonamiento y justificación de conjeturas y problemas de forma autónoma. Integrar el uso de herramientas tecnológicas en la formulación o investigación de conjeturas y problemas. 3.2.</t>
  </si>
  <si>
    <t>Interpretar, modelizar y resolver situaciones problematizadas de la vida cotidiana y las Ciencias Sociales utilizando el pensamiento computacional, modificando, creando y generalizando algoritmos.</t>
  </si>
  <si>
    <t>Manifestar una visión matemática integrada, investigando y conectando las diferentes ideas matemáticas.</t>
  </si>
  <si>
    <t>Resolver problemas en situaciones diversas utilizando procesos matemáticos, reflexionando, estableciendo y aplicando conexiones entre el mundo real, otras áreas de conocimiento y las Matemáticas.</t>
  </si>
  <si>
    <t>Analizar la aportación de las Matemáticas al progreso de la humanidad valorando su contribución en la propuesta de soluciones a situaciones complejas y a los retos que se plantean en las Ciencias Sociales.</t>
  </si>
  <si>
    <t>Seleccionar y utilizar diversas formas de representación valorando su utilidad para compartir información.</t>
  </si>
  <si>
    <t>Mostrar organización al comunicar las ideas matemáticas empleando el soporte, la terminología y el rigor apropiados.</t>
  </si>
  <si>
    <t>Reconocer y emplear el lenguaje matemático en diferentes contextos, comunicando la información con precisión y rigor.</t>
  </si>
  <si>
    <t>Afrontar las situaciones de incertidumbre y tomar decisiones evaluando distintas opciones, identificando y gestionando emociones y aceptando y aprendiendo del error como parte del proceso de aprendizaje de las matemáticas. Mostrar perseverancia y una motivación positiva, aceptando y aprendiendo de la crítica razonada, al hacer frente a las 9.2. diferentes situaciones de aprendizaje de las matemáticas.</t>
  </si>
  <si>
    <t>Trabajar en tareas matemáticas de forma activa en equipos heterogéneos, respetando las emociones y experiencias de las y los demás y escuchando su razonamiento, aplicando las habilidades sociales más propicias y fomentando el bienestar grupal y las relaciones saludables.</t>
  </si>
  <si>
    <t>Manejar diferentes estrategias y herramientas, incluidas las digitales, que modelizan y resuelven problemas de la vida cotidiana y de la Ciencia y la Tecnología, seleccionando las más adecuadas según su eficiencia.</t>
  </si>
  <si>
    <t>Obtener todas las posibles soluciones matemáticas de problemas de la vida cotidiana y de la Ciencia y la Tecnología, describiendo el procedimiento utilizado.</t>
  </si>
  <si>
    <t>Interpretar, modelizar y resolver situaciones problematizadas de la vida cotidiana y de la Ciencia y la Tecnología utilizando el pensamiento computacional, modificando, creando y generalizando algoritmos.</t>
  </si>
  <si>
    <t>Demostrar una visión matemática integrada, investigando y conectando las diferentes ideas matemáticas.</t>
  </si>
  <si>
    <t>Resolver problemas en contextos matemáticos estableciendo y aplicando conexiones entre las diferentes ideas matemáticas.</t>
  </si>
  <si>
    <t>Analizar la aportación de las Matemáticas al progreso de la humanidad valorando su contribución en la propuesta de soluciones a situaciones complejas y a los retos científicos y tecnológicos que se plantean en la sociedad.</t>
  </si>
  <si>
    <t>Afrontar las situaciones de incertidumbre y tomar decisiones evaluando distintas opciones, identificando y gestionando emociones, y aceptando y aprendiendo del error como parte del proceso de aprendizaje de las Matemáticas Mostrar una actitud positiva y perseverante, aceptando y aprendiendo de la crítica razonada al hacer frente a las 9.2. diferentes situaciones de aprendizaje de las matemáticas.</t>
  </si>
  <si>
    <t>Trabajar en tareas matemáticas de forma activa en equipos heterogéneos, respetando las emociones y experiencias de los demás, escuchando su razonamiento, aplicando las habilidades sociales más propicias y fomentando el bienestar del equipo y las relaciones saludables.</t>
  </si>
  <si>
    <t>Bloque</t>
  </si>
  <si>
    <t>#</t>
  </si>
  <si>
    <t>Saber oficial</t>
  </si>
  <si>
    <t>Dimensión</t>
  </si>
  <si>
    <t>Saber previo necesario</t>
  </si>
  <si>
    <t>Conexión competencial</t>
  </si>
  <si>
    <t>Ejemplo actividad de aula</t>
  </si>
  <si>
    <t>Saberes básicos del decreto</t>
  </si>
  <si>
    <t>Estrategias y técnicas de recuento sistemático (diagramas de árbol, combinatoria, ...)</t>
  </si>
  <si>
    <t>Adición y producto de matrices: interpretación, comprensión y aplicación adecuada de las propiedades.</t>
  </si>
  <si>
    <t>Estrategias para operar con números reales y matrices: cálculo mental o escrito en los casos sencillos y con herramientas tecnológicas en los casos más complicados.</t>
  </si>
  <si>
    <t>Rango de una matriz: calculo aplicando el método de Gauss o determinantes.</t>
  </si>
  <si>
    <t>Condiciones para que una matriz tenga inversa: calculo empleando el método más adecuado.</t>
  </si>
  <si>
    <t>Conjuntos de matrices: estructura, comprensión y propiedades de sus operaciones. Sentido de la medida B.</t>
  </si>
  <si>
    <t>Interpretación de la integral definida como el área bajo una curva.</t>
  </si>
  <si>
    <t>Técnicas elementales para el cálculo de primitivas. Aplicación al cálculo de áreas.</t>
  </si>
  <si>
    <t>La probabilidad como medida de la incertidumbre asociada a fenómenos aleatorios.</t>
  </si>
  <si>
    <t>La derivada como razón de cambio en resolución de problemas de optimización en contextos diversos relacionados con las ciencias sociales.</t>
  </si>
  <si>
    <t>Aplicación de los conceptos de límite y derivada a la representación y al estudio de situaciones susceptibles de ser modelizadas mediante funciones. Sentido algebraico y pensamiento computacional C.</t>
  </si>
  <si>
    <t>Generalización de patrones en situaciones diversas.</t>
  </si>
  <si>
    <t>Relaciones cuantitativas en situaciones complejas: estrategias de identificación y determinación del tipo o tipos de funciones que pueden modelizarlas.</t>
  </si>
  <si>
    <t>Sistemas de ecuaciones: modelización de situaciones en diversos contextos.</t>
  </si>
  <si>
    <t>Técnicas y uso de matrices para, al menos, modelizar situaciones en las que aparezcan sistemas de ecuaciones lineales o grafos.</t>
  </si>
  <si>
    <t>Programación lineal: modelización y resolución de problemas reales. Uso de herramientas digitales.</t>
  </si>
  <si>
    <t>Formas equivalentes de expresiones algebraicas en la resolución de sistemas de ecuaciones e inecuaciones, mediante cálculo mental, algoritmos de lápiz y papel, y con herramientas digitales.</t>
  </si>
  <si>
    <t>Resolución de sistemas de ecuaciones e inecuaciones en diferentes contextos.</t>
  </si>
  <si>
    <t>Representación, análisis e interpretación de funciones. Uso de herramientas digitales.</t>
  </si>
  <si>
    <t>Propiedades de los distintos tipos de funciones: comprensión y comparación.</t>
  </si>
  <si>
    <t>Formulación, resolución y análisis de problemas de la vida cotidiana y de la Ciencias Sociales empleando las herramientas o los programas más adecuados.</t>
  </si>
  <si>
    <t>Análisis algorítmico de las propiedades de las operaciones con matrices y la resolución de sistemas de ecuaciones lineales.</t>
  </si>
  <si>
    <t>Cálculo de probabilidades en experimentos compuestos. Probabilidad condicionada e independencia entre sucesos aleatorios. Diagramas de árbol y tablas de contingencia.</t>
  </si>
  <si>
    <t>Teoremas de la probabilidad total y de Bayes: resolución de problemas e interpretación del teorema de Bayes para actualizar la probabilidad a partir de la observación y la experimentación y la toma de decisiones en condiciones de incertidumbre.</t>
  </si>
  <si>
    <t>Variables aleatorias discretas y continuas. Parámetros de la distribución. Distribuciones binomial y normal.</t>
  </si>
  <si>
    <t>Modelización de fenómenos estocásticos mediante las distribuciones de probabilidad binomial y normal. Cálculo de probabilidades asociadas. Uso de herramientas tecnológicas.</t>
  </si>
  <si>
    <t>Aproximación de la distribución binomial por la distribución normal.</t>
  </si>
  <si>
    <t>Población y muestra. Selección de muestras representativas. Técnicas de muestreo. Estimación de la media, la proporción y la desviación típica. Aproximación de la distribución de la media y de la proporción muestrales por la normal. Intervalos de confianza basados en la distribución normal: construcción, análisis y toma de decisiones en situaciones contextualizadas. Herramientas digitales en la realización de estudios estadísticos.</t>
  </si>
  <si>
    <t>Destrezas de autogestión encaminadas a reconocer las emociones propias, afrontando eventuales situaciones de estrés y ansiedad en el aprendizaje de las matemáticas.</t>
  </si>
  <si>
    <t>Tratamiento y análisis del error, individual y colectivo como elemento movilizador de saberes previos adquiridos y generador de oportunidades de aprendizaje en el aula de matemáticas.</t>
  </si>
  <si>
    <t>Destrezas para evaluar diferentes opciones y tomar decisiones en la resolución de problemas</t>
  </si>
  <si>
    <t>Destrezas sociales y de comunicación efectivas para el éxito en el aprendizaje de las matemáticas.</t>
  </si>
  <si>
    <t>Valoración de la contribución de las Matemáticas y el papel de matemáticos y matemáticas a lo largo de la historia el avance de las Ciencias Sociales.</t>
  </si>
  <si>
    <t>Adición y producto de vectores y matrices: interpretación, comprensión y uso adecuado de las propiedades. Estrategias para operar con números reales, vectores y matrices: cálculo mental o escrito en los casos sencillos y con herramientas tecnológicas en los casos más complicados.</t>
  </si>
  <si>
    <t>Rango de una matriz: calculo aplicando el método de Gauss o determinantes. Condiciones para que una matriz tenga inversa: cálculo empleando el método más adecuado. A2. Relaciones</t>
  </si>
  <si>
    <t>Conjuntos de vectores y matrices: estructura, comprensión y propiedades de sus operaciones. Sentido de la medida</t>
  </si>
  <si>
    <t>Resolución de problemas que impliquen medidas de longitud, superficie o volumen en un sistema de coordenadas cartesianas, utilizando los productos escalar, vectorial y mixto.</t>
  </si>
  <si>
    <t>Cálculo de áreas bajo una curva: técnicas elementales para el cálculo de primitivas. Técnicas para la aplicación del concepto de integral a la resolución de problemas que impliquen cálculo de superficies planas o volúmenes de revolución.</t>
  </si>
  <si>
    <t>La probabilidad como medida de la incertidumbre asociada a fenómenos aleatorios. B2. Cambio</t>
  </si>
  <si>
    <t>Derivadas: interpretación y aplicación al cálculo de límites. Regla de L’Hôpital. La derivada como razón de cambio en la resolución de problemas de optimización en contextos diversos.</t>
  </si>
  <si>
    <t>Aplicación de los conceptos de límite, continuidad y derivabilidad a la representación y al estudio de situaciones susceptibles de ser modelizadas mediante funciones. Sentido espacial</t>
  </si>
  <si>
    <t>Objetos geométricos de tres dimensiones: análisis de las propiedades y determinación de sus atributos. Elementos característicos de recta y plano.</t>
  </si>
  <si>
    <t>Resolución de problemas relativos a objetos geométricos en el espacio representados con coordenadas cartesianas. C2. Localización y sistemas de representación Relaciones de objetos geométricos en el espacio: representación y exploración con ayuda de herramientas digitales. Posición relativa de planos y rectas en el espacio.</t>
  </si>
  <si>
    <t>Expresiones algebraicas de los objetos geométricos en el espacio: selección de la más adecuada en función de la situación a resolver. Ecuaciones de la recta y plano. C3. Visualización, razonamiento y modelización geométrica</t>
  </si>
  <si>
    <t>Representación de objetos geométricos en el espacio mediante herramientas digitales. Modelos matemáticos (geométricos, algebraicos...) para resolver problemas en el espacio. Conexiones con otras disciplinas y áreas de interés.</t>
  </si>
  <si>
    <t>Conjeturas geométricas en el espacio: validación por medio de la deducción y la demostración de teoremas. Modelización de la posición y el movimiento de un objeto en el espacio utilizando vectores.</t>
  </si>
  <si>
    <t>Interpretación geométrica de los teoremas de continuidad (Bolzano, Darboux, Weierstrass), derivabilidad (Rolle, Lagrange) y Teorema del valor medio integral. Sentido algebraico y pensamiento computacional</t>
  </si>
  <si>
    <t>Generalización de patrones en situaciones diversas. D2. Modelo matemático</t>
  </si>
  <si>
    <t>Relaciones cuantitativas en situaciones complejas: estrategias de identificación y determinación de la clase o clases de funciones que pueden modelizarlas. Sistemas de ecuaciones: modelización de situaciones en diversos contextos.</t>
  </si>
  <si>
    <t>Técnicas y uso de matrices para, al menos, modelizar situaciones en las que aparezcan sistemas de ecuaciones lineales o grafos. D3. Igualdad y desigualdad</t>
  </si>
  <si>
    <t>Formas equivalentes de expresiones algebraicas en la resolución de sistemas de ecuaciones, mediante cálculo mental, algoritmos de lápiz y papel, y con herramientas digitales. Resolución de sistemas de ecuaciones lineales. Método de Gauss, Regla de Cramer. Aplicación a la resolución de problemas. D4. Relaciones y funciones Representación, análisis e interpretación de funciones. Uso de herramientas digitales.</t>
  </si>
  <si>
    <t>Teorema fundamental del cálculo: relación de la derivación y la integración. D5. Pensamiento computacional</t>
  </si>
  <si>
    <t>Formulación, resolución y análisis de problemas de la vida cotidiana y de la Ciencia y la Tecnología empleando las herramientas o los programas más adecuados. Análisis algorítmico de las propiedades de las operaciones con matrices, los determinantes y la resolución de sistemas de ecuaciones lineales.</t>
  </si>
  <si>
    <t>Cálculo de probabilidades en experimentos compuestos. Probabilidad condicionada e independencia entre sucesos aleatorios. Diagramas de árbol y tablas de contingencia. Teoremas de la probabilidad total y de Bayes: resolución de problemas e interpretación del teorema de Bayes para actualizar la probabilidad a partir de la observación y la experimentación y la toma de decisiones en condiciones de incertidumbre. E2. Distribuciones de probabilidad Variables aleatorias discretas y continuas. Parámetros de la distribución. Modelización de fenómenos estocásticos mediante las distribuciones de probabilidad binomial y normal, en aquellos casos que se dan las condiciones necesarias, aproximar la distribución binomial a la normal. Cálculo de probabilidades asociadas. Uso de herramientas tecnológicas.</t>
  </si>
  <si>
    <t>Destrezas de autogestión encaminadas a reconocer las emociones propias, afrontando eventuales situaciones de estrés y ansiedad en el aprendizaje de las matemáticas. Tratamiento y análisis del error, individual y colectivo como elemento movilizador de saberes previos adquiridos y generador de oportunidades de aprendizaje en el aula de matemáticas. F2. Toma de decisiones Destrezas para evaluar diferentes opciones y tomar decisiones en la resolución de problemas y tareas matemáticas. F3. Inclusión, respeto y diversidad Destrezas sociales y de comunicación efectivas para el éxito en el aprendizaje de las matemáticas.</t>
  </si>
  <si>
    <t>Valoración de la contribución de las Matemáticas y el papel de matemáticos y matemáticas a lo largo de la historia en el avance de la ciencia y la tecnología.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</si>
  <si>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</si>
  <si>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</si>
  <si>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</si>
  <si>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</si>
  <si>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</si>
  <si>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</si>
  <si>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</si>
  <si>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</si>
  <si>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</si>
  <si>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</si>
  <si>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</si>
  <si>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</si>
  <si>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</si>
  <si>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</si>
  <si>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</si>
  <si>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</si>
  <si>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</si>
  <si>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</si>
  <si>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</si>
  <si>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</si>
  <si>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</si>
  <si>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</si>
  <si>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</si>
  <si>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</si>
  <si>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</si>
  <si>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</si>
  <si>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</si>
  <si>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</si>
  <si>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</si>
  <si>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</si>
  <si>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</si>
  <si>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</si>
  <si>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</si>
  <si>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</si>
  <si>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 xml:space="preserve">Emplear diferentes estrategias y herramientas, incluidas las digitales que resuelvan problemas de la vida cotidiana y de las Ciencias Sociales, seleccionando la más adecuada según </t>
  </si>
  <si>
    <t>Adquirir nuevo conocimiento matemático mediante la formulación, razonamiento y justificación de conjeturas y problemas de forma autónoma. Integrar el uso de herramientas tecnológic</t>
  </si>
  <si>
    <t>Interpretar, modelizar y resolver situaciones problematizadas de la vida cotidiana y las Ciencias Sociales utilizando el pensamiento computacional, modificando, creando y generaliz</t>
  </si>
  <si>
    <t>Resolver problemas en situaciones diversas utilizando procesos matemáticos, reflexionando, estableciendo y aplicando conexiones entre el mundo real, otras áreas de conocimiento y l</t>
  </si>
  <si>
    <t xml:space="preserve">Analizar la aportación de las Matemáticas al progreso de la humanidad valorando su contribución en la propuesta de soluciones a situaciones complejas y a los retos que se plantean </t>
  </si>
  <si>
    <t xml:space="preserve">Afrontar las situaciones de incertidumbre y tomar decisiones evaluando distintas opciones, identificando y gestionando emociones y aceptando y aprendiendo del error como parte del </t>
  </si>
  <si>
    <t>Trabajar en tareas matemáticas de forma activa en equipos heterogéneos, respetando las emociones y experiencias de las y los demás y escuchando su razonamiento, aplicando las habil</t>
  </si>
  <si>
    <t xml:space="preserve">Manejar diferentes estrategias y herramientas, incluidas las digitales, que modelizan y resuelven problemas de la vida cotidiana y de la Ciencia y la Tecnología, seleccionando las </t>
  </si>
  <si>
    <t>Interpretar, modelizar y resolver situaciones problematizadas de la vida cotidiana y de la Ciencia y la Tecnología utilizando el pensamiento computacional, modificando, creando y g</t>
  </si>
  <si>
    <t>Analizar la aportación de las Matemáticas al progreso de la humanidad valorando su contribución en la propuesta de soluciones a situaciones complejas y a los retos científicos y te</t>
  </si>
  <si>
    <t>Afrontar las situaciones de incertidumbre y tomar decisiones evaluando distintas opciones, identificando y gestionando emociones, y aceptando y aprendiendo del error como parte del</t>
  </si>
  <si>
    <t xml:space="preserve">Trabajar en tareas matemáticas de forma activa en equipos heterogéneos, respetando las emociones y experiencias de los demás, escuchando su razonamiento, aplicando las habilidades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</si>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</sst>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18</v>
      </c>
    </row>
    <row r="8" spans="1:2">
      <c r="A8" s="4" t="s">
        <v>12</v>
      </c>
      <c r="B8" s="5">
        <v>27</v>
      </c>
    </row>
    <row r="9" spans="1:2">
      <c r="A9" s="4" t="s">
        <v>13</v>
      </c>
      <c r="B9" s="5">
        <v>57</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178</v>
      </c>
    </row>
    <row r="2" spans="1:1">
      <c r="A2" t="s">
        <v>179</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180</v>
      </c>
    </row>
    <row r="2" spans="1:1">
      <c r="A2" t="s">
        <v>181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182</v>
      </c>
    </row>
    <row r="2" spans="1:1">
      <c r="A2" t="s">
        <v>183</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0"/>
  <sheetViews>
    <sheetView tabSelected="0" workbookViewId="0" showGridLines="true" showRowColHeaders="1">
      <pane ySplit="2" activePane="bottomLeft" state="frozen" topLeftCell="A3"/>
      <selection pane="bottomLeft" activeCell="D3" sqref="D3:E3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184</v>
      </c>
      <c r="B1" s="3"/>
      <c r="C1" s="3"/>
      <c r="D1" s="3"/>
      <c r="E1" s="3"/>
      <c r="F1" s="3"/>
    </row>
    <row r="2" spans="1:6">
      <c r="A2" s="6" t="s">
        <v>28</v>
      </c>
      <c r="B2" s="6" t="s">
        <v>62</v>
      </c>
      <c r="C2" s="6" t="s">
        <v>185</v>
      </c>
      <c r="D2" s="6" t="s">
        <v>186</v>
      </c>
      <c r="E2" s="6" t="s">
        <v>187</v>
      </c>
      <c r="F2" s="6" t="s">
        <v>188</v>
      </c>
    </row>
    <row r="3" spans="1:6">
      <c r="A3" s="5">
        <v>1.1</v>
      </c>
      <c r="B3" s="5" t="s">
        <v>36</v>
      </c>
      <c r="C3" s="5" t="s">
        <v>189</v>
      </c>
      <c r="D3" s="7"/>
      <c r="E3" s="7">
        <v>3.7</v>
      </c>
      <c r="F3" s="5"/>
    </row>
    <row r="4" spans="1:6">
      <c r="A4" s="5">
        <v>1.2</v>
      </c>
      <c r="B4" s="5" t="s">
        <v>36</v>
      </c>
      <c r="C4" s="5" t="s">
        <v>71</v>
      </c>
      <c r="D4" s="7"/>
      <c r="E4" s="7">
        <v>3.7</v>
      </c>
      <c r="F4" s="5"/>
    </row>
    <row r="5" spans="1:6">
      <c r="A5" s="5">
        <v>2.2</v>
      </c>
      <c r="B5" s="5" t="s">
        <v>38</v>
      </c>
      <c r="C5" s="5" t="s">
        <v>72</v>
      </c>
      <c r="D5" s="7"/>
      <c r="E5" s="7">
        <v>3.7</v>
      </c>
      <c r="F5" s="5"/>
    </row>
    <row r="6" spans="1:6">
      <c r="A6" s="5">
        <v>3.1</v>
      </c>
      <c r="B6" s="5" t="s">
        <v>40</v>
      </c>
      <c r="C6" s="5" t="s">
        <v>190</v>
      </c>
      <c r="D6" s="7"/>
      <c r="E6" s="7">
        <v>3.7</v>
      </c>
      <c r="F6" s="5"/>
    </row>
    <row r="7" spans="1:6">
      <c r="A7" s="5">
        <v>4.1</v>
      </c>
      <c r="B7" s="5" t="s">
        <v>42</v>
      </c>
      <c r="C7" s="5" t="s">
        <v>191</v>
      </c>
      <c r="D7" s="7"/>
      <c r="E7" s="7">
        <v>3.7</v>
      </c>
      <c r="F7" s="5"/>
    </row>
    <row r="8" spans="1:6">
      <c r="A8" s="5">
        <v>5.1</v>
      </c>
      <c r="B8" s="5" t="s">
        <v>44</v>
      </c>
      <c r="C8" s="5" t="s">
        <v>75</v>
      </c>
      <c r="D8" s="7"/>
      <c r="E8" s="7">
        <v>3.7</v>
      </c>
      <c r="F8" s="5"/>
    </row>
    <row r="9" spans="1:6">
      <c r="A9" s="5">
        <v>6.1</v>
      </c>
      <c r="B9" s="5" t="s">
        <v>46</v>
      </c>
      <c r="C9" s="5" t="s">
        <v>192</v>
      </c>
      <c r="D9" s="7"/>
      <c r="E9" s="7">
        <v>3.7</v>
      </c>
      <c r="F9" s="5"/>
    </row>
    <row r="10" spans="1:6">
      <c r="A10" s="5">
        <v>6.2</v>
      </c>
      <c r="B10" s="5" t="s">
        <v>46</v>
      </c>
      <c r="C10" s="5" t="s">
        <v>193</v>
      </c>
      <c r="D10" s="7"/>
      <c r="E10" s="7">
        <v>3.7</v>
      </c>
      <c r="F10" s="5"/>
    </row>
    <row r="11" spans="1:6">
      <c r="A11" s="5">
        <v>7.2</v>
      </c>
      <c r="B11" s="5" t="s">
        <v>48</v>
      </c>
      <c r="C11" s="5" t="s">
        <v>78</v>
      </c>
      <c r="D11" s="7"/>
      <c r="E11" s="7">
        <v>3.7</v>
      </c>
      <c r="F11" s="5"/>
    </row>
    <row r="12" spans="1:6">
      <c r="A12" s="5">
        <v>8.1</v>
      </c>
      <c r="B12" s="5" t="s">
        <v>50</v>
      </c>
      <c r="C12" s="5" t="s">
        <v>79</v>
      </c>
      <c r="D12" s="7"/>
      <c r="E12" s="7">
        <v>3.7</v>
      </c>
      <c r="F12" s="5"/>
    </row>
    <row r="13" spans="1:6">
      <c r="A13" s="5">
        <v>8.2</v>
      </c>
      <c r="B13" s="5" t="s">
        <v>50</v>
      </c>
      <c r="C13" s="5" t="s">
        <v>80</v>
      </c>
      <c r="D13" s="7"/>
      <c r="E13" s="7">
        <v>3.7</v>
      </c>
      <c r="F13" s="5"/>
    </row>
    <row r="14" spans="1:6">
      <c r="A14" s="5">
        <v>9.1</v>
      </c>
      <c r="B14" s="5" t="s">
        <v>52</v>
      </c>
      <c r="C14" s="5" t="s">
        <v>194</v>
      </c>
      <c r="D14" s="7"/>
      <c r="E14" s="7">
        <v>3.7</v>
      </c>
      <c r="F14" s="5"/>
    </row>
    <row r="15" spans="1:6">
      <c r="A15" s="5">
        <v>9.3</v>
      </c>
      <c r="B15" s="5" t="s">
        <v>52</v>
      </c>
      <c r="C15" s="5" t="s">
        <v>195</v>
      </c>
      <c r="D15" s="7"/>
      <c r="E15" s="7">
        <v>3.7</v>
      </c>
      <c r="F15" s="5"/>
    </row>
    <row r="16" spans="1:6">
      <c r="A16" s="5">
        <v>1.1</v>
      </c>
      <c r="B16" s="5" t="s">
        <v>36</v>
      </c>
      <c r="C16" s="5" t="s">
        <v>196</v>
      </c>
      <c r="D16" s="7"/>
      <c r="E16" s="7">
        <v>3.7</v>
      </c>
      <c r="F16" s="5"/>
    </row>
    <row r="17" spans="1:6">
      <c r="A17" s="5">
        <v>1.2</v>
      </c>
      <c r="B17" s="5" t="s">
        <v>36</v>
      </c>
      <c r="C17" s="5" t="s">
        <v>84</v>
      </c>
      <c r="D17" s="7"/>
      <c r="E17" s="7">
        <v>3.7</v>
      </c>
      <c r="F17" s="5"/>
    </row>
    <row r="18" spans="1:6">
      <c r="A18" s="5">
        <v>2.2</v>
      </c>
      <c r="B18" s="5" t="s">
        <v>38</v>
      </c>
      <c r="C18" s="5" t="s">
        <v>72</v>
      </c>
      <c r="D18" s="7"/>
      <c r="E18" s="7">
        <v>3.7</v>
      </c>
      <c r="F18" s="5"/>
    </row>
    <row r="19" spans="1:6">
      <c r="A19" s="5">
        <v>3.1</v>
      </c>
      <c r="B19" s="5" t="s">
        <v>40</v>
      </c>
      <c r="C19" s="5" t="s">
        <v>190</v>
      </c>
      <c r="D19" s="7"/>
      <c r="E19" s="7">
        <v>3.7</v>
      </c>
      <c r="F19" s="5"/>
    </row>
    <row r="20" spans="1:6">
      <c r="A20" s="5">
        <v>4.1</v>
      </c>
      <c r="B20" s="5" t="s">
        <v>42</v>
      </c>
      <c r="C20" s="5" t="s">
        <v>197</v>
      </c>
      <c r="D20" s="7"/>
      <c r="E20" s="7">
        <v>3.7</v>
      </c>
      <c r="F20" s="5"/>
    </row>
    <row r="21" spans="1:6">
      <c r="A21" s="5">
        <v>5.1</v>
      </c>
      <c r="B21" s="5" t="s">
        <v>44</v>
      </c>
      <c r="C21" s="5" t="s">
        <v>86</v>
      </c>
      <c r="D21" s="7"/>
      <c r="E21" s="7">
        <v>3.7</v>
      </c>
      <c r="F21" s="5"/>
    </row>
    <row r="22" spans="1:6">
      <c r="A22" s="5">
        <v>5.2</v>
      </c>
      <c r="B22" s="5" t="s">
        <v>44</v>
      </c>
      <c r="C22" s="5" t="s">
        <v>87</v>
      </c>
      <c r="D22" s="7"/>
      <c r="E22" s="7">
        <v>3.7</v>
      </c>
      <c r="F22" s="5"/>
    </row>
    <row r="23" spans="1:6">
      <c r="A23" s="5">
        <v>6.1</v>
      </c>
      <c r="B23" s="5" t="s">
        <v>46</v>
      </c>
      <c r="C23" s="5" t="s">
        <v>192</v>
      </c>
      <c r="D23" s="7"/>
      <c r="E23" s="7">
        <v>3.7</v>
      </c>
      <c r="F23" s="5"/>
    </row>
    <row r="24" spans="1:6">
      <c r="A24" s="5">
        <v>6.2</v>
      </c>
      <c r="B24" s="5" t="s">
        <v>46</v>
      </c>
      <c r="C24" s="5" t="s">
        <v>198</v>
      </c>
      <c r="D24" s="7"/>
      <c r="E24" s="7">
        <v>3.7</v>
      </c>
      <c r="F24" s="5"/>
    </row>
    <row r="25" spans="1:6">
      <c r="A25" s="5">
        <v>7.2</v>
      </c>
      <c r="B25" s="5" t="s">
        <v>48</v>
      </c>
      <c r="C25" s="5" t="s">
        <v>78</v>
      </c>
      <c r="D25" s="7"/>
      <c r="E25" s="7">
        <v>3.7</v>
      </c>
      <c r="F25" s="5"/>
    </row>
    <row r="26" spans="1:6">
      <c r="A26" s="5">
        <v>8.1</v>
      </c>
      <c r="B26" s="5" t="s">
        <v>50</v>
      </c>
      <c r="C26" s="5" t="s">
        <v>79</v>
      </c>
      <c r="D26" s="7"/>
      <c r="E26" s="7">
        <v>3.7</v>
      </c>
      <c r="F26" s="5"/>
    </row>
    <row r="27" spans="1:6">
      <c r="A27" s="5">
        <v>8.2</v>
      </c>
      <c r="B27" s="5" t="s">
        <v>50</v>
      </c>
      <c r="C27" s="5" t="s">
        <v>80</v>
      </c>
      <c r="D27" s="7"/>
      <c r="E27" s="7">
        <v>3.7</v>
      </c>
      <c r="F27" s="5"/>
    </row>
    <row r="28" spans="1:6">
      <c r="A28" s="5">
        <v>9.1</v>
      </c>
      <c r="B28" s="5" t="s">
        <v>52</v>
      </c>
      <c r="C28" s="5" t="s">
        <v>199</v>
      </c>
      <c r="D28" s="7"/>
      <c r="E28" s="7">
        <v>3.7</v>
      </c>
      <c r="F28" s="5"/>
    </row>
    <row r="29" spans="1:6">
      <c r="A29" s="5">
        <v>9.3</v>
      </c>
      <c r="B29" s="5" t="s">
        <v>52</v>
      </c>
      <c r="C29" s="5" t="s">
        <v>200</v>
      </c>
      <c r="D29" s="7"/>
      <c r="E29" s="7">
        <v>3.7</v>
      </c>
      <c r="F29" s="5"/>
    </row>
    <row r="30" spans="1:6">
      <c r="A30" s="5" t="s">
        <v>201</v>
      </c>
      <c r="B30" s="5"/>
      <c r="C30" s="5"/>
      <c r="D30" s="7"/>
      <c r="E30" s="7">
        <f>SUM(E3:E29)</f>
        <v>99.90000000000005</v>
      </c>
      <c r="F30" s="5" t="s">
        <v>202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E31"/>
  <sheetViews>
    <sheetView tabSelected="0" workbookViewId="0" showGridLines="true" showRowColHeaders="1">
      <pane xSplit="2" ySplit="1" activePane="bottomRight" state="frozen" topLeftCell="C2"/>
      <selection pane="bottomRight" activeCell="A1" sqref="A1:AE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1">
      <c r="A1" s="6" t="s">
        <v>203</v>
      </c>
      <c r="B1" s="6" t="s">
        <v>204</v>
      </c>
      <c r="C1" s="6">
        <v>1.1</v>
      </c>
      <c r="D1" s="6">
        <v>1.2</v>
      </c>
      <c r="E1" s="6">
        <v>2.2</v>
      </c>
      <c r="F1" s="6">
        <v>3.1</v>
      </c>
      <c r="G1" s="6">
        <v>4.1</v>
      </c>
      <c r="H1" s="6">
        <v>5.1</v>
      </c>
      <c r="I1" s="6">
        <v>6.1</v>
      </c>
      <c r="J1" s="6">
        <v>6.2</v>
      </c>
      <c r="K1" s="6">
        <v>7.2</v>
      </c>
      <c r="L1" s="6">
        <v>8.1</v>
      </c>
      <c r="M1" s="6">
        <v>8.2</v>
      </c>
      <c r="N1" s="6">
        <v>9.1</v>
      </c>
      <c r="O1" s="6">
        <v>9.3</v>
      </c>
      <c r="P1" s="6">
        <v>1.1</v>
      </c>
      <c r="Q1" s="6">
        <v>1.2</v>
      </c>
      <c r="R1" s="6">
        <v>2.2</v>
      </c>
      <c r="S1" s="6">
        <v>3.1</v>
      </c>
      <c r="T1" s="6">
        <v>4.1</v>
      </c>
      <c r="U1" s="6">
        <v>5.1</v>
      </c>
      <c r="V1" s="6">
        <v>5.2</v>
      </c>
      <c r="W1" s="6">
        <v>6.1</v>
      </c>
      <c r="X1" s="6">
        <v>6.2</v>
      </c>
      <c r="Y1" s="6">
        <v>7.2</v>
      </c>
      <c r="Z1" s="6">
        <v>8.1</v>
      </c>
      <c r="AA1" s="6">
        <v>8.2</v>
      </c>
      <c r="AB1" s="6">
        <v>9.1</v>
      </c>
      <c r="AC1" s="6">
        <v>9.3</v>
      </c>
      <c r="AD1" s="6" t="s">
        <v>205</v>
      </c>
      <c r="AE1" s="6" t="s">
        <v>188</v>
      </c>
    </row>
    <row r="2" spans="1:31">
      <c r="A2" s="5" t="s">
        <v>206</v>
      </c>
      <c r="B2" s="5"/>
      <c r="C2" s="5"/>
      <c r="D2" s="5"/>
      <c r="E2" s="5"/>
      <c r="F2" s="5"/>
      <c r="G2" s="5"/>
      <c r="H2" s="5"/>
      <c r="I2" s="5"/>
      <c r="J2" s="5"/>
      <c r="K2" s="5"/>
      <c r="L2" s="5"/>
      <c r="M2" s="5"/>
      <c r="N2" s="5"/>
      <c r="O2" s="5"/>
      <c r="P2" s="5"/>
      <c r="Q2" s="5"/>
      <c r="R2" s="5"/>
      <c r="S2" s="5"/>
      <c r="T2" s="5"/>
      <c r="U2" s="5"/>
      <c r="V2" s="5"/>
      <c r="W2" s="5"/>
      <c r="X2" s="5"/>
      <c r="Y2" s="5"/>
      <c r="Z2" s="5"/>
      <c r="AA2" s="5"/>
      <c r="AB2" s="5"/>
      <c r="AC2" s="5"/>
      <c r="AD2" s="5" t="str">
        <f>IFERROR(AVERAGE(C2:AC2),"")</f>
        <v/>
      </c>
      <c r="AE2" s="5"/>
    </row>
    <row r="3" spans="1:31">
      <c r="A3" s="5" t="s">
        <v>207</v>
      </c>
      <c r="B3" s="5"/>
      <c r="C3" s="5"/>
      <c r="D3" s="5"/>
      <c r="E3" s="5"/>
      <c r="F3" s="5"/>
      <c r="G3" s="5"/>
      <c r="H3" s="5"/>
      <c r="I3" s="5"/>
      <c r="J3" s="5"/>
      <c r="K3" s="5"/>
      <c r="L3" s="5"/>
      <c r="M3" s="5"/>
      <c r="N3" s="5"/>
      <c r="O3" s="5"/>
      <c r="P3" s="5"/>
      <c r="Q3" s="5"/>
      <c r="R3" s="5"/>
      <c r="S3" s="5"/>
      <c r="T3" s="5"/>
      <c r="U3" s="5"/>
      <c r="V3" s="5"/>
      <c r="W3" s="5"/>
      <c r="X3" s="5"/>
      <c r="Y3" s="5"/>
      <c r="Z3" s="5"/>
      <c r="AA3" s="5"/>
      <c r="AB3" s="5"/>
      <c r="AC3" s="5"/>
      <c r="AD3" s="5" t="str">
        <f>IFERROR(AVERAGE(C3:AC3),"")</f>
        <v/>
      </c>
      <c r="AE3" s="5"/>
    </row>
    <row r="4" spans="1:31">
      <c r="A4" s="5" t="s">
        <v>208</v>
      </c>
      <c r="B4" s="5"/>
      <c r="C4" s="5"/>
      <c r="D4" s="5"/>
      <c r="E4" s="5"/>
      <c r="F4" s="5"/>
      <c r="G4" s="5"/>
      <c r="H4" s="5"/>
      <c r="I4" s="5"/>
      <c r="J4" s="5"/>
      <c r="K4" s="5"/>
      <c r="L4" s="5"/>
      <c r="M4" s="5"/>
      <c r="N4" s="5"/>
      <c r="O4" s="5"/>
      <c r="P4" s="5"/>
      <c r="Q4" s="5"/>
      <c r="R4" s="5"/>
      <c r="S4" s="5"/>
      <c r="T4" s="5"/>
      <c r="U4" s="5"/>
      <c r="V4" s="5"/>
      <c r="W4" s="5"/>
      <c r="X4" s="5"/>
      <c r="Y4" s="5"/>
      <c r="Z4" s="5"/>
      <c r="AA4" s="5"/>
      <c r="AB4" s="5"/>
      <c r="AC4" s="5"/>
      <c r="AD4" s="5" t="str">
        <f>IFERROR(AVERAGE(C4:AC4),"")</f>
        <v/>
      </c>
      <c r="AE4" s="5"/>
    </row>
    <row r="5" spans="1:31">
      <c r="A5" s="5" t="s">
        <v>209</v>
      </c>
      <c r="B5" s="5"/>
      <c r="C5" s="5"/>
      <c r="D5" s="5"/>
      <c r="E5" s="5"/>
      <c r="F5" s="5"/>
      <c r="G5" s="5"/>
      <c r="H5" s="5"/>
      <c r="I5" s="5"/>
      <c r="J5" s="5"/>
      <c r="K5" s="5"/>
      <c r="L5" s="5"/>
      <c r="M5" s="5"/>
      <c r="N5" s="5"/>
      <c r="O5" s="5"/>
      <c r="P5" s="5"/>
      <c r="Q5" s="5"/>
      <c r="R5" s="5"/>
      <c r="S5" s="5"/>
      <c r="T5" s="5"/>
      <c r="U5" s="5"/>
      <c r="V5" s="5"/>
      <c r="W5" s="5"/>
      <c r="X5" s="5"/>
      <c r="Y5" s="5"/>
      <c r="Z5" s="5"/>
      <c r="AA5" s="5"/>
      <c r="AB5" s="5"/>
      <c r="AC5" s="5"/>
      <c r="AD5" s="5" t="str">
        <f>IFERROR(AVERAGE(C5:AC5),"")</f>
        <v/>
      </c>
      <c r="AE5" s="5"/>
    </row>
    <row r="6" spans="1:31">
      <c r="A6" s="5" t="s">
        <v>210</v>
      </c>
      <c r="B6" s="5"/>
      <c r="C6" s="5"/>
      <c r="D6" s="5"/>
      <c r="E6" s="5"/>
      <c r="F6" s="5"/>
      <c r="G6" s="5"/>
      <c r="H6" s="5"/>
      <c r="I6" s="5"/>
      <c r="J6" s="5"/>
      <c r="K6" s="5"/>
      <c r="L6" s="5"/>
      <c r="M6" s="5"/>
      <c r="N6" s="5"/>
      <c r="O6" s="5"/>
      <c r="P6" s="5"/>
      <c r="Q6" s="5"/>
      <c r="R6" s="5"/>
      <c r="S6" s="5"/>
      <c r="T6" s="5"/>
      <c r="U6" s="5"/>
      <c r="V6" s="5"/>
      <c r="W6" s="5"/>
      <c r="X6" s="5"/>
      <c r="Y6" s="5"/>
      <c r="Z6" s="5"/>
      <c r="AA6" s="5"/>
      <c r="AB6" s="5"/>
      <c r="AC6" s="5"/>
      <c r="AD6" s="5" t="str">
        <f>IFERROR(AVERAGE(C6:AC6),"")</f>
        <v/>
      </c>
      <c r="AE6" s="5"/>
    </row>
    <row r="7" spans="1:31">
      <c r="A7" s="5" t="s">
        <v>211</v>
      </c>
      <c r="B7" s="5"/>
      <c r="C7" s="5"/>
      <c r="D7" s="5"/>
      <c r="E7" s="5"/>
      <c r="F7" s="5"/>
      <c r="G7" s="5"/>
      <c r="H7" s="5"/>
      <c r="I7" s="5"/>
      <c r="J7" s="5"/>
      <c r="K7" s="5"/>
      <c r="L7" s="5"/>
      <c r="M7" s="5"/>
      <c r="N7" s="5"/>
      <c r="O7" s="5"/>
      <c r="P7" s="5"/>
      <c r="Q7" s="5"/>
      <c r="R7" s="5"/>
      <c r="S7" s="5"/>
      <c r="T7" s="5"/>
      <c r="U7" s="5"/>
      <c r="V7" s="5"/>
      <c r="W7" s="5"/>
      <c r="X7" s="5"/>
      <c r="Y7" s="5"/>
      <c r="Z7" s="5"/>
      <c r="AA7" s="5"/>
      <c r="AB7" s="5"/>
      <c r="AC7" s="5"/>
      <c r="AD7" s="5" t="str">
        <f>IFERROR(AVERAGE(C7:AC7),"")</f>
        <v/>
      </c>
      <c r="AE7" s="5"/>
    </row>
    <row r="8" spans="1:31">
      <c r="A8" s="5" t="s">
        <v>212</v>
      </c>
      <c r="B8" s="5"/>
      <c r="C8" s="5"/>
      <c r="D8" s="5"/>
      <c r="E8" s="5"/>
      <c r="F8" s="5"/>
      <c r="G8" s="5"/>
      <c r="H8" s="5"/>
      <c r="I8" s="5"/>
      <c r="J8" s="5"/>
      <c r="K8" s="5"/>
      <c r="L8" s="5"/>
      <c r="M8" s="5"/>
      <c r="N8" s="5"/>
      <c r="O8" s="5"/>
      <c r="P8" s="5"/>
      <c r="Q8" s="5"/>
      <c r="R8" s="5"/>
      <c r="S8" s="5"/>
      <c r="T8" s="5"/>
      <c r="U8" s="5"/>
      <c r="V8" s="5"/>
      <c r="W8" s="5"/>
      <c r="X8" s="5"/>
      <c r="Y8" s="5"/>
      <c r="Z8" s="5"/>
      <c r="AA8" s="5"/>
      <c r="AB8" s="5"/>
      <c r="AC8" s="5"/>
      <c r="AD8" s="5" t="str">
        <f>IFERROR(AVERAGE(C8:AC8),"")</f>
        <v/>
      </c>
      <c r="AE8" s="5"/>
    </row>
    <row r="9" spans="1:31">
      <c r="A9" s="5" t="s">
        <v>213</v>
      </c>
      <c r="B9" s="5"/>
      <c r="C9" s="5"/>
      <c r="D9" s="5"/>
      <c r="E9" s="5"/>
      <c r="F9" s="5"/>
      <c r="G9" s="5"/>
      <c r="H9" s="5"/>
      <c r="I9" s="5"/>
      <c r="J9" s="5"/>
      <c r="K9" s="5"/>
      <c r="L9" s="5"/>
      <c r="M9" s="5"/>
      <c r="N9" s="5"/>
      <c r="O9" s="5"/>
      <c r="P9" s="5"/>
      <c r="Q9" s="5"/>
      <c r="R9" s="5"/>
      <c r="S9" s="5"/>
      <c r="T9" s="5"/>
      <c r="U9" s="5"/>
      <c r="V9" s="5"/>
      <c r="W9" s="5"/>
      <c r="X9" s="5"/>
      <c r="Y9" s="5"/>
      <c r="Z9" s="5"/>
      <c r="AA9" s="5"/>
      <c r="AB9" s="5"/>
      <c r="AC9" s="5"/>
      <c r="AD9" s="5" t="str">
        <f>IFERROR(AVERAGE(C9:AC9),"")</f>
        <v/>
      </c>
      <c r="AE9" s="5"/>
    </row>
    <row r="10" spans="1:31">
      <c r="A10" s="5" t="s">
        <v>214</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t="str">
        <f>IFERROR(AVERAGE(C10:AC10),"")</f>
        <v/>
      </c>
      <c r="AE10" s="5"/>
    </row>
    <row r="11" spans="1:31">
      <c r="A11" s="5" t="s">
        <v>215</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t="str">
        <f>IFERROR(AVERAGE(C11:AC11),"")</f>
        <v/>
      </c>
      <c r="AE11" s="5"/>
    </row>
    <row r="12" spans="1:31">
      <c r="A12" s="5" t="s">
        <v>216</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t="str">
        <f>IFERROR(AVERAGE(C12:AC12),"")</f>
        <v/>
      </c>
      <c r="AE12" s="5"/>
    </row>
    <row r="13" spans="1:31">
      <c r="A13" s="5" t="s">
        <v>217</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t="str">
        <f>IFERROR(AVERAGE(C13:AC13),"")</f>
        <v/>
      </c>
      <c r="AE13" s="5"/>
    </row>
    <row r="14" spans="1:31">
      <c r="A14" s="5" t="s">
        <v>218</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t="str">
        <f>IFERROR(AVERAGE(C14:AC14),"")</f>
        <v/>
      </c>
      <c r="AE14" s="5"/>
    </row>
    <row r="15" spans="1:31">
      <c r="A15" s="5" t="s">
        <v>219</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t="str">
        <f>IFERROR(AVERAGE(C15:AC15),"")</f>
        <v/>
      </c>
      <c r="AE15" s="5"/>
    </row>
    <row r="16" spans="1:31">
      <c r="A16" s="5" t="s">
        <v>220</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t="str">
        <f>IFERROR(AVERAGE(C16:AC16),"")</f>
        <v/>
      </c>
      <c r="AE16" s="5"/>
    </row>
    <row r="17" spans="1:31">
      <c r="A17" s="5" t="s">
        <v>221</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t="str">
        <f>IFERROR(AVERAGE(C17:AC17),"")</f>
        <v/>
      </c>
      <c r="AE17" s="5"/>
    </row>
    <row r="18" spans="1:31">
      <c r="A18" s="5" t="s">
        <v>222</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t="str">
        <f>IFERROR(AVERAGE(C18:AC18),"")</f>
        <v/>
      </c>
      <c r="AE18" s="5"/>
    </row>
    <row r="19" spans="1:31">
      <c r="A19" s="5" t="s">
        <v>223</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t="str">
        <f>IFERROR(AVERAGE(C19:AC19),"")</f>
        <v/>
      </c>
      <c r="AE19" s="5"/>
    </row>
    <row r="20" spans="1:31">
      <c r="A20" s="5" t="s">
        <v>224</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t="str">
        <f>IFERROR(AVERAGE(C20:AC20),"")</f>
        <v/>
      </c>
      <c r="AE20" s="5"/>
    </row>
    <row r="21" spans="1:31">
      <c r="A21" s="5" t="s">
        <v>225</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t="str">
        <f>IFERROR(AVERAGE(C21:AC21),"")</f>
        <v/>
      </c>
      <c r="AE21" s="5"/>
    </row>
    <row r="22" spans="1:31">
      <c r="A22" s="5" t="s">
        <v>226</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t="str">
        <f>IFERROR(AVERAGE(C22:AC22),"")</f>
        <v/>
      </c>
      <c r="AE22" s="5"/>
    </row>
    <row r="23" spans="1:31">
      <c r="A23" s="5" t="s">
        <v>227</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t="str">
        <f>IFERROR(AVERAGE(C23:AC23),"")</f>
        <v/>
      </c>
      <c r="AE23" s="5"/>
    </row>
    <row r="24" spans="1:31">
      <c r="A24" s="5" t="s">
        <v>228</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t="str">
        <f>IFERROR(AVERAGE(C24:AC24),"")</f>
        <v/>
      </c>
      <c r="AE24" s="5"/>
    </row>
    <row r="25" spans="1:31">
      <c r="A25" s="5" t="s">
        <v>229</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t="str">
        <f>IFERROR(AVERAGE(C25:AC25),"")</f>
        <v/>
      </c>
      <c r="AE25" s="5"/>
    </row>
    <row r="26" spans="1:31">
      <c r="A26" s="5" t="s">
        <v>230</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t="str">
        <f>IFERROR(AVERAGE(C26:AC26),"")</f>
        <v/>
      </c>
      <c r="AE26" s="5"/>
    </row>
    <row r="27" spans="1:31">
      <c r="A27" s="5" t="s">
        <v>231</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t="str">
        <f>IFERROR(AVERAGE(C27:AC27),"")</f>
        <v/>
      </c>
      <c r="AE27" s="5"/>
    </row>
    <row r="28" spans="1:31">
      <c r="A28" s="5" t="s">
        <v>232</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t="str">
        <f>IFERROR(AVERAGE(C28:AC28),"")</f>
        <v/>
      </c>
      <c r="AE28" s="5"/>
    </row>
    <row r="29" spans="1:31">
      <c r="A29" s="5" t="s">
        <v>233</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t="str">
        <f>IFERROR(AVERAGE(C29:AC29),"")</f>
        <v/>
      </c>
      <c r="AE29" s="5"/>
    </row>
    <row r="30" spans="1:31">
      <c r="A30" s="5" t="s">
        <v>234</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t="str">
        <f>IFERROR(AVERAGE(C30:AC30),"")</f>
        <v/>
      </c>
      <c r="AE30" s="5"/>
    </row>
    <row r="31" spans="1:31">
      <c r="A31" s="5" t="s">
        <v>235</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t="str">
        <f>IFERROR(AVERAGE(C31:AC31),"")</f>
        <v/>
      </c>
      <c r="AE31" s="5"/>
    </row>
  </sheetData>
  <dataValidations count="8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9"/>
  <sheetViews>
    <sheetView tabSelected="0" workbookViewId="0" showGridLines="true" showRowColHeaders="1">
      <pane xSplit="2" ySplit="1" activePane="bottomRight" state="frozen" topLeftCell="C2"/>
      <selection pane="bottomRight" activeCell="A1" sqref="A1:H1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54</v>
      </c>
      <c r="B11" s="5" t="s">
        <v>36</v>
      </c>
      <c r="C11" s="5" t="s">
        <v>55</v>
      </c>
      <c r="D11" s="5"/>
      <c r="E11" s="5"/>
      <c r="F11" s="5"/>
      <c r="G11" s="5"/>
      <c r="H11" s="5"/>
    </row>
    <row r="12" spans="1:8">
      <c r="A12" s="5" t="s">
        <v>54</v>
      </c>
      <c r="B12" s="5" t="s">
        <v>38</v>
      </c>
      <c r="C12" s="5" t="s">
        <v>39</v>
      </c>
      <c r="D12" s="5"/>
      <c r="E12" s="5"/>
      <c r="F12" s="5"/>
      <c r="G12" s="5"/>
      <c r="H12" s="5"/>
    </row>
    <row r="13" spans="1:8">
      <c r="A13" s="5" t="s">
        <v>54</v>
      </c>
      <c r="B13" s="5" t="s">
        <v>40</v>
      </c>
      <c r="C13" s="5" t="s">
        <v>56</v>
      </c>
      <c r="D13" s="5"/>
      <c r="E13" s="5"/>
      <c r="F13" s="5"/>
      <c r="G13" s="5"/>
      <c r="H13" s="5"/>
    </row>
    <row r="14" spans="1:8">
      <c r="A14" s="5" t="s">
        <v>54</v>
      </c>
      <c r="B14" s="5" t="s">
        <v>42</v>
      </c>
      <c r="C14" s="5" t="s">
        <v>57</v>
      </c>
      <c r="D14" s="5"/>
      <c r="E14" s="5"/>
      <c r="F14" s="5"/>
      <c r="G14" s="5"/>
      <c r="H14" s="5"/>
    </row>
    <row r="15" spans="1:8">
      <c r="A15" s="5" t="s">
        <v>54</v>
      </c>
      <c r="B15" s="5" t="s">
        <v>44</v>
      </c>
      <c r="C15" s="5" t="s">
        <v>58</v>
      </c>
      <c r="D15" s="5"/>
      <c r="E15" s="5"/>
      <c r="F15" s="5"/>
      <c r="G15" s="5"/>
      <c r="H15" s="5"/>
    </row>
    <row r="16" spans="1:8">
      <c r="A16" s="5" t="s">
        <v>54</v>
      </c>
      <c r="B16" s="5" t="s">
        <v>46</v>
      </c>
      <c r="C16" s="5" t="s">
        <v>59</v>
      </c>
      <c r="D16" s="5"/>
      <c r="E16" s="5"/>
      <c r="F16" s="5"/>
      <c r="G16" s="5"/>
      <c r="H16" s="5"/>
    </row>
    <row r="17" spans="1:8">
      <c r="A17" s="5" t="s">
        <v>54</v>
      </c>
      <c r="B17" s="5" t="s">
        <v>48</v>
      </c>
      <c r="C17" s="5" t="s">
        <v>60</v>
      </c>
      <c r="D17" s="5"/>
      <c r="E17" s="5"/>
      <c r="F17" s="5"/>
      <c r="G17" s="5"/>
      <c r="H17" s="5"/>
    </row>
    <row r="18" spans="1:8">
      <c r="A18" s="5" t="s">
        <v>54</v>
      </c>
      <c r="B18" s="5" t="s">
        <v>50</v>
      </c>
      <c r="C18" s="5" t="s">
        <v>51</v>
      </c>
      <c r="D18" s="5"/>
      <c r="E18" s="5"/>
      <c r="F18" s="5"/>
      <c r="G18" s="5"/>
      <c r="H18" s="5"/>
    </row>
    <row r="19" spans="1:8">
      <c r="A19" s="5" t="s">
        <v>54</v>
      </c>
      <c r="B19" s="5" t="s">
        <v>52</v>
      </c>
      <c r="C19" s="5" t="s">
        <v>61</v>
      </c>
      <c r="D19" s="5"/>
      <c r="E19" s="5"/>
      <c r="F19" s="5"/>
      <c r="G19" s="5"/>
      <c r="H19"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8"/>
  <sheetViews>
    <sheetView tabSelected="0" workbookViewId="0" showGridLines="true" showRowColHeaders="1">
      <pane xSplit="2" ySplit="1" activePane="bottomRight" state="frozen" topLeftCell="C2"/>
      <selection pane="bottomRight" activeCell="K2" sqref="K2:K2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62</v>
      </c>
      <c r="D1" s="6" t="s">
        <v>29</v>
      </c>
      <c r="E1" s="6" t="s">
        <v>30</v>
      </c>
      <c r="F1" s="6" t="s">
        <v>63</v>
      </c>
      <c r="G1" s="6" t="s">
        <v>64</v>
      </c>
      <c r="H1" s="6" t="s">
        <v>65</v>
      </c>
      <c r="I1" s="6" t="s">
        <v>66</v>
      </c>
      <c r="J1" s="6" t="s">
        <v>67</v>
      </c>
      <c r="K1" s="6" t="s">
        <v>68</v>
      </c>
    </row>
    <row r="2" spans="1:11">
      <c r="A2" s="5" t="s">
        <v>35</v>
      </c>
      <c r="B2" s="5">
        <v>1.1</v>
      </c>
      <c r="C2" s="5" t="s">
        <v>36</v>
      </c>
      <c r="D2" s="5" t="s">
        <v>69</v>
      </c>
      <c r="E2" s="5"/>
      <c r="F2" s="5"/>
      <c r="G2" s="5"/>
      <c r="H2" s="5" t="s">
        <v>70</v>
      </c>
      <c r="I2" s="5"/>
      <c r="J2" s="5"/>
      <c r="K2" s="7">
        <v>3.7</v>
      </c>
    </row>
    <row r="3" spans="1:11">
      <c r="A3" s="5" t="s">
        <v>35</v>
      </c>
      <c r="B3" s="5">
        <v>1.2</v>
      </c>
      <c r="C3" s="5" t="s">
        <v>36</v>
      </c>
      <c r="D3" s="5" t="s">
        <v>71</v>
      </c>
      <c r="E3" s="5"/>
      <c r="F3" s="5"/>
      <c r="G3" s="5"/>
      <c r="H3" s="5" t="s">
        <v>70</v>
      </c>
      <c r="I3" s="5"/>
      <c r="J3" s="5"/>
      <c r="K3" s="7">
        <v>3.7</v>
      </c>
    </row>
    <row r="4" spans="1:11">
      <c r="A4" s="5" t="s">
        <v>35</v>
      </c>
      <c r="B4" s="5">
        <v>2.2</v>
      </c>
      <c r="C4" s="5" t="s">
        <v>38</v>
      </c>
      <c r="D4" s="5" t="s">
        <v>72</v>
      </c>
      <c r="E4" s="5"/>
      <c r="F4" s="5"/>
      <c r="G4" s="5"/>
      <c r="H4" s="5" t="s">
        <v>70</v>
      </c>
      <c r="I4" s="5"/>
      <c r="J4" s="5"/>
      <c r="K4" s="7">
        <v>3.7</v>
      </c>
    </row>
    <row r="5" spans="1:11">
      <c r="A5" s="5" t="s">
        <v>35</v>
      </c>
      <c r="B5" s="5">
        <v>3.1</v>
      </c>
      <c r="C5" s="5" t="s">
        <v>40</v>
      </c>
      <c r="D5" s="5" t="s">
        <v>73</v>
      </c>
      <c r="E5" s="5"/>
      <c r="F5" s="5"/>
      <c r="G5" s="5"/>
      <c r="H5" s="5" t="s">
        <v>70</v>
      </c>
      <c r="I5" s="5"/>
      <c r="J5" s="5"/>
      <c r="K5" s="7">
        <v>3.7</v>
      </c>
    </row>
    <row r="6" spans="1:11">
      <c r="A6" s="5" t="s">
        <v>35</v>
      </c>
      <c r="B6" s="5">
        <v>4.1</v>
      </c>
      <c r="C6" s="5" t="s">
        <v>42</v>
      </c>
      <c r="D6" s="5" t="s">
        <v>74</v>
      </c>
      <c r="E6" s="5"/>
      <c r="F6" s="5"/>
      <c r="G6" s="5"/>
      <c r="H6" s="5" t="s">
        <v>70</v>
      </c>
      <c r="I6" s="5"/>
      <c r="J6" s="5"/>
      <c r="K6" s="7">
        <v>3.7</v>
      </c>
    </row>
    <row r="7" spans="1:11">
      <c r="A7" s="5" t="s">
        <v>35</v>
      </c>
      <c r="B7" s="5">
        <v>5.1</v>
      </c>
      <c r="C7" s="5" t="s">
        <v>44</v>
      </c>
      <c r="D7" s="5" t="s">
        <v>75</v>
      </c>
      <c r="E7" s="5"/>
      <c r="F7" s="5"/>
      <c r="G7" s="5"/>
      <c r="H7" s="5" t="s">
        <v>70</v>
      </c>
      <c r="I7" s="5"/>
      <c r="J7" s="5"/>
      <c r="K7" s="7">
        <v>3.7</v>
      </c>
    </row>
    <row r="8" spans="1:11">
      <c r="A8" s="5" t="s">
        <v>35</v>
      </c>
      <c r="B8" s="5">
        <v>6.1</v>
      </c>
      <c r="C8" s="5" t="s">
        <v>46</v>
      </c>
      <c r="D8" s="5" t="s">
        <v>76</v>
      </c>
      <c r="E8" s="5"/>
      <c r="F8" s="5"/>
      <c r="G8" s="5"/>
      <c r="H8" s="5" t="s">
        <v>70</v>
      </c>
      <c r="I8" s="5"/>
      <c r="J8" s="5"/>
      <c r="K8" s="7">
        <v>3.7</v>
      </c>
    </row>
    <row r="9" spans="1:11">
      <c r="A9" s="5" t="s">
        <v>35</v>
      </c>
      <c r="B9" s="5">
        <v>6.2</v>
      </c>
      <c r="C9" s="5" t="s">
        <v>46</v>
      </c>
      <c r="D9" s="5" t="s">
        <v>77</v>
      </c>
      <c r="E9" s="5"/>
      <c r="F9" s="5"/>
      <c r="G9" s="5"/>
      <c r="H9" s="5" t="s">
        <v>70</v>
      </c>
      <c r="I9" s="5"/>
      <c r="J9" s="5"/>
      <c r="K9" s="7">
        <v>3.7</v>
      </c>
    </row>
    <row r="10" spans="1:11">
      <c r="A10" s="5" t="s">
        <v>35</v>
      </c>
      <c r="B10" s="5">
        <v>7.2</v>
      </c>
      <c r="C10" s="5" t="s">
        <v>48</v>
      </c>
      <c r="D10" s="5" t="s">
        <v>78</v>
      </c>
      <c r="E10" s="5"/>
      <c r="F10" s="5"/>
      <c r="G10" s="5"/>
      <c r="H10" s="5" t="s">
        <v>70</v>
      </c>
      <c r="I10" s="5"/>
      <c r="J10" s="5"/>
      <c r="K10" s="7">
        <v>3.7</v>
      </c>
    </row>
    <row r="11" spans="1:11">
      <c r="A11" s="5" t="s">
        <v>35</v>
      </c>
      <c r="B11" s="5">
        <v>8.1</v>
      </c>
      <c r="C11" s="5" t="s">
        <v>50</v>
      </c>
      <c r="D11" s="5" t="s">
        <v>79</v>
      </c>
      <c r="E11" s="5"/>
      <c r="F11" s="5"/>
      <c r="G11" s="5"/>
      <c r="H11" s="5" t="s">
        <v>70</v>
      </c>
      <c r="I11" s="5"/>
      <c r="J11" s="5"/>
      <c r="K11" s="7">
        <v>3.7</v>
      </c>
    </row>
    <row r="12" spans="1:11">
      <c r="A12" s="5" t="s">
        <v>35</v>
      </c>
      <c r="B12" s="5">
        <v>8.2</v>
      </c>
      <c r="C12" s="5" t="s">
        <v>50</v>
      </c>
      <c r="D12" s="5" t="s">
        <v>80</v>
      </c>
      <c r="E12" s="5"/>
      <c r="F12" s="5"/>
      <c r="G12" s="5"/>
      <c r="H12" s="5" t="s">
        <v>70</v>
      </c>
      <c r="I12" s="5"/>
      <c r="J12" s="5"/>
      <c r="K12" s="7">
        <v>3.7</v>
      </c>
    </row>
    <row r="13" spans="1:11">
      <c r="A13" s="5" t="s">
        <v>35</v>
      </c>
      <c r="B13" s="5">
        <v>9.1</v>
      </c>
      <c r="C13" s="5" t="s">
        <v>52</v>
      </c>
      <c r="D13" s="5" t="s">
        <v>81</v>
      </c>
      <c r="E13" s="5"/>
      <c r="F13" s="5"/>
      <c r="G13" s="5"/>
      <c r="H13" s="5" t="s">
        <v>70</v>
      </c>
      <c r="I13" s="5"/>
      <c r="J13" s="5"/>
      <c r="K13" s="7">
        <v>3.7</v>
      </c>
    </row>
    <row r="14" spans="1:11">
      <c r="A14" s="5" t="s">
        <v>35</v>
      </c>
      <c r="B14" s="5">
        <v>9.3</v>
      </c>
      <c r="C14" s="5" t="s">
        <v>52</v>
      </c>
      <c r="D14" s="5" t="s">
        <v>82</v>
      </c>
      <c r="E14" s="5"/>
      <c r="F14" s="5"/>
      <c r="G14" s="5"/>
      <c r="H14" s="5" t="s">
        <v>70</v>
      </c>
      <c r="I14" s="5"/>
      <c r="J14" s="5"/>
      <c r="K14" s="7">
        <v>3.7</v>
      </c>
    </row>
    <row r="15" spans="1:11">
      <c r="A15" s="5" t="s">
        <v>54</v>
      </c>
      <c r="B15" s="5">
        <v>1.1</v>
      </c>
      <c r="C15" s="5" t="s">
        <v>36</v>
      </c>
      <c r="D15" s="5" t="s">
        <v>83</v>
      </c>
      <c r="E15" s="5"/>
      <c r="F15" s="5"/>
      <c r="G15" s="5"/>
      <c r="H15" s="5" t="s">
        <v>70</v>
      </c>
      <c r="I15" s="5"/>
      <c r="J15" s="5"/>
      <c r="K15" s="7">
        <v>3.7</v>
      </c>
    </row>
    <row r="16" spans="1:11">
      <c r="A16" s="5" t="s">
        <v>54</v>
      </c>
      <c r="B16" s="5">
        <v>1.2</v>
      </c>
      <c r="C16" s="5" t="s">
        <v>36</v>
      </c>
      <c r="D16" s="5" t="s">
        <v>84</v>
      </c>
      <c r="E16" s="5"/>
      <c r="F16" s="5"/>
      <c r="G16" s="5"/>
      <c r="H16" s="5" t="s">
        <v>70</v>
      </c>
      <c r="I16" s="5"/>
      <c r="J16" s="5"/>
      <c r="K16" s="7">
        <v>3.7</v>
      </c>
    </row>
    <row r="17" spans="1:11">
      <c r="A17" s="5" t="s">
        <v>54</v>
      </c>
      <c r="B17" s="5">
        <v>2.2</v>
      </c>
      <c r="C17" s="5" t="s">
        <v>38</v>
      </c>
      <c r="D17" s="5" t="s">
        <v>72</v>
      </c>
      <c r="E17" s="5"/>
      <c r="F17" s="5"/>
      <c r="G17" s="5"/>
      <c r="H17" s="5" t="s">
        <v>70</v>
      </c>
      <c r="I17" s="5"/>
      <c r="J17" s="5"/>
      <c r="K17" s="7">
        <v>3.7</v>
      </c>
    </row>
    <row r="18" spans="1:11">
      <c r="A18" s="5" t="s">
        <v>54</v>
      </c>
      <c r="B18" s="5">
        <v>3.1</v>
      </c>
      <c r="C18" s="5" t="s">
        <v>40</v>
      </c>
      <c r="D18" s="5" t="s">
        <v>73</v>
      </c>
      <c r="E18" s="5"/>
      <c r="F18" s="5"/>
      <c r="G18" s="5"/>
      <c r="H18" s="5" t="s">
        <v>70</v>
      </c>
      <c r="I18" s="5"/>
      <c r="J18" s="5"/>
      <c r="K18" s="7">
        <v>3.7</v>
      </c>
    </row>
    <row r="19" spans="1:11">
      <c r="A19" s="5" t="s">
        <v>54</v>
      </c>
      <c r="B19" s="5">
        <v>4.1</v>
      </c>
      <c r="C19" s="5" t="s">
        <v>42</v>
      </c>
      <c r="D19" s="5" t="s">
        <v>85</v>
      </c>
      <c r="E19" s="5"/>
      <c r="F19" s="5"/>
      <c r="G19" s="5"/>
      <c r="H19" s="5" t="s">
        <v>70</v>
      </c>
      <c r="I19" s="5"/>
      <c r="J19" s="5"/>
      <c r="K19" s="7">
        <v>3.7</v>
      </c>
    </row>
    <row r="20" spans="1:11">
      <c r="A20" s="5" t="s">
        <v>54</v>
      </c>
      <c r="B20" s="5">
        <v>5.1</v>
      </c>
      <c r="C20" s="5" t="s">
        <v>44</v>
      </c>
      <c r="D20" s="5" t="s">
        <v>86</v>
      </c>
      <c r="E20" s="5"/>
      <c r="F20" s="5"/>
      <c r="G20" s="5"/>
      <c r="H20" s="5" t="s">
        <v>70</v>
      </c>
      <c r="I20" s="5"/>
      <c r="J20" s="5"/>
      <c r="K20" s="7">
        <v>3.7</v>
      </c>
    </row>
    <row r="21" spans="1:11">
      <c r="A21" s="5" t="s">
        <v>54</v>
      </c>
      <c r="B21" s="5">
        <v>5.2</v>
      </c>
      <c r="C21" s="5" t="s">
        <v>44</v>
      </c>
      <c r="D21" s="5" t="s">
        <v>87</v>
      </c>
      <c r="E21" s="5"/>
      <c r="F21" s="5"/>
      <c r="G21" s="5"/>
      <c r="H21" s="5" t="s">
        <v>70</v>
      </c>
      <c r="I21" s="5"/>
      <c r="J21" s="5"/>
      <c r="K21" s="7">
        <v>3.7</v>
      </c>
    </row>
    <row r="22" spans="1:11">
      <c r="A22" s="5" t="s">
        <v>54</v>
      </c>
      <c r="B22" s="5">
        <v>6.1</v>
      </c>
      <c r="C22" s="5" t="s">
        <v>46</v>
      </c>
      <c r="D22" s="5" t="s">
        <v>76</v>
      </c>
      <c r="E22" s="5"/>
      <c r="F22" s="5"/>
      <c r="G22" s="5"/>
      <c r="H22" s="5" t="s">
        <v>70</v>
      </c>
      <c r="I22" s="5"/>
      <c r="J22" s="5"/>
      <c r="K22" s="7">
        <v>3.7</v>
      </c>
    </row>
    <row r="23" spans="1:11">
      <c r="A23" s="5" t="s">
        <v>54</v>
      </c>
      <c r="B23" s="5">
        <v>6.2</v>
      </c>
      <c r="C23" s="5" t="s">
        <v>46</v>
      </c>
      <c r="D23" s="5" t="s">
        <v>88</v>
      </c>
      <c r="E23" s="5"/>
      <c r="F23" s="5"/>
      <c r="G23" s="5"/>
      <c r="H23" s="5" t="s">
        <v>70</v>
      </c>
      <c r="I23" s="5"/>
      <c r="J23" s="5"/>
      <c r="K23" s="7">
        <v>3.7</v>
      </c>
    </row>
    <row r="24" spans="1:11">
      <c r="A24" s="5" t="s">
        <v>54</v>
      </c>
      <c r="B24" s="5">
        <v>7.2</v>
      </c>
      <c r="C24" s="5" t="s">
        <v>48</v>
      </c>
      <c r="D24" s="5" t="s">
        <v>78</v>
      </c>
      <c r="E24" s="5"/>
      <c r="F24" s="5"/>
      <c r="G24" s="5"/>
      <c r="H24" s="5" t="s">
        <v>70</v>
      </c>
      <c r="I24" s="5"/>
      <c r="J24" s="5"/>
      <c r="K24" s="7">
        <v>3.7</v>
      </c>
    </row>
    <row r="25" spans="1:11">
      <c r="A25" s="5" t="s">
        <v>54</v>
      </c>
      <c r="B25" s="5">
        <v>8.1</v>
      </c>
      <c r="C25" s="5" t="s">
        <v>50</v>
      </c>
      <c r="D25" s="5" t="s">
        <v>79</v>
      </c>
      <c r="E25" s="5"/>
      <c r="F25" s="5"/>
      <c r="G25" s="5"/>
      <c r="H25" s="5" t="s">
        <v>70</v>
      </c>
      <c r="I25" s="5"/>
      <c r="J25" s="5"/>
      <c r="K25" s="7">
        <v>3.7</v>
      </c>
    </row>
    <row r="26" spans="1:11">
      <c r="A26" s="5" t="s">
        <v>54</v>
      </c>
      <c r="B26" s="5">
        <v>8.2</v>
      </c>
      <c r="C26" s="5" t="s">
        <v>50</v>
      </c>
      <c r="D26" s="5" t="s">
        <v>80</v>
      </c>
      <c r="E26" s="5"/>
      <c r="F26" s="5"/>
      <c r="G26" s="5"/>
      <c r="H26" s="5" t="s">
        <v>70</v>
      </c>
      <c r="I26" s="5"/>
      <c r="J26" s="5"/>
      <c r="K26" s="7">
        <v>3.7</v>
      </c>
    </row>
    <row r="27" spans="1:11">
      <c r="A27" s="5" t="s">
        <v>54</v>
      </c>
      <c r="B27" s="5">
        <v>9.1</v>
      </c>
      <c r="C27" s="5" t="s">
        <v>52</v>
      </c>
      <c r="D27" s="5" t="s">
        <v>89</v>
      </c>
      <c r="E27" s="5"/>
      <c r="F27" s="5"/>
      <c r="G27" s="5"/>
      <c r="H27" s="5" t="s">
        <v>70</v>
      </c>
      <c r="I27" s="5"/>
      <c r="J27" s="5"/>
      <c r="K27" s="7">
        <v>3.7</v>
      </c>
    </row>
    <row r="28" spans="1:11">
      <c r="A28" s="5" t="s">
        <v>54</v>
      </c>
      <c r="B28" s="5">
        <v>9.3</v>
      </c>
      <c r="C28" s="5" t="s">
        <v>52</v>
      </c>
      <c r="D28" s="5" t="s">
        <v>90</v>
      </c>
      <c r="E28" s="5"/>
      <c r="F28" s="5"/>
      <c r="G28" s="5"/>
      <c r="H28" s="5" t="s">
        <v>70</v>
      </c>
      <c r="I28" s="5"/>
      <c r="J28" s="5"/>
      <c r="K28" s="7">
        <v>3.7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8"/>
  <sheetViews>
    <sheetView tabSelected="0" workbookViewId="0" showGridLines="true" showRowColHeaders="1">
      <pane xSplit="3" ySplit="1" activePane="bottomRight" state="frozen" topLeftCell="D2"/>
      <selection pane="bottomRight" activeCell="A1" sqref="A1:I5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91</v>
      </c>
      <c r="C1" s="6" t="s">
        <v>92</v>
      </c>
      <c r="D1" s="6" t="s">
        <v>93</v>
      </c>
      <c r="E1" s="6" t="s">
        <v>30</v>
      </c>
      <c r="F1" s="6" t="s">
        <v>94</v>
      </c>
      <c r="G1" s="6" t="s">
        <v>95</v>
      </c>
      <c r="H1" s="6" t="s">
        <v>96</v>
      </c>
      <c r="I1" s="6" t="s">
        <v>97</v>
      </c>
    </row>
    <row r="2" spans="1:9">
      <c r="A2" s="5" t="s">
        <v>35</v>
      </c>
      <c r="B2" s="5" t="s">
        <v>98</v>
      </c>
      <c r="C2" s="5">
        <v>1</v>
      </c>
      <c r="D2" s="5" t="s">
        <v>99</v>
      </c>
      <c r="E2" s="5"/>
      <c r="F2" s="5"/>
      <c r="G2" s="5"/>
      <c r="H2" s="5"/>
      <c r="I2" s="5"/>
    </row>
    <row r="3" spans="1:9">
      <c r="A3" s="5" t="s">
        <v>35</v>
      </c>
      <c r="B3" s="5" t="s">
        <v>98</v>
      </c>
      <c r="C3" s="5">
        <v>1</v>
      </c>
      <c r="D3" s="5" t="s">
        <v>100</v>
      </c>
      <c r="E3" s="5"/>
      <c r="F3" s="5"/>
      <c r="G3" s="5"/>
      <c r="H3" s="5"/>
      <c r="I3" s="5"/>
    </row>
    <row r="4" spans="1:9">
      <c r="A4" s="5" t="s">
        <v>35</v>
      </c>
      <c r="B4" s="5" t="s">
        <v>98</v>
      </c>
      <c r="C4" s="5">
        <v>2</v>
      </c>
      <c r="D4" s="5" t="s">
        <v>101</v>
      </c>
      <c r="E4" s="5"/>
      <c r="F4" s="5"/>
      <c r="G4" s="5"/>
      <c r="H4" s="5"/>
      <c r="I4" s="5"/>
    </row>
    <row r="5" spans="1:9">
      <c r="A5" s="5" t="s">
        <v>35</v>
      </c>
      <c r="B5" s="5" t="s">
        <v>98</v>
      </c>
      <c r="C5" s="5">
        <v>3</v>
      </c>
      <c r="D5" s="5" t="s">
        <v>102</v>
      </c>
      <c r="E5" s="5"/>
      <c r="F5" s="5"/>
      <c r="G5" s="5"/>
      <c r="H5" s="5"/>
      <c r="I5" s="5"/>
    </row>
    <row r="6" spans="1:9">
      <c r="A6" s="5" t="s">
        <v>35</v>
      </c>
      <c r="B6" s="5" t="s">
        <v>98</v>
      </c>
      <c r="C6" s="5">
        <v>4</v>
      </c>
      <c r="D6" s="5" t="s">
        <v>103</v>
      </c>
      <c r="E6" s="5"/>
      <c r="F6" s="5"/>
      <c r="G6" s="5"/>
      <c r="H6" s="5"/>
      <c r="I6" s="5"/>
    </row>
    <row r="7" spans="1:9">
      <c r="A7" s="5" t="s">
        <v>35</v>
      </c>
      <c r="B7" s="5" t="s">
        <v>98</v>
      </c>
      <c r="C7" s="5">
        <v>1</v>
      </c>
      <c r="D7" s="5" t="s">
        <v>104</v>
      </c>
      <c r="E7" s="5"/>
      <c r="F7" s="5"/>
      <c r="G7" s="5"/>
      <c r="H7" s="5"/>
      <c r="I7" s="5"/>
    </row>
    <row r="8" spans="1:9">
      <c r="A8" s="5" t="s">
        <v>35</v>
      </c>
      <c r="B8" s="5" t="s">
        <v>98</v>
      </c>
      <c r="C8" s="5">
        <v>1</v>
      </c>
      <c r="D8" s="5" t="s">
        <v>105</v>
      </c>
      <c r="E8" s="5"/>
      <c r="F8" s="5"/>
      <c r="G8" s="5"/>
      <c r="H8" s="5"/>
      <c r="I8" s="5"/>
    </row>
    <row r="9" spans="1:9">
      <c r="A9" s="5" t="s">
        <v>35</v>
      </c>
      <c r="B9" s="5" t="s">
        <v>98</v>
      </c>
      <c r="C9" s="5">
        <v>2</v>
      </c>
      <c r="D9" s="5" t="s">
        <v>106</v>
      </c>
      <c r="E9" s="5"/>
      <c r="F9" s="5"/>
      <c r="G9" s="5"/>
      <c r="H9" s="5"/>
      <c r="I9" s="5"/>
    </row>
    <row r="10" spans="1:9">
      <c r="A10" s="5" t="s">
        <v>35</v>
      </c>
      <c r="B10" s="5" t="s">
        <v>98</v>
      </c>
      <c r="C10" s="5">
        <v>3</v>
      </c>
      <c r="D10" s="5" t="s">
        <v>107</v>
      </c>
      <c r="E10" s="5"/>
      <c r="F10" s="5"/>
      <c r="G10" s="5"/>
      <c r="H10" s="5"/>
      <c r="I10" s="5"/>
    </row>
    <row r="11" spans="1:9">
      <c r="A11" s="5" t="s">
        <v>35</v>
      </c>
      <c r="B11" s="5" t="s">
        <v>98</v>
      </c>
      <c r="C11" s="5">
        <v>1</v>
      </c>
      <c r="D11" s="5" t="s">
        <v>108</v>
      </c>
      <c r="E11" s="5"/>
      <c r="F11" s="5"/>
      <c r="G11" s="5"/>
      <c r="H11" s="5"/>
      <c r="I11" s="5"/>
    </row>
    <row r="12" spans="1:9">
      <c r="A12" s="5" t="s">
        <v>35</v>
      </c>
      <c r="B12" s="5" t="s">
        <v>98</v>
      </c>
      <c r="C12" s="5">
        <v>2</v>
      </c>
      <c r="D12" s="5" t="s">
        <v>109</v>
      </c>
      <c r="E12" s="5"/>
      <c r="F12" s="5"/>
      <c r="G12" s="5"/>
      <c r="H12" s="5"/>
      <c r="I12" s="5"/>
    </row>
    <row r="13" spans="1:9">
      <c r="A13" s="5" t="s">
        <v>35</v>
      </c>
      <c r="B13" s="5" t="s">
        <v>98</v>
      </c>
      <c r="C13" s="5">
        <v>1</v>
      </c>
      <c r="D13" s="5" t="s">
        <v>110</v>
      </c>
      <c r="E13" s="5"/>
      <c r="F13" s="5"/>
      <c r="G13" s="5"/>
      <c r="H13" s="5"/>
      <c r="I13" s="5"/>
    </row>
    <row r="14" spans="1:9">
      <c r="A14" s="5" t="s">
        <v>35</v>
      </c>
      <c r="B14" s="5" t="s">
        <v>98</v>
      </c>
      <c r="C14" s="5">
        <v>1</v>
      </c>
      <c r="D14" s="5" t="s">
        <v>111</v>
      </c>
      <c r="E14" s="5"/>
      <c r="F14" s="5"/>
      <c r="G14" s="5"/>
      <c r="H14" s="5"/>
      <c r="I14" s="5"/>
    </row>
    <row r="15" spans="1:9">
      <c r="A15" s="5" t="s">
        <v>35</v>
      </c>
      <c r="B15" s="5" t="s">
        <v>98</v>
      </c>
      <c r="C15" s="5">
        <v>2</v>
      </c>
      <c r="D15" s="5" t="s">
        <v>112</v>
      </c>
      <c r="E15" s="5"/>
      <c r="F15" s="5"/>
      <c r="G15" s="5"/>
      <c r="H15" s="5"/>
      <c r="I15" s="5"/>
    </row>
    <row r="16" spans="1:9">
      <c r="A16" s="5" t="s">
        <v>35</v>
      </c>
      <c r="B16" s="5" t="s">
        <v>98</v>
      </c>
      <c r="C16" s="5">
        <v>3</v>
      </c>
      <c r="D16" s="5" t="s">
        <v>113</v>
      </c>
      <c r="E16" s="5"/>
      <c r="F16" s="5"/>
      <c r="G16" s="5"/>
      <c r="H16" s="5"/>
      <c r="I16" s="5"/>
    </row>
    <row r="17" spans="1:9">
      <c r="A17" s="5" t="s">
        <v>35</v>
      </c>
      <c r="B17" s="5" t="s">
        <v>98</v>
      </c>
      <c r="C17" s="5">
        <v>4</v>
      </c>
      <c r="D17" s="5" t="s">
        <v>114</v>
      </c>
      <c r="E17" s="5"/>
      <c r="F17" s="5"/>
      <c r="G17" s="5"/>
      <c r="H17" s="5"/>
      <c r="I17" s="5"/>
    </row>
    <row r="18" spans="1:9">
      <c r="A18" s="5" t="s">
        <v>35</v>
      </c>
      <c r="B18" s="5" t="s">
        <v>98</v>
      </c>
      <c r="C18" s="5">
        <v>1</v>
      </c>
      <c r="D18" s="5" t="s">
        <v>115</v>
      </c>
      <c r="E18" s="5"/>
      <c r="F18" s="5"/>
      <c r="G18" s="5"/>
      <c r="H18" s="5"/>
      <c r="I18" s="5"/>
    </row>
    <row r="19" spans="1:9">
      <c r="A19" s="5" t="s">
        <v>35</v>
      </c>
      <c r="B19" s="5" t="s">
        <v>98</v>
      </c>
      <c r="C19" s="5">
        <v>2</v>
      </c>
      <c r="D19" s="5" t="s">
        <v>116</v>
      </c>
      <c r="E19" s="5"/>
      <c r="F19" s="5"/>
      <c r="G19" s="5"/>
      <c r="H19" s="5"/>
      <c r="I19" s="5"/>
    </row>
    <row r="20" spans="1:9">
      <c r="A20" s="5" t="s">
        <v>35</v>
      </c>
      <c r="B20" s="5" t="s">
        <v>98</v>
      </c>
      <c r="C20" s="5">
        <v>1</v>
      </c>
      <c r="D20" s="5" t="s">
        <v>117</v>
      </c>
      <c r="E20" s="5"/>
      <c r="F20" s="5"/>
      <c r="G20" s="5"/>
      <c r="H20" s="5"/>
      <c r="I20" s="5"/>
    </row>
    <row r="21" spans="1:9">
      <c r="A21" s="5" t="s">
        <v>35</v>
      </c>
      <c r="B21" s="5" t="s">
        <v>98</v>
      </c>
      <c r="C21" s="5">
        <v>2</v>
      </c>
      <c r="D21" s="5" t="s">
        <v>118</v>
      </c>
      <c r="E21" s="5"/>
      <c r="F21" s="5"/>
      <c r="G21" s="5"/>
      <c r="H21" s="5"/>
      <c r="I21" s="5"/>
    </row>
    <row r="22" spans="1:9">
      <c r="A22" s="5" t="s">
        <v>35</v>
      </c>
      <c r="B22" s="5" t="s">
        <v>98</v>
      </c>
      <c r="C22" s="5">
        <v>1</v>
      </c>
      <c r="D22" s="5" t="s">
        <v>119</v>
      </c>
      <c r="E22" s="5"/>
      <c r="F22" s="5"/>
      <c r="G22" s="5"/>
      <c r="H22" s="5"/>
      <c r="I22" s="5"/>
    </row>
    <row r="23" spans="1:9">
      <c r="A23" s="5" t="s">
        <v>35</v>
      </c>
      <c r="B23" s="5" t="s">
        <v>98</v>
      </c>
      <c r="C23" s="5">
        <v>2</v>
      </c>
      <c r="D23" s="5" t="s">
        <v>120</v>
      </c>
      <c r="E23" s="5"/>
      <c r="F23" s="5"/>
      <c r="G23" s="5"/>
      <c r="H23" s="5"/>
      <c r="I23" s="5"/>
    </row>
    <row r="24" spans="1:9">
      <c r="A24" s="5" t="s">
        <v>35</v>
      </c>
      <c r="B24" s="5" t="s">
        <v>98</v>
      </c>
      <c r="C24" s="5">
        <v>1</v>
      </c>
      <c r="D24" s="5" t="s">
        <v>121</v>
      </c>
      <c r="E24" s="5"/>
      <c r="F24" s="5"/>
      <c r="G24" s="5"/>
      <c r="H24" s="5"/>
      <c r="I24" s="5"/>
    </row>
    <row r="25" spans="1:9">
      <c r="A25" s="5" t="s">
        <v>35</v>
      </c>
      <c r="B25" s="5" t="s">
        <v>98</v>
      </c>
      <c r="C25" s="5">
        <v>2</v>
      </c>
      <c r="D25" s="5" t="s">
        <v>122</v>
      </c>
      <c r="E25" s="5"/>
      <c r="F25" s="5"/>
      <c r="G25" s="5"/>
      <c r="H25" s="5"/>
      <c r="I25" s="5"/>
    </row>
    <row r="26" spans="1:9">
      <c r="A26" s="5" t="s">
        <v>35</v>
      </c>
      <c r="B26" s="5" t="s">
        <v>98</v>
      </c>
      <c r="C26" s="5">
        <v>1</v>
      </c>
      <c r="D26" s="5" t="s">
        <v>123</v>
      </c>
      <c r="E26" s="5"/>
      <c r="F26" s="5"/>
      <c r="G26" s="5"/>
      <c r="H26" s="5"/>
      <c r="I26" s="5"/>
    </row>
    <row r="27" spans="1:9">
      <c r="A27" s="5" t="s">
        <v>35</v>
      </c>
      <c r="B27" s="5" t="s">
        <v>98</v>
      </c>
      <c r="C27" s="5">
        <v>2</v>
      </c>
      <c r="D27" s="5" t="s">
        <v>124</v>
      </c>
      <c r="E27" s="5"/>
      <c r="F27" s="5"/>
      <c r="G27" s="5"/>
      <c r="H27" s="5"/>
      <c r="I27" s="5"/>
    </row>
    <row r="28" spans="1:9">
      <c r="A28" s="5" t="s">
        <v>35</v>
      </c>
      <c r="B28" s="5" t="s">
        <v>98</v>
      </c>
      <c r="C28" s="5">
        <v>3</v>
      </c>
      <c r="D28" s="5" t="s">
        <v>125</v>
      </c>
      <c r="E28" s="5"/>
      <c r="F28" s="5"/>
      <c r="G28" s="5"/>
      <c r="H28" s="5"/>
      <c r="I28" s="5"/>
    </row>
    <row r="29" spans="1:9">
      <c r="A29" s="5" t="s">
        <v>35</v>
      </c>
      <c r="B29" s="5" t="s">
        <v>98</v>
      </c>
      <c r="C29" s="5">
        <v>1</v>
      </c>
      <c r="D29" s="5" t="s">
        <v>126</v>
      </c>
      <c r="E29" s="5"/>
      <c r="F29" s="5"/>
      <c r="G29" s="5"/>
      <c r="H29" s="5"/>
      <c r="I29" s="5"/>
    </row>
    <row r="30" spans="1:9">
      <c r="A30" s="5" t="s">
        <v>35</v>
      </c>
      <c r="B30" s="5" t="s">
        <v>98</v>
      </c>
      <c r="C30" s="5">
        <v>1</v>
      </c>
      <c r="D30" s="5" t="s">
        <v>127</v>
      </c>
      <c r="E30" s="5"/>
      <c r="F30" s="5"/>
      <c r="G30" s="5"/>
      <c r="H30" s="5"/>
      <c r="I30" s="5"/>
    </row>
    <row r="31" spans="1:9">
      <c r="A31" s="5" t="s">
        <v>35</v>
      </c>
      <c r="B31" s="5" t="s">
        <v>98</v>
      </c>
      <c r="C31" s="5">
        <v>2</v>
      </c>
      <c r="D31" s="5" t="s">
        <v>128</v>
      </c>
      <c r="E31" s="5"/>
      <c r="F31" s="5"/>
      <c r="G31" s="5"/>
      <c r="H31" s="5"/>
      <c r="I31" s="5"/>
    </row>
    <row r="32" spans="1:9">
      <c r="A32" s="5" t="s">
        <v>35</v>
      </c>
      <c r="B32" s="5" t="s">
        <v>98</v>
      </c>
      <c r="C32" s="5">
        <v>1</v>
      </c>
      <c r="D32" s="5" t="s">
        <v>129</v>
      </c>
      <c r="E32" s="5"/>
      <c r="F32" s="5"/>
      <c r="G32" s="5"/>
      <c r="H32" s="5"/>
      <c r="I32" s="5"/>
    </row>
    <row r="33" spans="1:9">
      <c r="A33" s="5" t="s">
        <v>35</v>
      </c>
      <c r="B33" s="5" t="s">
        <v>98</v>
      </c>
      <c r="C33" s="5">
        <v>1</v>
      </c>
      <c r="D33" s="5" t="s">
        <v>130</v>
      </c>
      <c r="E33" s="5"/>
      <c r="F33" s="5"/>
      <c r="G33" s="5"/>
      <c r="H33" s="5"/>
      <c r="I33" s="5"/>
    </row>
    <row r="34" spans="1:9">
      <c r="A34" s="5" t="s">
        <v>35</v>
      </c>
      <c r="B34" s="5" t="s">
        <v>98</v>
      </c>
      <c r="C34" s="5">
        <v>2</v>
      </c>
      <c r="D34" s="5" t="s">
        <v>131</v>
      </c>
      <c r="E34" s="5"/>
      <c r="F34" s="5"/>
      <c r="G34" s="5"/>
      <c r="H34" s="5"/>
      <c r="I34" s="5"/>
    </row>
    <row r="35" spans="1:9">
      <c r="A35" s="5" t="s">
        <v>54</v>
      </c>
      <c r="B35" s="5" t="s">
        <v>98</v>
      </c>
      <c r="C35" s="5">
        <v>1</v>
      </c>
      <c r="D35" s="5" t="s">
        <v>132</v>
      </c>
      <c r="E35" s="5"/>
      <c r="F35" s="5"/>
      <c r="G35" s="5"/>
      <c r="H35" s="5"/>
      <c r="I35" s="5"/>
    </row>
    <row r="36" spans="1:9">
      <c r="A36" s="5" t="s">
        <v>54</v>
      </c>
      <c r="B36" s="5" t="s">
        <v>98</v>
      </c>
      <c r="C36" s="5">
        <v>2</v>
      </c>
      <c r="D36" s="5" t="s">
        <v>133</v>
      </c>
      <c r="E36" s="5"/>
      <c r="F36" s="5"/>
      <c r="G36" s="5"/>
      <c r="H36" s="5"/>
      <c r="I36" s="5"/>
    </row>
    <row r="37" spans="1:9">
      <c r="A37" s="5" t="s">
        <v>54</v>
      </c>
      <c r="B37" s="5" t="s">
        <v>98</v>
      </c>
      <c r="C37" s="5">
        <v>3</v>
      </c>
      <c r="D37" s="5" t="s">
        <v>134</v>
      </c>
      <c r="E37" s="5"/>
      <c r="F37" s="5"/>
      <c r="G37" s="5"/>
      <c r="H37" s="5"/>
      <c r="I37" s="5"/>
    </row>
    <row r="38" spans="1:9">
      <c r="A38" s="5" t="s">
        <v>54</v>
      </c>
      <c r="B38" s="5" t="s">
        <v>98</v>
      </c>
      <c r="C38" s="5">
        <v>1</v>
      </c>
      <c r="D38" s="5" t="s">
        <v>135</v>
      </c>
      <c r="E38" s="5"/>
      <c r="F38" s="5"/>
      <c r="G38" s="5"/>
      <c r="H38" s="5"/>
      <c r="I38" s="5"/>
    </row>
    <row r="39" spans="1:9">
      <c r="A39" s="5" t="s">
        <v>54</v>
      </c>
      <c r="B39" s="5" t="s">
        <v>98</v>
      </c>
      <c r="C39" s="5">
        <v>2</v>
      </c>
      <c r="D39" s="5" t="s">
        <v>105</v>
      </c>
      <c r="E39" s="5"/>
      <c r="F39" s="5"/>
      <c r="G39" s="5"/>
      <c r="H39" s="5"/>
      <c r="I39" s="5"/>
    </row>
    <row r="40" spans="1:9">
      <c r="A40" s="5" t="s">
        <v>54</v>
      </c>
      <c r="B40" s="5" t="s">
        <v>98</v>
      </c>
      <c r="C40" s="5">
        <v>3</v>
      </c>
      <c r="D40" s="5" t="s">
        <v>136</v>
      </c>
      <c r="E40" s="5"/>
      <c r="F40" s="5"/>
      <c r="G40" s="5"/>
      <c r="H40" s="5"/>
      <c r="I40" s="5"/>
    </row>
    <row r="41" spans="1:9">
      <c r="A41" s="5" t="s">
        <v>54</v>
      </c>
      <c r="B41" s="5" t="s">
        <v>98</v>
      </c>
      <c r="C41" s="5">
        <v>4</v>
      </c>
      <c r="D41" s="5" t="s">
        <v>137</v>
      </c>
      <c r="E41" s="5"/>
      <c r="F41" s="5"/>
      <c r="G41" s="5"/>
      <c r="H41" s="5"/>
      <c r="I41" s="5"/>
    </row>
    <row r="42" spans="1:9">
      <c r="A42" s="5" t="s">
        <v>54</v>
      </c>
      <c r="B42" s="5" t="s">
        <v>98</v>
      </c>
      <c r="C42" s="5">
        <v>5</v>
      </c>
      <c r="D42" s="5" t="s">
        <v>138</v>
      </c>
      <c r="E42" s="5"/>
      <c r="F42" s="5"/>
      <c r="G42" s="5"/>
      <c r="H42" s="5"/>
      <c r="I42" s="5"/>
    </row>
    <row r="43" spans="1:9">
      <c r="A43" s="5" t="s">
        <v>54</v>
      </c>
      <c r="B43" s="5" t="s">
        <v>98</v>
      </c>
      <c r="C43" s="5">
        <v>6</v>
      </c>
      <c r="D43" s="5" t="s">
        <v>139</v>
      </c>
      <c r="E43" s="5"/>
      <c r="F43" s="5"/>
      <c r="G43" s="5"/>
      <c r="H43" s="5"/>
      <c r="I43" s="5"/>
    </row>
    <row r="44" spans="1:9">
      <c r="A44" s="5" t="s">
        <v>54</v>
      </c>
      <c r="B44" s="5" t="s">
        <v>98</v>
      </c>
      <c r="C44" s="5">
        <v>1</v>
      </c>
      <c r="D44" s="5" t="s">
        <v>140</v>
      </c>
      <c r="E44" s="5"/>
      <c r="F44" s="5"/>
      <c r="G44" s="5"/>
      <c r="H44" s="5"/>
      <c r="I44" s="5"/>
    </row>
    <row r="45" spans="1:9">
      <c r="A45" s="5" t="s">
        <v>54</v>
      </c>
      <c r="B45" s="5" t="s">
        <v>98</v>
      </c>
      <c r="C45" s="5">
        <v>2</v>
      </c>
      <c r="D45" s="5" t="s">
        <v>141</v>
      </c>
      <c r="E45" s="5"/>
      <c r="F45" s="5"/>
      <c r="G45" s="5"/>
      <c r="H45" s="5"/>
      <c r="I45" s="5"/>
    </row>
    <row r="46" spans="1:9">
      <c r="A46" s="5" t="s">
        <v>54</v>
      </c>
      <c r="B46" s="5" t="s">
        <v>98</v>
      </c>
      <c r="C46" s="5">
        <v>3</v>
      </c>
      <c r="D46" s="5" t="s">
        <v>142</v>
      </c>
      <c r="E46" s="5"/>
      <c r="F46" s="5"/>
      <c r="G46" s="5"/>
      <c r="H46" s="5"/>
      <c r="I46" s="5"/>
    </row>
    <row r="47" spans="1:9">
      <c r="A47" s="5" t="s">
        <v>54</v>
      </c>
      <c r="B47" s="5" t="s">
        <v>98</v>
      </c>
      <c r="C47" s="5">
        <v>4</v>
      </c>
      <c r="D47" s="5" t="s">
        <v>143</v>
      </c>
      <c r="E47" s="5"/>
      <c r="F47" s="5"/>
      <c r="G47" s="5"/>
      <c r="H47" s="5"/>
      <c r="I47" s="5"/>
    </row>
    <row r="48" spans="1:9">
      <c r="A48" s="5" t="s">
        <v>54</v>
      </c>
      <c r="B48" s="5" t="s">
        <v>98</v>
      </c>
      <c r="C48" s="5">
        <v>5</v>
      </c>
      <c r="D48" s="5" t="s">
        <v>144</v>
      </c>
      <c r="E48" s="5"/>
      <c r="F48" s="5"/>
      <c r="G48" s="5"/>
      <c r="H48" s="5"/>
      <c r="I48" s="5"/>
    </row>
    <row r="49" spans="1:9">
      <c r="A49" s="5" t="s">
        <v>54</v>
      </c>
      <c r="B49" s="5" t="s">
        <v>98</v>
      </c>
      <c r="C49" s="5">
        <v>6</v>
      </c>
      <c r="D49" s="5" t="s">
        <v>145</v>
      </c>
      <c r="E49" s="5"/>
      <c r="F49" s="5"/>
      <c r="G49" s="5"/>
      <c r="H49" s="5"/>
      <c r="I49" s="5"/>
    </row>
    <row r="50" spans="1:9">
      <c r="A50" s="5" t="s">
        <v>54</v>
      </c>
      <c r="B50" s="5" t="s">
        <v>98</v>
      </c>
      <c r="C50" s="5">
        <v>1</v>
      </c>
      <c r="D50" s="5" t="s">
        <v>146</v>
      </c>
      <c r="E50" s="5"/>
      <c r="F50" s="5"/>
      <c r="G50" s="5"/>
      <c r="H50" s="5"/>
      <c r="I50" s="5"/>
    </row>
    <row r="51" spans="1:9">
      <c r="A51" s="5" t="s">
        <v>54</v>
      </c>
      <c r="B51" s="5" t="s">
        <v>98</v>
      </c>
      <c r="C51" s="5">
        <v>2</v>
      </c>
      <c r="D51" s="5" t="s">
        <v>147</v>
      </c>
      <c r="E51" s="5"/>
      <c r="F51" s="5"/>
      <c r="G51" s="5"/>
      <c r="H51" s="5"/>
      <c r="I51" s="5"/>
    </row>
    <row r="52" spans="1:9">
      <c r="A52" s="5" t="s">
        <v>54</v>
      </c>
      <c r="B52" s="5" t="s">
        <v>98</v>
      </c>
      <c r="C52" s="5">
        <v>3</v>
      </c>
      <c r="D52" s="5" t="s">
        <v>148</v>
      </c>
      <c r="E52" s="5"/>
      <c r="F52" s="5"/>
      <c r="G52" s="5"/>
      <c r="H52" s="5"/>
      <c r="I52" s="5"/>
    </row>
    <row r="53" spans="1:9">
      <c r="A53" s="5" t="s">
        <v>54</v>
      </c>
      <c r="B53" s="5" t="s">
        <v>98</v>
      </c>
      <c r="C53" s="5">
        <v>4</v>
      </c>
      <c r="D53" s="5" t="s">
        <v>149</v>
      </c>
      <c r="E53" s="5"/>
      <c r="F53" s="5"/>
      <c r="G53" s="5"/>
      <c r="H53" s="5"/>
      <c r="I53" s="5"/>
    </row>
    <row r="54" spans="1:9">
      <c r="A54" s="5" t="s">
        <v>54</v>
      </c>
      <c r="B54" s="5" t="s">
        <v>98</v>
      </c>
      <c r="C54" s="5">
        <v>5</v>
      </c>
      <c r="D54" s="5" t="s">
        <v>150</v>
      </c>
      <c r="E54" s="5"/>
      <c r="F54" s="5"/>
      <c r="G54" s="5"/>
      <c r="H54" s="5"/>
      <c r="I54" s="5"/>
    </row>
    <row r="55" spans="1:9">
      <c r="A55" s="5" t="s">
        <v>54</v>
      </c>
      <c r="B55" s="5" t="s">
        <v>98</v>
      </c>
      <c r="C55" s="5">
        <v>6</v>
      </c>
      <c r="D55" s="5" t="s">
        <v>151</v>
      </c>
      <c r="E55" s="5"/>
      <c r="F55" s="5"/>
      <c r="G55" s="5"/>
      <c r="H55" s="5"/>
      <c r="I55" s="5"/>
    </row>
    <row r="56" spans="1:9">
      <c r="A56" s="5" t="s">
        <v>54</v>
      </c>
      <c r="B56" s="5" t="s">
        <v>98</v>
      </c>
      <c r="C56" s="5">
        <v>1</v>
      </c>
      <c r="D56" s="5" t="s">
        <v>152</v>
      </c>
      <c r="E56" s="5"/>
      <c r="F56" s="5"/>
      <c r="G56" s="5"/>
      <c r="H56" s="5"/>
      <c r="I56" s="5"/>
    </row>
    <row r="57" spans="1:9">
      <c r="A57" s="5" t="s">
        <v>54</v>
      </c>
      <c r="B57" s="5" t="s">
        <v>98</v>
      </c>
      <c r="C57" s="5">
        <v>1</v>
      </c>
      <c r="D57" s="5" t="s">
        <v>153</v>
      </c>
      <c r="E57" s="5"/>
      <c r="F57" s="5"/>
      <c r="G57" s="5"/>
      <c r="H57" s="5"/>
      <c r="I57" s="5"/>
    </row>
    <row r="58" spans="1:9">
      <c r="A58" s="5" t="s">
        <v>54</v>
      </c>
      <c r="B58" s="5" t="s">
        <v>98</v>
      </c>
      <c r="C58" s="5">
        <v>2</v>
      </c>
      <c r="D58" s="5" t="s">
        <v>154</v>
      </c>
      <c r="E58" s="5"/>
      <c r="F58" s="5"/>
      <c r="G58" s="5"/>
      <c r="H58" s="5"/>
      <c r="I5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155</v>
      </c>
      <c r="B1" s="3"/>
      <c r="C1" s="3"/>
      <c r="D1" s="3"/>
    </row>
    <row r="2" spans="1:4">
      <c r="A2" s="6" t="s">
        <v>156</v>
      </c>
      <c r="B2" s="6" t="s">
        <v>157</v>
      </c>
      <c r="C2" s="6" t="s">
        <v>158</v>
      </c>
      <c r="D2" s="6" t="s">
        <v>159</v>
      </c>
    </row>
    <row r="3" spans="1:4">
      <c r="A3" s="5">
        <v>1</v>
      </c>
      <c r="B3" s="5" t="s">
        <v>160</v>
      </c>
      <c r="C3" s="5" t="s">
        <v>161</v>
      </c>
      <c r="D3" s="5" t="s">
        <v>162</v>
      </c>
    </row>
    <row r="4" spans="1:4">
      <c r="A4" s="5">
        <v>2</v>
      </c>
      <c r="B4" s="5" t="s">
        <v>163</v>
      </c>
      <c r="C4" s="5" t="s">
        <v>164</v>
      </c>
      <c r="D4" s="5" t="s">
        <v>165</v>
      </c>
    </row>
    <row r="5" spans="1:4">
      <c r="A5" s="5">
        <v>3</v>
      </c>
      <c r="B5" s="5" t="s">
        <v>166</v>
      </c>
      <c r="C5" s="5" t="s">
        <v>167</v>
      </c>
      <c r="D5" s="5" t="s">
        <v>168</v>
      </c>
    </row>
    <row r="6" spans="1:4">
      <c r="A6" s="5">
        <v>4</v>
      </c>
      <c r="B6" s="5" t="s">
        <v>169</v>
      </c>
      <c r="C6" s="5" t="s">
        <v>170</v>
      </c>
      <c r="D6" s="5" t="s">
        <v>171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172</v>
      </c>
    </row>
    <row r="2" spans="1:1">
      <c r="A2" t="s">
        <v>173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174</v>
      </c>
    </row>
    <row r="2" spans="1:1">
      <c r="A2" t="s">
        <v>175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176</v>
      </c>
    </row>
    <row r="2" spans="1:1">
      <c r="A2" t="s">
        <v>177</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2026-05-19T18:38:21+02:00</dcterms:created>
  <dcterms:modified xsi:type="dcterms:W3CDTF">2026-05-19T18:38:21+02:00</dcterms:modified>
  <dc:title>Currículo LOMLOE Matemáticas 2.º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