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<sst xmlns="http://schemas.openxmlformats.org/spreadsheetml/2006/main" uniqueCount="720">
  <si>
    <t>Corrigiendo.es</t>
  </si>
  <si>
    <t>Materia</t>
  </si>
  <si>
    <t>Matemáticas</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</si>
  <si>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</si>
  <si>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</si>
  <si>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</si>
  <si>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</si>
  <si>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</si>
  <si>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</si>
  <si>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</si>
  <si>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</si>
  <si>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</si>
  <si>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</si>
  <si>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</si>
  <si>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</si>
  <si>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</si>
  <si>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</si>
  <si>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</si>
  <si>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</si>
  <si>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</si>
  <si>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</si>
  <si>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</si>
  <si>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19:32</t>
  </si>
  <si>
    <t>Resumen ejecutivo (CCAA vs BOE)</t>
  </si>
  <si>
    <t>Madrid mantiene la estructura técnica del BOE pero realiza una poda sistemática de los componentes socioafectivos y de trabajo colaborativo en las competencias específicas, priorizando el rigor académico y la resolución de problemas sobre la gestión emocional.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</si>
  <si>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</si>
  <si>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</si>
  <si>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Matemáticas</t>
  </si>
  <si>
    <t>Resumen ejecutivo</t>
  </si>
  <si>
    <t>Mantiene del BOE</t>
  </si>
  <si>
    <t>Las competencias específicas de la 1 a la 7 se mantienen íntegras, así como la estructura general de los criterios de evaluación orientados a la modelización y el pensamiento computacional.</t>
  </si>
  <si>
    <t>Decreto de referencia</t>
  </si>
  <si>
    <t>Decreto 187/2023, de 4 de julio, por el que se establece para la Comunidad de Madrid el currículo del Bachillerato.</t>
  </si>
  <si>
    <t>Implicación para la programación</t>
  </si>
  <si>
    <t>Las programaciones deben ajustarse para evitar la evaluación de descriptores emocionales o de dinámicas de grupo que han sido eliminados de la redacción autonómica, centrando la evaluación en el desempeño técnico-matemático.</t>
  </si>
  <si>
    <t>Elementos modificados respecto al BOE</t>
  </si>
  <si>
    <t>Elemento</t>
  </si>
  <si>
    <t>Cómo lo modifica</t>
  </si>
  <si>
    <t>Implicación en el aula</t>
  </si>
  <si>
    <t>Competencia Específica 8 (Comunicación)</t>
  </si>
  <si>
    <t>Elimina la mención explícita a la comunicación 'de forma individual y colectiva'.</t>
  </si>
  <si>
    <t>Se prioriza la corrección técnica y el rigor en la expresión de resultados sobre la naturaleza social o colaborativa del intercambio de ideas.</t>
  </si>
  <si>
    <t>Competencia Específica 9 (Destrezas personales)</t>
  </si>
  <si>
    <t>Suprime las referencias a la identificación y gestión de las propias emociones y al respeto de las emociones ajenas.</t>
  </si>
  <si>
    <t>El enfoque de la programación debe centrarse en la perseverancia y el aprendizaje del error desde una perspectiva cognitiva, omitiendo la educación emocional explícita.</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</si>
  <si>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</si>
  <si>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</si>
  <si>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</si>
  <si>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</si>
  <si>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</si>
  <si>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</si>
  <si>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</si>
  <si>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</si>
  <si>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</si>
  <si>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</si>
  <si>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</si>
  <si>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</si>
  <si>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</si>
  <si>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</si>
  <si>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</si>
  <si>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</si>
  <si>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</si>
  <si>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</si>
  <si>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</si>
  <si>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</si>
  <si>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</si>
  <si>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</si>
  <si>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</si>
  <si>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</si>
  <si>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o investigar conjeturas o problemas utilizando el razonamiento, la argumentación, la creatividad y el uso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</si>
  <si>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</si>
  <si>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</si>
  <si>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</si>
  <si>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</si>
  <si>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</si>
  <si>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</si>
  <si>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</si>
  <si>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</si>
  <si>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</si>
  <si>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</si>
  <si>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</si>
  <si>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</si>
  <si>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</si>
  <si>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</si>
  <si>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</si>
  <si>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</si>
  <si>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</si>
  <si>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</si>
  <si>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</si>
  <si>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</si>
  <si>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</si>
  <si>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</si>
  <si>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</si>
  <si>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</si>
  <si>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</si>
  <si>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</si>
  <si>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</si>
  <si>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</si>
  <si>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</si>
  <si>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</si>
  <si>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</si>
  <si>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las ideas matemáticas, empleando el soporte, la terminología y el rigor apropiados, para organizar y consolidar el pensamiento matemático.</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</si>
  <si>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</si>
  <si>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</si>
  <si>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</si>
  <si>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</si>
  <si>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</si>
  <si>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</si>
  <si>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Utilizar destrezas personales y sociales, y organizando activamente el trabajo en equipos heterogéneos, aprendiendo del error como parte del proceso de aprendizaje y afrontando situaciones de incertidumbre, para perseverar en la consecución de objetivos en el aprendizaje de las matemáticas.</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</si>
  <si>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</si>
  <si>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</si>
  <si>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</si>
  <si>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</si>
  <si>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</si>
  <si>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</si>
  <si>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</si>
  <si>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</si>
  <si>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</si>
  <si>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Descubrir los vínculos de las matemáticas con otras áreas de conocimiento y profundizar en sus conexiones, interrelacionando conceptos y procedimientos, para modelizar, resolver problemas y desarrollar la capacidad crítica, creativa e innovadora en situaciones diversas.</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</si>
  <si>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</si>
  <si>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</si>
  <si>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</si>
  <si>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</si>
  <si>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</si>
  <si>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</si>
  <si>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</si>
  <si>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</si>
  <si>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</si>
  <si>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</si>
  <si>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</si>
  <si>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</si>
  <si>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</si>
  <si>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posibles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</si>
  <si>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</si>
  <si>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</si>
  <si>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</si>
  <si>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</si>
  <si>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</si>
  <si>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</si>
  <si>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Demostrar la validez matemática de las posibles soluciones de un problema utilizando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</si>
  <si>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</si>
  <si>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</si>
  <si>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</si>
  <si>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</si>
  <si>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</si>
  <si>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Seleccionar la solución más adecuada de un problema en función del contexto, usando 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</si>
  <si>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</si>
  <si>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</si>
  <si>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</si>
  <si>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</si>
  <si>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</si>
  <si>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 conocimiento matemático mediante la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</si>
  <si>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</si>
  <si>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</si>
  <si>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</si>
  <si>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</si>
  <si>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 razonamiento y justificación de conjeturas y problemas de forma autónoma.</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</si>
  <si>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</si>
  <si>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</si>
  <si>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</si>
  <si>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</si>
  <si>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</si>
  <si>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Integrar el uso de herramientas tecnológicas en la formulación o investigación de conjeturas y problemas.</t>
  </si>
  <si>
    <t>Problema competencial + razonamiento</t>
  </si>
  <si>
    <t>Interpretar, modelizar y resolver situaciones problematizadas de la vida cotidiana y las ciencias sociales, utilizando el pensamiento computacional, modificando, creando y generalizando algoritmos.</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</si>
  <si>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</si>
  <si>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</si>
  <si>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</si>
  <si>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</si>
  <si>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</si>
  <si>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</si>
  <si>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</si>
  <si>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</si>
  <si>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</si>
  <si>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</si>
  <si>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en situaciones diversas, utilizando procesos matemáticos, reflexionando,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</si>
  <si>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</si>
  <si>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</si>
  <si>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</si>
  <si>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</si>
  <si>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retos que se plantean en las ciencias sociales.</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</si>
  <si>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</si>
  <si>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</si>
  <si>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</si>
  <si>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</si>
  <si>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</si>
  <si>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</si>
  <si>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</si>
  <si>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</si>
  <si>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</si>
  <si>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</si>
  <si>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</si>
  <si>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</si>
  <si>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</si>
  <si>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</si>
  <si>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</si>
  <si>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</si>
  <si>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</si>
  <si>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</si>
  <si>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</si>
  <si>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</si>
  <si>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</si>
  <si>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en diferentes contextos, comunicando la</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</si>
  <si>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</si>
  <si>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</si>
  <si>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</si>
  <si>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</si>
  <si>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</si>
  <si>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</si>
  <si>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</si>
  <si>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</si>
  <si>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</si>
  <si>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</si>
  <si>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actividades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</si>
  <si>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</si>
  <si>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</si>
  <si>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</si>
  <si>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</si>
  <si>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</si>
  <si>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escuchando su razonamiento.</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</si>
  <si>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</si>
  <si>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</si>
  <si>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</si>
  <si>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</si>
  <si>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incluidas las digitales, que modelizan y resuelven problemas de la vida cotidiana y de la ciencia y la tecnología, seleccionando las más adecuadas según su eficiencia.</t>
  </si>
  <si>
    <t>Obtener todas las posibles soluciones matemáticas de problemas de la vida cotidiana y de la ciencia y la tecnología, describiendo el procedimiento utilizado.</t>
  </si>
  <si>
    <t>Adquirir nuevo conocimiento matemático mediante la formulación, razonamiento y justificación de conjeturas y problemas de forma autónoma.</t>
  </si>
  <si>
    <t>Interpretar, modelizar y resolver situaciones de la vida cotidiana y de la ciencia y la tecnología, utilizando el pensamiento computacional, modificando, creando y generalizando algoritmos.</t>
  </si>
  <si>
    <t>Demostrar una visión matemática integrada, investigando y conectando las diferentes ideas matemáticas.</t>
  </si>
  <si>
    <t>Resolver problemas en contextos matemáticos estableciendo y aplicando conexiones entre las diferentes ideas matemáticas.</t>
  </si>
  <si>
    <t>Resolver problemas en situaciones diversas utilizando procesos matemáticos, reflexionando,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</si>
  <si>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científicos y tecnológicos que se plantean en la sociedad.</t>
  </si>
  <si>
    <t>Representar ideas matemáticas, estructurando diferentes razonamientos matemáticos y seleccionando las tecnologías más adecuadas.</t>
  </si>
  <si>
    <t>Reconocer y emplear el lenguaje matemático en diferentes contextos, comunicando la información con precisión y rigor.</t>
  </si>
  <si>
    <t>Afrontar las situaciones de incertidumbre y tomar decisiones evaluando distintas opciones,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</si>
  <si>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</si>
  <si>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Trabajar en tareas matemáticas de forma activa en equipos heterogéneos, escuchando su razonamiento, aplicando las habilidades sociales más propicias y fomentando el bienestar del equipo y las relaciones saludables.</t>
  </si>
  <si>
    <t>Bloque</t>
  </si>
  <si>
    <t>#</t>
  </si>
  <si>
    <t>Saber oficial</t>
  </si>
  <si>
    <t>Dimensión</t>
  </si>
  <si>
    <t>Saber previo necesario</t>
  </si>
  <si>
    <t>Conexión competencial</t>
  </si>
  <si>
    <t>Ejemplo actividad de aula</t>
  </si>
  <si>
    <t>Saberes básicos del decreto</t>
  </si>
  <si>
    <t>Operaciones.</t>
  </si>
  <si>
    <t>Adición y producto de matrices: interpretación, comprensión y aplicación adecuada de las propiedades.</t>
  </si>
  <si>
    <t>Cálculo de determinantes mediante la regla de Sarrus.</t>
  </si>
  <si>
    <t>Cálculo de la inversa de una matriz cuadrada mediante determinantes.</t>
  </si>
  <si>
    <t>Estrategias para operar con números reales y matrices: cálculo mental o escrito en los casos sencillos y con herramientas tecnológicas en los casos más complicados.</t>
  </si>
  <si>
    <t>Relaciones.</t>
  </si>
  <si>
    <t>Conjuntos de matrices: estructura, comprensión y propiedades.</t>
  </si>
  <si>
    <t>Determinantes: definición y propiedades.</t>
  </si>
  <si>
    <t>Matriz inversa: definición y propiedades.</t>
  </si>
  <si>
    <t>Comprensión de las permutaciones, las combinaciones y las variaciones como técnicas de conteo.</t>
  </si>
  <si>
    <t>Medición.</t>
  </si>
  <si>
    <t>Interpretación de la integral definida como el área bajo una curva.</t>
  </si>
  <si>
    <t>Técnicas elementales para el cálculo de primitivas. Aplicación al cálculo de áreas.</t>
  </si>
  <si>
    <t>Cálculo de primitivas inmediatas simples y compuestas. Regla de Barrow.</t>
  </si>
  <si>
    <t>La probabilidad como medida de la incertidumbre asociada a fenómenos aleatorios: interpretaciones subjetivas, clásica y frecuentista.</t>
  </si>
  <si>
    <t>Cambio.</t>
  </si>
  <si>
    <t>Límite de una función en un punto: cálculo gráfico y analítico. Resolución de ∞ indeterminaciones (0/0, k/0, ∞–∞, 1 ). Límites laterales.</t>
  </si>
  <si>
    <t>Límite de una función en el infinito: cálculo gráfico y analítico. Resolución de indeterminaciones.</t>
  </si>
  <si>
    <t>Determinación de las asíntotas de una función racional o de una función definida a trozos.</t>
  </si>
  <si>
    <t>Estudio de la continuidad de una función (incluyendo funciones definidas a trozos). Tipos de discontinuidades.</t>
  </si>
  <si>
    <t>Derivadas: interpretación y aplicación al cálculo de límites. Regla de L´Hôpital.</t>
  </si>
  <si>
    <t>Derivación de funciones polinómicas, racionales, irracionales, exponenciales y logarítmicas. Reglas de derivación de las operaciones elementales con funciones y regla de la cadena.</t>
  </si>
  <si>
    <t>Estudio de la derivabilidad de una función (incluyendo funciones definidas a trozos). Relación entre derivabilidad y continuidad de una función en un punto. Derivadas laterales.</t>
  </si>
  <si>
    <t>Aplicaciones de las derivadas: ecuación de la recta tangente a una curva en un punto de la misma; cálculo de los coeficientes de una función para que cumpla una serie de propiedades.</t>
  </si>
  <si>
    <t>La derivada como razón de cambio en resolución de problemas de optimización en contextos diversos.</t>
  </si>
  <si>
    <t>Aplicación de los conceptos de límite y derivada a la representación y al estudio de situaciones susceptibles de ser modelizadas mediante funciones.</t>
  </si>
  <si>
    <t>Obtención de extremos relativos, puntos de inflexión, intervalos de crecimiento y decrecimiento e intervalos de concavidad y convexidad de una función.</t>
  </si>
  <si>
    <t>Teorema de Bolzano, Teorema del Valor Medio (caso particular es el Teorema de Rolle). Demostración del TVM.</t>
  </si>
  <si>
    <t>Patrones.</t>
  </si>
  <si>
    <t>Generalización de patrones en situaciones diversas.</t>
  </si>
  <si>
    <t>Modelo matemático.</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</si>
  <si>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</si>
  <si>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</si>
  <si>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</si>
  <si>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Utilización de las matrices para representar datos estructurados y situaciones de contexto real.</t>
  </si>
  <si>
    <t>Programación lineal: modelización de problemas reales y resolución mediante herramientas digitales.</t>
  </si>
  <si>
    <t>Determinación gráfica de la región factible y cálculo analítico de los vértices de la misma, así como de la solución óptima.</t>
  </si>
  <si>
    <t>Igualdad y desigualdad.</t>
  </si>
  <si>
    <t>Formas equivalentes de expresiones algebraicas en la resolución de sistemas de ecuaciones e inecuaciones, mediante cálculo mental, algoritmos de lápiz y papel, y con herramientas digitales.</t>
  </si>
  <si>
    <t>Regla de Cramer para la resolución de sistemas compatibles (determinados o indeterminados) de tres ecuaciones lineales con tres incógnitas.</t>
  </si>
  <si>
    <t>Resolución de sistemas de ecuaciones e inecuaciones en diferentes contextos.</t>
  </si>
  <si>
    <t>Resolución de ecuaciones matriciales mediante el uso de la matriz inversa y mediante su transformación en un sistema de ecuaciones lineales.</t>
  </si>
  <si>
    <t>Elementos de álgebra lineal.</t>
  </si>
  <si>
    <t>Estudio del rango de una matriz que depende de un parámetro real por determinantes (a lo sumo de orden 3).</t>
  </si>
  <si>
    <t>Teorema de Rouché-Frobenius para la discusión de un sistema de ecuaciones lineales que depende de un parámetro real.</t>
  </si>
  <si>
    <t>Relaciones y funciones.</t>
  </si>
  <si>
    <t>Representación, análisis e interpretación de funciones con herramientas digitales.</t>
  </si>
  <si>
    <t>Propiedades de las distintas clases de funciones: comprensión y comparación.</t>
  </si>
  <si>
    <t>Estudio y representación gráfica de funciones polinómicas, racionales, exponenciales, logarítmicas y definidas a trozos sencillas a partir de sus propiedades globales y locales obtenidas empleando las herramientas del análisis (límites y derivadas).</t>
  </si>
  <si>
    <t>Pensamiento computacional.</t>
  </si>
  <si>
    <t>Formulación, resolución y análisis de problemas de la vida cotidiana y de las Ciencias Sociales empleando las herramientas o los programas más adecuados.</t>
  </si>
  <si>
    <t>Análisis algorítmico de las propiedades de las operaciones con matrices y la resolución de sistemas de ecuaciones lineales.</t>
  </si>
  <si>
    <t>Incertidumbre.</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</si>
  <si>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</si>
  <si>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</si>
  <si>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Planteamiento y resolución de problemas que requieran del manejo de los axiomas de la probabilidad de Kolmogorov o del trazado de diagramas de Venn.</t>
  </si>
  <si>
    <t>Planteamiento y resolución de problemas de contexto real que requieran del empleo de los teoremas de la probabilidad total y de Bayes o del trazado de diagramas de árbol.</t>
  </si>
  <si>
    <t>Distribuciones de probabilidad.</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</si>
  <si>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</si>
  <si>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</si>
  <si>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Condiciones bajo las cuales se puede aproximar la distribución binomial por la distribución normal.</t>
  </si>
  <si>
    <t>Inferencia.</t>
  </si>
  <si>
    <t>Conceptos de población y muestra. Parámetros poblacionales y estadísticos muestrales.</t>
  </si>
  <si>
    <t>Selección de muestras representativas. Técnicas de muestreo. Representatividad de una muestra según su proceso de selección.</t>
  </si>
  <si>
    <t>Estimación puntual y estimación por intervalo.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</si>
  <si>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</si>
  <si>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 Aplicación en la resolución de problemas.</t>
  </si>
  <si>
    <t>Intervalo de confianza para la media de una distribución normal con desviación típica conocida. Cálculo del tamaño muestral mínimo.</t>
  </si>
  <si>
    <t>Relación entre confianza, error y tamaño muestral.</t>
  </si>
  <si>
    <t>Herramientas digitales en la realización de estudios estadísticos.</t>
  </si>
  <si>
    <t>Lectura y comprensión de la ficha técnica de una encuesta.</t>
  </si>
  <si>
    <t>Grado de relación entre dos variables estadísticas. Regresión lineal.</t>
  </si>
  <si>
    <t>Actitudes.</t>
  </si>
  <si>
    <t>Tratamiento y análisis del error, como elemento movilizador de conocimientos previos adquiridos y generador de oportunidades de aprendizaje en el aula de matemáticas.</t>
  </si>
  <si>
    <t>Toma de decisiones.</t>
  </si>
  <si>
    <t>Destrezas para evaluar diferentes opciones y tomar decisiones en la resolución de problemas.</t>
  </si>
  <si>
    <t>Respeto.</t>
  </si>
  <si>
    <t>Destrezas sociales y de comunicación efectivas para el éxito en el aprendizaje de las matemáticas.</t>
  </si>
  <si>
    <t>Valoración de la contribución de las Matemáticas y el papel de matemáticos a lo largo de la historia al avance de las Ciencias Sociales.</t>
  </si>
  <si>
    <t>Adición y producto de vectores y matrices: interpretación, comprensión y uso adecuado de las propiedades.</t>
  </si>
  <si>
    <t>Potencia de una matriz: cálculo de la potencia de una matriz en situaciones cíclicas.</t>
  </si>
  <si>
    <t>Cálculo de determinantes de orden no superior a 4 mediante la regla de Sarrus y el uso de las propiedades.</t>
  </si>
  <si>
    <t>Producto escalar de dos vectores en el espacio: definición, propiedades y aplicaciones.</t>
  </si>
  <si>
    <t>Producto vectorial de dos vectores en el espacio: definición, propiedades y aplicaciones.</t>
  </si>
  <si>
    <t>Producto mixto de tres vectores en el espacio: definición, propiedades y aplicaciones.</t>
  </si>
  <si>
    <t>Estrategias para operar con números reales, vectores y matrices: cálculo mental o escrito en los casos sencillos y con herramientas tecnológicas en los casos más complicados.</t>
  </si>
  <si>
    <t>Conjuntos de vectores y matrices: estructura, comprensión y propiedades.</t>
  </si>
  <si>
    <t>Resolución de problemas que impliquen medidas de longitud, superficie o volumen en un sistema de coordenadas cartesianas.</t>
  </si>
  <si>
    <t>Resolución de problemas que impliquen medida de ángulos en un sistema de coordenadas cartesianas.</t>
  </si>
  <si>
    <t>Cálculo de áreas bajo una curva: técnicas elementales para el cálculo de primitivas.</t>
  </si>
  <si>
    <t>Cálculo de primitivas inmediatas simples y compuestas. Integración de funciones racionales (con denominador de grado no superior a dos). Métodos de integración por partes y por sustitución (ejemplos sencillos de cambio de variable). Regla de Barrow.</t>
  </si>
  <si>
    <t>Técnicas para la aplicación del concepto de integral a la resolución de problemas que impliquen cálculo de superficies planas o volúmenes de revolución.</t>
  </si>
  <si>
    <t>La probabilidad como medida de la incertidumbre asociada a fenómenos aleatorios: interpretación subjetiva, clásica y frecuentista.</t>
  </si>
  <si>
    <t>Límite de una función en un punto: cálculo gráfico y analítico. Resolución de indeterminaciones (0/0, k/0, ∞–∞, 0·∞, 1 ∞ ). Límites laterales.</t>
  </si>
  <si>
    <t>Uso del teorema de Bolzano para acotar las soluciones de una ecuación.</t>
  </si>
  <si>
    <t>Conocimiento del resultado del teorema de los valores intermedios de Darboux.</t>
  </si>
  <si>
    <t>Derivación de funciones polinómicas, racionales, irracionales, exponenciales, logarítmicas y trigonométricas. Reglas de derivación de las operaciones elementales con funciones y regla de la cadena. Derivación logarítmica.</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</si>
  <si>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</si>
  <si>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</si>
  <si>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Conocimiento de los resultados del teorema de Rolle y del teorema del valor medio de Lagrange.</t>
  </si>
  <si>
    <t>Formas geométricas de dos y tres dimensiones.</t>
  </si>
  <si>
    <t>Objetos geométricos de tres dimensiones: análisis de las propiedades y determinación de sus atributos.</t>
  </si>
  <si>
    <t>Manejo de tetraedros y paralelepípedos en el espacio tridimensional.</t>
  </si>
  <si>
    <t>Resolución de problemas relativos a objetos geométricos en el espacio representados con coordenadas cartesianas.</t>
  </si>
  <si>
    <t>Planteamiento y resolución de problemas de geometría afín relacionados con la incidencia, el paralelismo y la ortogonalidad de rectas y planos en el espacio tridimensional.</t>
  </si>
  <si>
    <t>Planteamiento y resolución de problemas de geometría métrica relacionados con la medida de ángulos entre rectas y planos y la medida de distancias entre puntos, rectas y planos.</t>
  </si>
  <si>
    <t>Localización y sistemas de representación.</t>
  </si>
  <si>
    <t>Relaciones de objetos geométricos en el espacio: representación y exploración con ayuda de herramientas digitales.</t>
  </si>
  <si>
    <t>Expresiones algebraicas de los objetos geométricos en el espacio: selección de la más adecuada en función de la situación a resolver.</t>
  </si>
  <si>
    <t>Ecuaciones de la recta y del plano en el espacio tridimensional.</t>
  </si>
  <si>
    <t>Construcción del plano que contiene a una recta y pasa por un punto exterior, así como del plano que contiene a dos rectas paralelas o secantes.</t>
  </si>
  <si>
    <t>Construcción de la recta perpendicular común y de la recta que pasa por un punto y corta a dos rectas que se cruzan.</t>
  </si>
  <si>
    <t>Lugares geométricos: plano mediador y planos bisectores.</t>
  </si>
  <si>
    <t>Visualización, razonamiento y modelización geométrica.</t>
  </si>
  <si>
    <t>Representación de objetos geométricos en el espacio mediante herramientas digitales.</t>
  </si>
  <si>
    <t>Modelos matemáticos (geométricos, algebraicos...) para resolver problemas en el espacio. Conexiones con otras disciplinas y áreas de interés.</t>
  </si>
  <si>
    <t>Conjeturas geométricas en el espacio: validación por medio de la deducción y la demostración de teoremas.</t>
  </si>
  <si>
    <t>Estudio de la posición relativa de puntos, rectas y planos en el espacio.</t>
  </si>
  <si>
    <t>Estudio de la simetría en el espacio: punto simétrico respecto de otro punto, de un plano y de una recta; recta simétrica respecto de un plano; recta proyección ortogonal sobre un plano.</t>
  </si>
  <si>
    <t>Modelización de la posición y el movimiento de un objeto en el espacio utilizando vectores.</t>
  </si>
  <si>
    <t>Regla de Cramer para la resolución de sistemas compatibles (determinados o indeterminados) de, como máximo, tres ecuaciones lineales con tres incógnitas.</t>
  </si>
  <si>
    <t>Resolución de sistemas de ecuaciones en diferentes contextos.</t>
  </si>
  <si>
    <t>Dependencia e independencia lineal de conjuntos de vectores en el espacio.</t>
  </si>
  <si>
    <t>Expresión de un vector como combinación lineal de otros vectores.</t>
  </si>
  <si>
    <t>Estudio del rango de una matriz, a lo sumo de orden 4, que dependa de uno o varios parámetros reales.</t>
  </si>
  <si>
    <t>Estudio y representación gráfica de funciones polinómicas, racionales, exponenciales, logarítmicas y definidas a trozos a partir de sus propiedades globales y locales obtenidas empleando las herramientas del análisis (límites y derivadas).</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</si>
  <si>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</si>
  <si>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</si>
  <si>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Cálculo de probabilidades en experimentos compuestos. Probabilidad condicionada e independencia entre sucesos aleatorios. Diagramas de árbol y tablas de contingencia.</t>
  </si>
  <si>
    <t>Variables aleatorias discretas y continuas. Parámetros de la distribución.</t>
  </si>
  <si>
    <t>Distribución binomial: definición, parámetros y cálculo de probabilidades en casos en que los números combinatorios implicados sean sencillos.</t>
  </si>
  <si>
    <t>Distribución normal: definición, parámetros y cálculo de probabilidades usando la tabla de la distribución normal estándar.</t>
  </si>
  <si>
    <t>Aproximación de la binomial a la normal. Correcciones de Yates.</t>
  </si>
  <si>
    <t>Resolución de problemas que requieran de estos modelos de probabilidad en situaciones de contexto real o en contextos científicos y tecnológicos.</t>
  </si>
  <si>
    <t>Destrezas para evaluar diferentes opciones y tomar decisiones en la resolución de problemas y tareas matemáticas.</t>
  </si>
  <si>
    <t>Inclusión, respeto y diversidad.</t>
  </si>
  <si>
    <t>Destrezas de comunicación efectivas para el éxito en el aprendizaje de las matemáticas.</t>
  </si>
  <si>
    <t>Valoración de la contribución de las Matemáticas y el papel de matemáticos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</si>
  <si>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</si>
  <si>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</si>
  <si>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</si>
  <si>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</si>
  <si>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</si>
  <si>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</si>
  <si>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</si>
  <si>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</si>
  <si>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</si>
  <si>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</si>
  <si>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</si>
  <si>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</si>
  <si>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</si>
  <si>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</si>
  <si>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</si>
  <si>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</si>
  <si>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</si>
  <si>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</si>
  <si>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</si>
  <si>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</si>
  <si>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</si>
  <si>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</si>
  <si>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</si>
  <si>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</si>
  <si>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</si>
  <si>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</si>
  <si>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</si>
  <si>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</si>
  <si>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</si>
  <si>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</si>
  <si>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</si>
  <si>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</si>
  <si>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</si>
  <si>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</si>
  <si>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</si>
  <si>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</si>
  <si>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</si>
  <si>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</si>
  <si>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</si>
  <si>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</si>
  <si>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</si>
  <si>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</si>
  <si>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</si>
  <si>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</si>
  <si>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</si>
  <si>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</si>
  <si>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</si>
  <si>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</si>
  <si>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</si>
  <si>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</si>
  <si>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</si>
  <si>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</si>
  <si>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</si>
  <si>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</si>
  <si>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Trimestre</t>
  </si>
  <si>
    <t>Título pedagógico</t>
  </si>
  <si>
    <t>Horas estimadas</t>
  </si>
  <si>
    <t>SDA recomendada</t>
  </si>
  <si>
    <t>Saberes principales</t>
  </si>
  <si>
    <t>Criterios evaluables</t>
  </si>
  <si>
    <t>Competencias dominantes</t>
  </si>
  <si>
    <t>Álgebra Lineal y Optimización de Recursos</t>
  </si>
  <si>
    <t>Diseño de un plan de producción industrial optimizado mediante programación lineal y gestión de stocks con matrices.</t>
  </si>
  <si>
    <t xml:space="preserve">
• Operaciones con matrices: adición, producto y propiedades.
• Cálculo de determinantes mediante la regla de Sarrus y propiedades.
• Cálculo de la matriz inversa mediante determinantes.
• Estrategias para operar con números reales y matrices (cálculo mental, escrito y tecnológico).
• Conjuntos de matrices: estructura, comprensión y propiedades.
• Sistemas de ecuaciones: modelización de situaciones en diversos contextos.
• Técnicas y uso de matrices para modelizar sistemas de ecuaciones lineales o grafos.
• Utilización de las matrices para representar datos estructurados.
• Programación lineal: modelización, región factible, cálculo de vértices y solución óptima.
• Formas equivalentes de expresiones algebraicas en sistemas e inecuaciones.
• Regla de Cramer para la resolución de sistemas compatibles.
• Resolución de ecuaciones matriciales.
• Estudio del rango de una matriz con parámetros (hasta orden 3).
• Teorema de Rouché-Frobenius para la discusión de sistemas con parámetros.
• Análisis algorítmico de las propiedades de las operaciones con matrices.</t>
  </si>
  <si>
    <t>1.1: Emplear diferentes estrategias y herramientas digitales para resolver problemas.
1.2: Obtener todas las posibles soluciones matemáticas de problemas de Ciencias Sociales.
4.1: Interpretar, modelizar y resolver situaciones mediante pensamiento computacional.
8.1: Mostrar organización al comunicar las ideas matemáticas.
8.2: Reconocer y emplear el lenguaje matemático en contextos de álgebra.</t>
  </si>
  <si>
    <t>CE.1: Modelizar y resolver problemas.
CE.4: Utilizar el pensamiento computacional.
CE.7: Representar conceptos y procedimientos.</t>
  </si>
  <si>
    <t>Instrumentos / evaluación</t>
  </si>
  <si>
    <t>Pruebas escritas de resolución de sistemas y problemas de programación lineal; defensa de un informe técnico sobre la optimización de un recurso real.</t>
  </si>
  <si>
    <t>Análisis Matemático: El Estudio del Cambio y la Medición</t>
  </si>
  <si>
    <t>Análisis de la evolución de una magnitud socioeconómica (PIB, tasa de desempleo) mediante el estudio de funciones y su optimización.</t>
  </si>
  <si>
    <t xml:space="preserve">
• Límite de una función en un punto y en el infinito: cálculo gráfico y analítico.
• Resolución de indeterminaciones (0/0, k/0, infinito-infinito, 1^infinito).
• Determinación de asíntotas en funciones racionales y a trozos.
• Estudio de la continuidad y tipos de discontinuidades.
• Derivadas: interpretación y aplicación al cálculo de límites (Regla de L´Hôpital).
• Derivación de funciones polinómicas, racionales, irracionales, exponenciales y logarítmicas.
• Regla de la cadena y operaciones elementales con funciones.
• Estudio de la derivabilidad y su relación con la continuidad.
• Aplicaciones de las derivadas: recta tangente y cálculo de coeficientes.
• Optimización de funciones en contextos diversos.
• Obtención de extremos relativos, puntos de inflexión, curvatura y crecimiento.
• Teorema de Bolzano, Teorema del Valor Medio y Teorema de Rolle.
• Interpretación de la integral definida como área bajo una curva.
• Técnicas elementales para el cálculo de primitivas inmediatas.
• Regla de Barrow y aplicación al cálculo de áreas.
• Estudio y representación gráfica de funciones a partir de sus propiedades globales y locales.</t>
  </si>
  <si>
    <t>2.1: Demostrar la validez matemática de las soluciones usando el razonamiento.
3.1: Adquirir nuevo conocimiento matemático mediante la investigación.
5.1: Manifestar una visión matemática integrada conectando ideas de análisis.
7.1: Representar y visualizar ideas matemáticas mediante herramientas digitales.
7.2: Seleccionar y utilizar diversas formas de representación de funciones.</t>
  </si>
  <si>
    <t>CE.3: Formular o investigar conjeturas.
CE.5: Establecer conexiones entre ideas matemáticas.
CE.6: Descubrir vínculos con otras áreas.</t>
  </si>
  <si>
    <t>Exámenes parciales de límites y derivadas; proyecto de representación de funciones reales; prueba de cálculo integral.</t>
  </si>
  <si>
    <t>Estadística y Probabilidad: Decisiones Bajo Incertidumbre</t>
  </si>
  <si>
    <t>Realización de un estudio de mercado o encuesta de opinión pública, analizando la muestra y calculando intervalos de confianza.</t>
  </si>
  <si>
    <t xml:space="preserve">
• Comprensión de permutaciones, combinaciones y variaciones.
• La probabilidad como medida de incertidumbre: interpretaciones subjetiva, clásica y frecuentista.
• Cálculo de probabilidades en experimentos compuestos, condicionada e independencia.
• Diagramas de árbol, tablas de contingencia y diagramas de Venn.
• Teoremas de la probabilidad total y de Bayes.
• Axiomas de la probabilidad de Kolmogorov.
• Variables aleatorias discretas y continuas. Parámetros.
• Distribuciones binomial y normal. Aproximación de la binomial por la normal.
• Conceptos de población, muestra, parámetros y estadísticos.
• Técnicas de muestreo y representatividad de la muestra.
• Estimación puntual y por intervalo para la media y la proporción.
• Intervalos de confianza: construcción, análisis y relación entre confianza, error y tamaño muestral.
• Lectura de fichas técnicas de encuestas.
• Regresión lineal y grado de relación entre variables.
• Uso de herramientas digitales para estudios estadísticos.</t>
  </si>
  <si>
    <t>2.2: Seleccionar la solución más adecuada en función del contexto de incertidumbre.
3.2: Razonamiento y justificación de conjeturas de forma autónoma.
6.1: Resolver problemas en situaciones diversas reflexionando sobre los procesos.
9.1: Afrontar situaciones de incertidumbre y tomar decisiones evaluando opciones.</t>
  </si>
  <si>
    <t>CE.2: Verificar la validez de las soluciones.
CE.8: Comunicar ideas matemáticas.
CE.9: Utilizar destrezas personales y sociales.</t>
  </si>
  <si>
    <t>Resolución de problemas de probabilidad; trabajo práctico de inferencia estadística con datos reales; simulacro final de examen EvAU.</t>
  </si>
  <si>
    <t>Situaciones de aprendizaje sugeridas (SDA)</t>
  </si>
  <si>
    <t>SDA 1</t>
  </si>
  <si>
    <t>Rutas que suman</t>
  </si>
  <si>
    <t>Subtítulo</t>
  </si>
  <si>
    <t>Optimización del reparto en el centro de Madrid con matrices</t>
  </si>
  <si>
    <t>Contexto</t>
  </si>
  <si>
    <t>El Ayuntamiento de Madrid ha implementado la zona de bajas emisiones (Madrid Central) que restringe el acceso a vehículos según su etiqueta ambiental. Una empresa de reparto local necesita optimizar sus rutas diarias para minimizar costes (combustible, tiempo) y cumplir la normativa.</t>
  </si>
  <si>
    <t>Reto central</t>
  </si>
  <si>
    <t>Modelizar mediante matrices el coste de distintas rutas de reparto, resolver el sistema que minimiza el coste total y comunicar las conclusiones a la Asociación de Comerciantes de Malasaña en un blog.</t>
  </si>
  <si>
    <t>Recursos</t>
  </si>
  <si>
    <t xml:space="preserve">
• Mapa de distritos de Madrid y zonas de Madrid Central
• Datos de distancias entre barrios (Google Maps o datos abiertos)
• Cuentas de correo para crear blog (Blogger, WordPress o similar)
• Hoja de cálculo (Excel o Google Sheets) o Geogebra
• Proyector y ordenadores o tablets</t>
  </si>
  <si>
    <t>Transversales</t>
  </si>
  <si>
    <t>Educación vial y sostenibilidad; uso crítico de datos abiertos; competencia digital.</t>
  </si>
  <si>
    <t>Fase</t>
  </si>
  <si>
    <t>Duración</t>
  </si>
  <si>
    <t>Descripción</t>
  </si>
  <si>
    <t>Evidencia recogida</t>
  </si>
  <si>
    <t>Activación y planteamiento del reto</t>
  </si>
  <si>
    <t>2 sesiones</t>
  </si>
  <si>
    <t>Presentación del reto: la asociación de comerciantes necesita optimizar rutas. Se muestran mapas de Madrid Central y datos de distancias. El alumnado, en equipos, formula hipótesis sobre qué variables influyen en el coste y plantea un modelo cualitativo.</t>
  </si>
  <si>
    <t>Hoja de hipótesis y esquema del problema.</t>
  </si>
  <si>
    <t>Adquisición guiada de saberes</t>
  </si>
  <si>
    <t>Taller de operaciones con matrices y resolución de sistemas. Ejercicios contextualizados: cálculo de costes por tramo, representación de restricciones. Se introduce el uso de hoja de cálculo o Geogebra para operar matrices.</t>
  </si>
  <si>
    <t>Ejercicios resueltos en el cuaderno y en digital.</t>
  </si>
  <si>
    <t>Aplicación al reto</t>
  </si>
  <si>
    <t>3 sesiones</t>
  </si>
  <si>
    <t>Cada equipo modeliza su caso (barrio asignado): construye la matriz de costes, escribe el sistema, lo resuelve (Gauss o inversa) y obtiene la solución. Usan hoja de cálculo para comprobar y explorar escenarios alternativos.</t>
  </si>
  <si>
    <t>Archivo de hoja de cálculo con matrices y soluciones.</t>
  </si>
  <si>
    <t>Producción y comunicación</t>
  </si>
  <si>
    <t>Elaboración del blog: cada equipo redacta un artículo que explique el problema, el modelo matricial, los resultados y las recomendaciones. Incluyen capturas de pantalla, gráficos y enlaces a los cálculos. Revisión entre pares.</t>
  </si>
  <si>
    <t>Borrador del blog y versión final.</t>
  </si>
  <si>
    <t>Reflexión y evaluación</t>
  </si>
  <si>
    <t>1 sesión</t>
  </si>
  <si>
    <t>Visualización de los blogs en clase. Cada equipo presenta su entrada y recibe feedback oral. Autoevaluación mediante rúbrica de los criterios trabajados y coevaluación entre equipos.</t>
  </si>
  <si>
    <t>Rúbrica de autoevaluación y coevaluación cumplimentada.</t>
  </si>
  <si>
    <t>SDA 2</t>
  </si>
  <si>
    <t>¿Quién se mueve mejor en mi barrio?</t>
  </si>
  <si>
    <t>Un estudio estadístico de la movilidad escolar</t>
  </si>
  <si>
    <t>El instituto, ubicado en el barrio de Tetuán de Madrid, quiere proponer mejoras en la movilidad urbana. El alumnado de 2º de Bachillerato recogerá datos primarios sobre los desplazamientos de sus compañeros (modo, distancia, tiempo, frecuencia) y los analizará estadísticamente para elaborar un informe con recomendaciones dirigidas al Ayuntamiento.</t>
  </si>
  <si>
    <t>Recoger, analizar y comunicar datos primarios sobre la movilidad del alumnado del centro para elaborar recomendaciones fundamentadas que se presentarán a la asociación vecinal del barrio.</t>
  </si>
  <si>
    <t xml:space="preserve">
• Plantilla de encuesta (papel/Google Forms)
• Hoja de cálculo (Excel o LibreOffice Calc)
• Material de estadística (apuntes de intervalos de confianza y chi-cuadrado)
• Guía para elaborar informes y presentaciones orales</t>
  </si>
  <si>
    <t>Educación para la ciudadanía (participación en la mejora del barrio), pensamiento crítico (interpretación de datos), trabajo en equipo.</t>
  </si>
  <si>
    <t>Se presenta el reto: la asociación vecinal pide al instituto un estudio de movilidad. Se debate qué datos necesitan, se formula la pregunta guía y se proponen hipótesis iniciales. Cada equipo elige un aspecto concreto (modo de transporte, tiempo, distancia).</t>
  </si>
  <si>
    <t>Cuaderno con hipótesis y preguntas de investigación.</t>
  </si>
  <si>
    <t>Se trabajan los contenidos estadísticos necesarios: tablas de contingencia, probabilidad condicionada, independencia, intervalos de confianza, prueba chi-cuadrado. Se utilizan ejemplos de movilidad y datos simulados para practicar.</t>
  </si>
  <si>
    <t>Ejercicios resueltos de análisis de datos de movilidad.</t>
  </si>
  <si>
    <t>El alumnado administra la encuesta al resto del instituto (en papel o digital), vacía los datos en una hoja de cálculo, y realiza el análisis estadístico: frecuencias, gráficos, pruebas de independencia, intervalos de confianza para proporciones.</t>
  </si>
  <si>
    <t>Hoja de datos y archivo de análisis (cálculos y gráficos).</t>
  </si>
  <si>
    <t>Cada equipo elabora un informe escrito estructurado (introducción, metodología, resultados, conclusiones, recomendaciones) y prepara una presentación oral (máximo 10 minutos) para la asociación vecinal. Se realiza un ensayo en clase con coevaluación.</t>
  </si>
  <si>
    <t>Borrador del informe y presentación ensayada.</t>
  </si>
  <si>
    <t>Se celebra la presentación ante la asociación vecinal (invitados reales o simulados). Cada equipo expone y responde preguntas. Posteriormente, se realiza coevaluación entre equipos y autoevaluación, y el docente asigna niveles de logro según la rúbrica.</t>
  </si>
  <si>
    <t>Rúbrica de evaluación cumplimentada y diana de autoevaluación.</t>
  </si>
  <si>
    <t>SDA 3</t>
  </si>
  <si>
    <t>¿Jóvenes sin futuro? Datos que hablan</t>
  </si>
  <si>
    <t>Modelizando el paro juvenil en los barrios de Madrid</t>
  </si>
  <si>
    <t>La asociación de vecinos del barrio de Usera ha solicitado un análisis que ayude a entender por qué el paro juvenil en la zona duplica la media del distrito de Chamartín. Necesitan un informe visual que puedan difundir en su web y en el centro cultural.</t>
  </si>
  <si>
    <t>Analizar los datos reales de paro juvenil y nivel de estudios en los distritos de Madrid mediante un modelo de regresión lineal, y crear un infográfico que comunique los resultados a la asociación de vecinos.</t>
  </si>
  <si>
    <t xml:space="preserve">
• Datos abiertos de paro juvenil y nivel educativo del Ayuntamiento de Madrid
• Ordenadores con hoja de cálculo (Excel, LibreOffice o Google Sheets)
• Software de gráficos (GeoGebra o hoja de cálculo)
• Plantilla de infográfico (Canva, Genially o papel)</t>
  </si>
  <si>
    <t>Educación crítica ante datos estadísticos, competencia digital, conciencia social.</t>
  </si>
  <si>
    <t>Se presenta la solicitud de la asociación y se visiona un breve reportaje sobre desigualdad juvenil en Madrid. El alumnado formula hipótesis sobre la relación entre estudios y paro.</t>
  </si>
  <si>
    <t>Cuaderno con hipótesis individuales y preguntas de investigación.</t>
  </si>
  <si>
    <t>Se trabaja la regresión lineal: diagrama de dispersión, recta de regresión, coeficiente de correlación, bondad del ajuste. Se practica con datos simulados usando hoja de cálculo.</t>
  </si>
  <si>
    <t>Ejercicios resueltos en hoja de cálculo (cálculo de recta y correlación).</t>
  </si>
  <si>
    <t>Los equipos descargan datos reales de paro juvenil y nivel educativo de los distritos de Madrid, los organizan en una matriz y ajustan el modelo de regresión lineal. Validan el modelo mediante el coeficiente de correlación.</t>
  </si>
  <si>
    <t>Tabla de datos reales, gráfico de dispersión, ecuación de regresión y coeficiente de correlación.</t>
  </si>
  <si>
    <t>Cada equipo diseña un infográfico que incluya los elementos clave: contexto, datos, modelo, conclusiones y recomendaciones. Se realiza un borrador y se recibe retroalimentación entre pares.</t>
  </si>
  <si>
    <t>Borrador del infográfico y versión final.</t>
  </si>
  <si>
    <t>Los equipos presentan su infográfico a la clase (simulando la audiencia real) y responden preguntas. Se realiza coevaluación con rúbrica y autoevaluación individual.</t>
  </si>
  <si>
    <t>Rúbrica de coevaluación cumplimentada, diana de autoevaluación.</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</si>
  <si>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</si>
  <si>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</si>
  <si>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</si>
  <si>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</si>
  <si>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</si>
  <si>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</si>
  <si>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</si>
  <si>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</si>
  <si>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</si>
  <si>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</si>
  <si>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</si>
  <si>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</si>
  <si>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</si>
  <si>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</si>
  <si>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</si>
  <si>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</si>
  <si>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</si>
  <si>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</si>
  <si>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</si>
  <si>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</si>
  <si>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</si>
  <si>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</si>
  <si>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</si>
  <si>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</si>
  <si>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</si>
  <si>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</si>
  <si>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</si>
  <si>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</si>
  <si>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</si>
  <si>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</si>
  <si>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</si>
  <si>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</si>
  <si>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</si>
  <si>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</si>
  <si>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</si>
  <si>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</si>
  <si>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</si>
  <si>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</si>
  <si>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</si>
  <si>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</si>
  <si>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</si>
  <si>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</si>
  <si>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</si>
  <si>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</si>
  <si>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</si>
  <si>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</si>
  <si>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</si>
  <si>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</si>
  <si>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</si>
  <si>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</si>
  <si>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</si>
  <si>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</si>
  <si>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</si>
  <si>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</si>
  <si>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</si>
  <si>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</si>
  <si>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</si>
  <si>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</si>
  <si>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</si>
  <si>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</si>
  <si>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</si>
  <si>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</si>
  <si>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</si>
  <si>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</si>
  <si>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</si>
  <si>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</si>
  <si>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</si>
  <si>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</si>
  <si>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</si>
  <si>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</si>
  <si>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</si>
  <si>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</si>
  <si>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</si>
  <si>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</si>
  <si>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</si>
  <si>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</si>
  <si>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</si>
  <si>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</si>
  <si>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</si>
  <si>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</si>
  <si>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</si>
  <si>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 de la CCAA</t>
  </si>
  <si>
    <t>Categoría</t>
  </si>
  <si>
    <t>Pregunta</t>
  </si>
  <si>
    <t>Respuesta</t>
  </si>
  <si>
    <t>Normativa</t>
  </si>
  <si>
    <t>¿Qué decreto regula específicamente el currículo de Matemáticas Aplicadas a las Ciencias Sociales II en la Comunidad de Madrid?</t>
  </si>
  <si>
    <t>En Madrid, esta materia se rige por el Decreto 187/2023, que establece la ordenación y el currículo del Bachillerato. Este marco normativo organiza los 79 saberes básicos y los vincula directamente con las 9 competencias específicas. La programación debe garantizar que, en las 3 horas semanales asignadas, se cubran los 18 criterios de evaluación exigidos para obtener una calificación positiva en la etapa.</t>
  </si>
  <si>
    <t>Secuenciación</t>
  </si>
  <si>
    <t>¿Cómo se diferencia la secuenciación de los 79 saberes en Madrid respecto al currículo base del BOE?</t>
  </si>
  <si>
    <t>Madrid prioriza una secuenciación orientada a la estructura de la EvAU regional. A diferencia del BOE, se agrupan los saberes de Álgebra y Análisis en los dos primeros trimestres para asegurar que los 18 criterios de evaluación se trabajen con antelación suficiente. Esto permite dedicar el tercer trimestre exclusivamente a la Probabilidad y Estadística, bloques con gran peso en las pruebas de acceso a la universidad madrileña.</t>
  </si>
  <si>
    <t>Evaluación</t>
  </si>
  <si>
    <t>¿Cómo afecta la carga de 3 horas semanales a la evaluación de los 18 criterios en 2.º de Bachillerato?</t>
  </si>
  <si>
    <t>La limitación a 3 horas semanales en Madrid obliga a una evaluación continua muy integrada. Los docentes deben diseñar instrumentos que califiquen varios de los 18 criterios simultáneamente. Dado que hay 79 saberes que impartir, la evaluación se centra en la resolución de problemas aplicados a las ciencias sociales, optimizando el tiempo lectivo para cumplir con las 9 competencias específicas sin perder el rigor académico.</t>
  </si>
  <si>
    <t>Inspeccion</t>
  </si>
  <si>
    <t>¿Qué supervisa específicamente la Inspección Educativa en Madrid sobre las Matemáticas Aplicadas a las Ciencias Sociales II?</t>
  </si>
  <si>
    <t>La inspección en Madrid pone el foco en la 'concreción curricular'. Verifican que la programación didáctica relacione de forma unívoca los 79 saberes con los 18 criterios de evaluación. Además, comprueban que las 9 competencias específicas se evalúen mediante rúbricas claras y que las 3 horas semanales se aprovechen para cumplir con los estándares de aprendizaje necesarios para el éxito en la prueba de acceso a la universidad.</t>
  </si>
  <si>
    <t>¿Qué recursos tecnológicos son obligatorios según el currículo de Madrid para esta materia?</t>
  </si>
  <si>
    <t>El currículo de Madrid, a través de sus 9 competencias específicas, exige el uso de calculadoras científicas o gráficas y software de hojas de cálculo. Estos recursos son fundamentales para abordar los 79 saberes, especialmente en el bloque de estadística. Los materiales didácticos deben permitir que el alumno alcance los 18 criterios de evaluación mediante el uso de herramientas digitales que faciliten la interpretación de datos sociales.</t>
  </si>
  <si>
    <t>Departamento</t>
  </si>
  <si>
    <t>¿Cómo se coordina el departamento de Matemáticas con el de Economía en 2.º de Bachillerato en Madrid?</t>
  </si>
  <si>
    <t>La coordinación es vital para sincronizar los 79 saberes de matemáticas con los contenidos de Economía de la Empresa. En Madrid, ambos departamentos acuerdan la terminología y los métodos en programación lineal y cálculo de derivadas. Esta colaboración asegura que los 18 criterios de evaluación reflejen una aplicación real, permitiendo que el alumno aplique las 9 competencias específicas de forma transversal en ambas disciplinas académicas.</t>
  </si>
  <si>
    <t>Atencion_diversidad</t>
  </si>
  <si>
    <t>¿Cómo se gestiona la atención a la diversidad en Madrid ante la densidad de los 79 saberes básicos?</t>
  </si>
  <si>
    <t>En 2.º de Bachillerato, la atención a la diversidad en Madrid se aplica mediante medidas ordinarias que no alteren los 18 criterios de evaluación, ya que el título es único. Se utilizan actividades multinivel para que todos los alumnos alcancen las 9 competencias específicas. Para alumnos con NEAE, se aplican adaptaciones de acceso en los exámenes, como tiempo adicional, garantizando la equidad en el aprendizaje de los saberes matemáticos.</t>
  </si>
  <si>
    <t>Recuperación</t>
  </si>
  <si>
    <t>¿Cuál es el protocolo de recuperación para alumnos con Matemáticas Aplicadas a las Ciencias Sociales I pendiente en Madrid?</t>
  </si>
  <si>
    <t>Los alumnos de 2.º de Bachillerato en Madrid con la materia de primer curso pendiente deben seguir un plan de refuerzo específico. La recuperación se basa en los criterios de evaluación de 1.º, no de 2.º. El departamento organiza pruebas parciales para evaluar los saberes no superados. Es independiente de la evaluación de los 18 criterios del curso actual, aunque el dominio de las 9 competencias específicas facilita la superación de ambas.</t>
  </si>
  <si>
    <t>Cómo programar tu LOMLOE — guía 7 pasos</t>
  </si>
  <si>
    <t>Título</t>
  </si>
  <si>
    <t>Tiempo estimado</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</si>
  <si>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</si>
  <si>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</si>
  <si>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</si>
  <si>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</si>
  <si>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</si>
  <si>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</si>
  <si>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</si>
  <si>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</si>
  <si>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</si>
  <si>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</si>
  <si>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</si>
  <si>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</si>
  <si>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</si>
  <si>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</si>
  <si>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</si>
  <si>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</si>
  <si>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</si>
  <si>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</si>
  <si>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</si>
  <si>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</si>
  <si>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</si>
  <si>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</si>
  <si>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</si>
  <si>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</si>
  <si>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</si>
  <si>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</si>
  <si>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</si>
  <si>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</si>
  <si>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</si>
  <si>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</si>
  <si>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</si>
  <si>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</si>
  <si>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</si>
  <si>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</si>
  <si>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 xml:space="preserve">Analizar la aportación de las matemáticas al progreso de la humanidad valorando su contribución en la propuesta de soluciones a situaciones complejas y a los retos que se plantean </t>
  </si>
  <si>
    <t>Afrontar las situaciones de incertidumbre y tomar decisiones evaluando distintas opciones, y aceptando y aprendiendo del error como parte del proceso de aprendizaje de las matemáti</t>
  </si>
  <si>
    <t xml:space="preserve">Manejar diferentes estrategias y herramientas, incluidas las digitales, que modelizan y resuelven problemas de la vida cotidiana y de la ciencia y la tecnología, seleccionando las </t>
  </si>
  <si>
    <t>Interpretar, modelizar y resolver situaciones de la vida cotidiana y de la ciencia y la tecnología, utilizando el pensamiento computacional, modificando, creando y generalizando al</t>
  </si>
  <si>
    <t>Resolver problemas en situaciones diversas utilizando procesos matemáticos, reflexionando, estableciendo y aplicando conexiones entre el mundo real, otras áreas de conocimiento y l</t>
  </si>
  <si>
    <t>Analizar la aportación de las matemáticas al progreso de la humanidad, valorando su contribución en la propuesta de soluciones a situaciones complejas y a los retos científicos y t</t>
  </si>
  <si>
    <t>Afrontar las situaciones de incertidumbre y tomar decisiones evaluando distintas opciones, aceptando y aprendiendo del error como parte del proceso de aprendizaje de las matemática</t>
  </si>
  <si>
    <t>Trabajar en tareas matemáticas de forma activa en equipos heterogéneos, escuchando su razonamiento, aplicando las habilidades sociales más propicias y fomentando el bienestar del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</si>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</sst>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18</v>
      </c>
    </row>
    <row r="8" spans="1:2">
      <c r="A8" s="6" t="s">
        <v>12</v>
      </c>
      <c r="B8" s="7">
        <v>36</v>
      </c>
    </row>
    <row r="9" spans="1:2">
      <c r="A9" s="6" t="s">
        <v>13</v>
      </c>
      <c r="B9" s="7">
        <v>178</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582</v>
      </c>
      <c r="B1" s="4"/>
      <c r="C1" s="4"/>
      <c r="D1" s="4"/>
    </row>
    <row r="2" spans="1:4">
      <c r="A2" s="8" t="s">
        <v>384</v>
      </c>
      <c r="B2" s="8" t="s">
        <v>583</v>
      </c>
      <c r="C2" s="8" t="s">
        <v>584</v>
      </c>
      <c r="D2" s="8" t="s">
        <v>585</v>
      </c>
    </row>
    <row r="3" spans="1:4">
      <c r="A3" s="7" t="s">
        <v>54</v>
      </c>
      <c r="B3" s="7" t="s">
        <v>586</v>
      </c>
      <c r="C3" s="7" t="s">
        <v>587</v>
      </c>
      <c r="D3" s="7" t="s">
        <v>588</v>
      </c>
    </row>
    <row r="4" spans="1:4">
      <c r="A4" s="7" t="s">
        <v>61</v>
      </c>
      <c r="B4" s="7" t="s">
        <v>589</v>
      </c>
      <c r="C4" s="7" t="s">
        <v>590</v>
      </c>
      <c r="D4" s="7" t="s">
        <v>591</v>
      </c>
    </row>
    <row r="5" spans="1:4">
      <c r="A5" s="7" t="s">
        <v>68</v>
      </c>
      <c r="B5" s="7" t="s">
        <v>592</v>
      </c>
      <c r="C5" s="7" t="s">
        <v>593</v>
      </c>
      <c r="D5" s="7" t="s">
        <v>594</v>
      </c>
    </row>
    <row r="6" spans="1:4">
      <c r="A6" s="7" t="s">
        <v>75</v>
      </c>
      <c r="B6" s="7" t="s">
        <v>595</v>
      </c>
      <c r="C6" s="7" t="s">
        <v>596</v>
      </c>
      <c r="D6" s="7" t="s">
        <v>597</v>
      </c>
    </row>
    <row r="7" spans="1:4">
      <c r="A7" s="7" t="s">
        <v>81</v>
      </c>
      <c r="B7" s="7" t="s">
        <v>598</v>
      </c>
      <c r="C7" s="7" t="s">
        <v>599</v>
      </c>
      <c r="D7" s="7" t="s">
        <v>600</v>
      </c>
    </row>
    <row r="8" spans="1:4">
      <c r="A8" s="7" t="s">
        <v>88</v>
      </c>
      <c r="B8" s="7" t="s">
        <v>601</v>
      </c>
      <c r="C8" s="7" t="s">
        <v>602</v>
      </c>
      <c r="D8" s="7" t="s">
        <v>603</v>
      </c>
    </row>
    <row r="9" spans="1:4">
      <c r="A9" s="7" t="s">
        <v>94</v>
      </c>
      <c r="B9" s="7" t="s">
        <v>604</v>
      </c>
      <c r="C9" s="7" t="s">
        <v>605</v>
      </c>
      <c r="D9" s="7" t="s">
        <v>606</v>
      </c>
    </row>
    <row r="10" spans="1:4">
      <c r="A10" s="7" t="s">
        <v>100</v>
      </c>
      <c r="B10" s="7" t="s">
        <v>607</v>
      </c>
      <c r="C10" s="7" t="s">
        <v>608</v>
      </c>
      <c r="D10" s="7" t="s">
        <v>609</v>
      </c>
    </row>
    <row r="11" spans="1:4">
      <c r="A11" s="7" t="s">
        <v>107</v>
      </c>
      <c r="B11" s="7" t="s">
        <v>610</v>
      </c>
      <c r="C11" s="7" t="s">
        <v>611</v>
      </c>
      <c r="D11" s="7" t="s">
        <v>612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613</v>
      </c>
      <c r="B1" s="4"/>
      <c r="C1" s="4"/>
    </row>
    <row r="2" spans="1:3">
      <c r="A2" s="8" t="s">
        <v>614</v>
      </c>
      <c r="B2" s="8" t="s">
        <v>615</v>
      </c>
      <c r="C2" s="8" t="s">
        <v>616</v>
      </c>
    </row>
    <row r="3" spans="1:3">
      <c r="A3" s="7" t="s">
        <v>617</v>
      </c>
      <c r="B3" s="7" t="s">
        <v>618</v>
      </c>
      <c r="C3" s="7" t="s">
        <v>619</v>
      </c>
    </row>
    <row r="4" spans="1:3">
      <c r="A4" s="7" t="s">
        <v>620</v>
      </c>
      <c r="B4" s="7" t="s">
        <v>621</v>
      </c>
      <c r="C4" s="7" t="s">
        <v>622</v>
      </c>
    </row>
    <row r="5" spans="1:3">
      <c r="A5" s="7" t="s">
        <v>623</v>
      </c>
      <c r="B5" s="7" t="s">
        <v>624</v>
      </c>
      <c r="C5" s="7" t="s">
        <v>625</v>
      </c>
    </row>
    <row r="6" spans="1:3">
      <c r="A6" s="7" t="s">
        <v>626</v>
      </c>
      <c r="B6" s="7" t="s">
        <v>627</v>
      </c>
      <c r="C6" s="7" t="s">
        <v>628</v>
      </c>
    </row>
    <row r="7" spans="1:3">
      <c r="A7" s="7" t="s">
        <v>472</v>
      </c>
      <c r="B7" s="7" t="s">
        <v>629</v>
      </c>
      <c r="C7" s="7" t="s">
        <v>630</v>
      </c>
    </row>
    <row r="8" spans="1:3">
      <c r="A8" s="7" t="s">
        <v>631</v>
      </c>
      <c r="B8" s="7" t="s">
        <v>632</v>
      </c>
      <c r="C8" s="7" t="s">
        <v>633</v>
      </c>
    </row>
    <row r="9" spans="1:3">
      <c r="A9" s="7" t="s">
        <v>634</v>
      </c>
      <c r="B9" s="7" t="s">
        <v>635</v>
      </c>
      <c r="C9" s="7" t="s">
        <v>636</v>
      </c>
    </row>
    <row r="10" spans="1:3">
      <c r="A10" s="7" t="s">
        <v>637</v>
      </c>
      <c r="B10" s="7" t="s">
        <v>638</v>
      </c>
      <c r="C10" s="7" t="s">
        <v>639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640</v>
      </c>
      <c r="B1" s="4"/>
      <c r="C1" s="4"/>
      <c r="D1" s="4"/>
      <c r="E1" s="4"/>
    </row>
    <row r="2" spans="1:5">
      <c r="A2" s="8" t="s">
        <v>238</v>
      </c>
      <c r="B2" s="8" t="s">
        <v>641</v>
      </c>
      <c r="C2" s="8" t="s">
        <v>642</v>
      </c>
      <c r="D2" s="8" t="s">
        <v>478</v>
      </c>
      <c r="E2" s="8" t="s">
        <v>643</v>
      </c>
    </row>
    <row r="3" spans="1:5">
      <c r="A3" s="7">
        <v>1</v>
      </c>
      <c r="B3" s="7" t="s">
        <v>644</v>
      </c>
      <c r="C3" s="7" t="s">
        <v>645</v>
      </c>
      <c r="D3" s="7" t="s">
        <v>646</v>
      </c>
      <c r="E3" s="7" t="s">
        <v>647</v>
      </c>
    </row>
    <row r="4" spans="1:5">
      <c r="A4" s="7">
        <v>2</v>
      </c>
      <c r="B4" s="7" t="s">
        <v>648</v>
      </c>
      <c r="C4" s="7" t="s">
        <v>649</v>
      </c>
      <c r="D4" s="7" t="s">
        <v>650</v>
      </c>
      <c r="E4" s="7" t="s">
        <v>651</v>
      </c>
    </row>
    <row r="5" spans="1:5">
      <c r="A5" s="7">
        <v>3</v>
      </c>
      <c r="B5" s="7" t="s">
        <v>652</v>
      </c>
      <c r="C5" s="7" t="s">
        <v>653</v>
      </c>
      <c r="D5" s="7" t="s">
        <v>654</v>
      </c>
      <c r="E5" s="7" t="s">
        <v>655</v>
      </c>
    </row>
    <row r="6" spans="1:5">
      <c r="A6" s="7">
        <v>4</v>
      </c>
      <c r="B6" s="7" t="s">
        <v>656</v>
      </c>
      <c r="C6" s="7" t="s">
        <v>653</v>
      </c>
      <c r="D6" s="7" t="s">
        <v>657</v>
      </c>
      <c r="E6" s="7" t="s">
        <v>658</v>
      </c>
    </row>
    <row r="7" spans="1:5">
      <c r="A7" s="7">
        <v>5</v>
      </c>
      <c r="B7" s="7" t="s">
        <v>659</v>
      </c>
      <c r="C7" s="7" t="s">
        <v>660</v>
      </c>
      <c r="D7" s="7" t="s">
        <v>661</v>
      </c>
      <c r="E7" s="7" t="s">
        <v>662</v>
      </c>
    </row>
    <row r="8" spans="1:5">
      <c r="A8" s="7">
        <v>6</v>
      </c>
      <c r="B8" s="7" t="s">
        <v>663</v>
      </c>
      <c r="C8" s="7" t="s">
        <v>645</v>
      </c>
      <c r="D8" s="7" t="s">
        <v>664</v>
      </c>
      <c r="E8" s="7" t="s">
        <v>665</v>
      </c>
    </row>
    <row r="9" spans="1:5">
      <c r="A9" s="7">
        <v>7</v>
      </c>
      <c r="B9" s="7" t="s">
        <v>666</v>
      </c>
      <c r="C9" s="7" t="s">
        <v>649</v>
      </c>
      <c r="D9" s="7" t="s">
        <v>667</v>
      </c>
      <c r="E9" s="7" t="s">
        <v>668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669</v>
      </c>
      <c r="B1" s="4"/>
      <c r="C1" s="4"/>
      <c r="D1" s="4"/>
      <c r="E1" s="4"/>
      <c r="F1" s="4"/>
    </row>
    <row r="2" spans="1:6">
      <c r="A2" s="8" t="s">
        <v>46</v>
      </c>
      <c r="B2" s="8" t="s">
        <v>119</v>
      </c>
      <c r="C2" s="8" t="s">
        <v>670</v>
      </c>
      <c r="D2" s="8" t="s">
        <v>671</v>
      </c>
      <c r="E2" s="8" t="s">
        <v>672</v>
      </c>
      <c r="F2" s="8" t="s">
        <v>673</v>
      </c>
    </row>
    <row r="3" spans="1:6">
      <c r="A3" s="7">
        <v>1.1</v>
      </c>
      <c r="B3" s="7" t="s">
        <v>54</v>
      </c>
      <c r="C3" s="7" t="s">
        <v>674</v>
      </c>
      <c r="D3" s="9">
        <v>6.25</v>
      </c>
      <c r="E3" s="9">
        <v>6.25</v>
      </c>
      <c r="F3" s="7"/>
    </row>
    <row r="4" spans="1:6">
      <c r="A4" s="7">
        <v>1.2</v>
      </c>
      <c r="B4" s="7" t="s">
        <v>54</v>
      </c>
      <c r="C4" s="7" t="s">
        <v>132</v>
      </c>
      <c r="D4" s="9">
        <v>6.25</v>
      </c>
      <c r="E4" s="9">
        <v>6.25</v>
      </c>
      <c r="F4" s="7"/>
    </row>
    <row r="5" spans="1:6">
      <c r="A5" s="7">
        <v>2.1</v>
      </c>
      <c r="B5" s="7" t="s">
        <v>61</v>
      </c>
      <c r="C5" s="7" t="s">
        <v>139</v>
      </c>
      <c r="D5" s="9">
        <v>3.75</v>
      </c>
      <c r="E5" s="9">
        <v>3.75</v>
      </c>
      <c r="F5" s="7"/>
    </row>
    <row r="6" spans="1:6">
      <c r="A6" s="7">
        <v>2.2</v>
      </c>
      <c r="B6" s="7" t="s">
        <v>61</v>
      </c>
      <c r="C6" s="7" t="s">
        <v>145</v>
      </c>
      <c r="D6" s="9">
        <v>3.75</v>
      </c>
      <c r="E6" s="9">
        <v>3.75</v>
      </c>
      <c r="F6" s="7"/>
    </row>
    <row r="7" spans="1:6">
      <c r="A7" s="7">
        <v>3.1</v>
      </c>
      <c r="B7" s="7" t="s">
        <v>68</v>
      </c>
      <c r="C7" s="7" t="s">
        <v>151</v>
      </c>
      <c r="D7" s="9">
        <v>5.0</v>
      </c>
      <c r="E7" s="9">
        <v>5.0</v>
      </c>
      <c r="F7" s="7"/>
    </row>
    <row r="8" spans="1:6">
      <c r="A8" s="7">
        <v>3.2</v>
      </c>
      <c r="B8" s="7" t="s">
        <v>68</v>
      </c>
      <c r="C8" s="7" t="s">
        <v>156</v>
      </c>
      <c r="D8" s="9">
        <v>5.0</v>
      </c>
      <c r="E8" s="9">
        <v>5.0</v>
      </c>
      <c r="F8" s="7"/>
    </row>
    <row r="9" spans="1:6">
      <c r="A9" s="7">
        <v>3.3</v>
      </c>
      <c r="B9" s="7" t="s">
        <v>68</v>
      </c>
      <c r="C9" s="7" t="s">
        <v>162</v>
      </c>
      <c r="D9" s="9">
        <v>5.0</v>
      </c>
      <c r="E9" s="9">
        <v>5.0</v>
      </c>
      <c r="F9" s="7"/>
    </row>
    <row r="10" spans="1:6">
      <c r="A10" s="7">
        <v>4.1</v>
      </c>
      <c r="B10" s="7" t="s">
        <v>75</v>
      </c>
      <c r="C10" s="7" t="s">
        <v>675</v>
      </c>
      <c r="D10" s="9">
        <v>10.0</v>
      </c>
      <c r="E10" s="9">
        <v>10.0</v>
      </c>
      <c r="F10" s="7"/>
    </row>
    <row r="11" spans="1:6">
      <c r="A11" s="7">
        <v>5.1</v>
      </c>
      <c r="B11" s="7" t="s">
        <v>81</v>
      </c>
      <c r="C11" s="7" t="s">
        <v>169</v>
      </c>
      <c r="D11" s="9">
        <v>6.67</v>
      </c>
      <c r="E11" s="9">
        <v>6.67</v>
      </c>
      <c r="F11" s="7"/>
    </row>
    <row r="12" spans="1:6">
      <c r="A12" s="7">
        <v>6.1</v>
      </c>
      <c r="B12" s="7" t="s">
        <v>88</v>
      </c>
      <c r="C12" s="7" t="s">
        <v>676</v>
      </c>
      <c r="D12" s="9">
        <v>5.0</v>
      </c>
      <c r="E12" s="9">
        <v>5.0</v>
      </c>
      <c r="F12" s="7"/>
    </row>
    <row r="13" spans="1:6">
      <c r="A13" s="7">
        <v>6.2</v>
      </c>
      <c r="B13" s="7" t="s">
        <v>88</v>
      </c>
      <c r="C13" s="7" t="s">
        <v>677</v>
      </c>
      <c r="D13" s="9">
        <v>5.0</v>
      </c>
      <c r="E13" s="9">
        <v>5.0</v>
      </c>
      <c r="F13" s="7"/>
    </row>
    <row r="14" spans="1:6">
      <c r="A14" s="7">
        <v>7.1</v>
      </c>
      <c r="B14" s="7" t="s">
        <v>94</v>
      </c>
      <c r="C14" s="7" t="s">
        <v>186</v>
      </c>
      <c r="D14" s="9">
        <v>6.25</v>
      </c>
      <c r="E14" s="9">
        <v>6.25</v>
      </c>
      <c r="F14" s="7"/>
    </row>
    <row r="15" spans="1:6">
      <c r="A15" s="7">
        <v>7.2</v>
      </c>
      <c r="B15" s="7" t="s">
        <v>94</v>
      </c>
      <c r="C15" s="7" t="s">
        <v>191</v>
      </c>
      <c r="D15" s="9">
        <v>6.25</v>
      </c>
      <c r="E15" s="9">
        <v>6.25</v>
      </c>
      <c r="F15" s="7"/>
    </row>
    <row r="16" spans="1:6">
      <c r="A16" s="7">
        <v>8.1</v>
      </c>
      <c r="B16" s="7" t="s">
        <v>100</v>
      </c>
      <c r="C16" s="7" t="s">
        <v>197</v>
      </c>
      <c r="D16" s="9">
        <v>3.75</v>
      </c>
      <c r="E16" s="9">
        <v>3.75</v>
      </c>
      <c r="F16" s="7"/>
    </row>
    <row r="17" spans="1:6">
      <c r="A17" s="7">
        <v>8.2</v>
      </c>
      <c r="B17" s="7" t="s">
        <v>100</v>
      </c>
      <c r="C17" s="7" t="s">
        <v>202</v>
      </c>
      <c r="D17" s="9">
        <v>3.75</v>
      </c>
      <c r="E17" s="9">
        <v>3.75</v>
      </c>
      <c r="F17" s="7"/>
    </row>
    <row r="18" spans="1:6">
      <c r="A18" s="7">
        <v>9.1</v>
      </c>
      <c r="B18" s="7" t="s">
        <v>107</v>
      </c>
      <c r="C18" s="7" t="s">
        <v>678</v>
      </c>
      <c r="D18" s="9">
        <v>2.5</v>
      </c>
      <c r="E18" s="9">
        <v>2.5</v>
      </c>
      <c r="F18" s="7"/>
    </row>
    <row r="19" spans="1:6">
      <c r="A19" s="7">
        <v>9.2</v>
      </c>
      <c r="B19" s="7" t="s">
        <v>107</v>
      </c>
      <c r="C19" s="7" t="s">
        <v>213</v>
      </c>
      <c r="D19" s="9">
        <v>2.5</v>
      </c>
      <c r="E19" s="9">
        <v>2.5</v>
      </c>
      <c r="F19" s="7"/>
    </row>
    <row r="20" spans="1:6">
      <c r="A20" s="7">
        <v>9.3</v>
      </c>
      <c r="B20" s="7" t="s">
        <v>107</v>
      </c>
      <c r="C20" s="7" t="s">
        <v>219</v>
      </c>
      <c r="D20" s="9">
        <v>2.5</v>
      </c>
      <c r="E20" s="9">
        <v>2.5</v>
      </c>
      <c r="F20" s="7"/>
    </row>
    <row r="21" spans="1:6">
      <c r="A21" s="7">
        <v>1.1</v>
      </c>
      <c r="B21" s="7" t="s">
        <v>54</v>
      </c>
      <c r="C21" s="7" t="s">
        <v>679</v>
      </c>
      <c r="D21" s="9">
        <v>6.25</v>
      </c>
      <c r="E21" s="9">
        <v>6.25</v>
      </c>
      <c r="F21" s="7"/>
    </row>
    <row r="22" spans="1:6">
      <c r="A22" s="7">
        <v>1.2</v>
      </c>
      <c r="B22" s="7" t="s">
        <v>54</v>
      </c>
      <c r="C22" s="7" t="s">
        <v>225</v>
      </c>
      <c r="D22" s="9">
        <v>6.25</v>
      </c>
      <c r="E22" s="9">
        <v>6.25</v>
      </c>
      <c r="F22" s="7"/>
    </row>
    <row r="23" spans="1:6">
      <c r="A23" s="7">
        <v>2.1</v>
      </c>
      <c r="B23" s="7" t="s">
        <v>61</v>
      </c>
      <c r="C23" s="7" t="s">
        <v>139</v>
      </c>
      <c r="D23" s="9">
        <v>3.75</v>
      </c>
      <c r="E23" s="9">
        <v>3.75</v>
      </c>
      <c r="F23" s="7"/>
    </row>
    <row r="24" spans="1:6">
      <c r="A24" s="7">
        <v>2.2</v>
      </c>
      <c r="B24" s="7" t="s">
        <v>61</v>
      </c>
      <c r="C24" s="7" t="s">
        <v>145</v>
      </c>
      <c r="D24" s="9">
        <v>3.75</v>
      </c>
      <c r="E24" s="9">
        <v>3.75</v>
      </c>
      <c r="F24" s="7"/>
    </row>
    <row r="25" spans="1:6">
      <c r="A25" s="7">
        <v>3.1</v>
      </c>
      <c r="B25" s="7" t="s">
        <v>68</v>
      </c>
      <c r="C25" s="7" t="s">
        <v>226</v>
      </c>
      <c r="D25" s="9">
        <v>5.0</v>
      </c>
      <c r="E25" s="9">
        <v>5.0</v>
      </c>
      <c r="F25" s="7"/>
    </row>
    <row r="26" spans="1:6">
      <c r="A26" s="7">
        <v>3.2</v>
      </c>
      <c r="B26" s="7" t="s">
        <v>68</v>
      </c>
      <c r="C26" s="7" t="s">
        <v>162</v>
      </c>
      <c r="D26" s="9">
        <v>5.0</v>
      </c>
      <c r="E26" s="9">
        <v>5.0</v>
      </c>
      <c r="F26" s="7"/>
    </row>
    <row r="27" spans="1:6">
      <c r="A27" s="7">
        <v>4.1</v>
      </c>
      <c r="B27" s="7" t="s">
        <v>75</v>
      </c>
      <c r="C27" s="7" t="s">
        <v>680</v>
      </c>
      <c r="D27" s="9">
        <v>10.0</v>
      </c>
      <c r="E27" s="9">
        <v>10.0</v>
      </c>
      <c r="F27" s="7"/>
    </row>
    <row r="28" spans="1:6">
      <c r="A28" s="7">
        <v>5.1</v>
      </c>
      <c r="B28" s="7" t="s">
        <v>81</v>
      </c>
      <c r="C28" s="7" t="s">
        <v>228</v>
      </c>
      <c r="D28" s="9">
        <v>6.67</v>
      </c>
      <c r="E28" s="9">
        <v>6.67</v>
      </c>
      <c r="F28" s="7"/>
    </row>
    <row r="29" spans="1:6">
      <c r="A29" s="7">
        <v>5.2</v>
      </c>
      <c r="B29" s="7" t="s">
        <v>81</v>
      </c>
      <c r="C29" s="7" t="s">
        <v>229</v>
      </c>
      <c r="D29" s="9">
        <v>6.67</v>
      </c>
      <c r="E29" s="9">
        <v>6.67</v>
      </c>
      <c r="F29" s="7"/>
    </row>
    <row r="30" spans="1:6">
      <c r="A30" s="7">
        <v>6.1</v>
      </c>
      <c r="B30" s="7" t="s">
        <v>88</v>
      </c>
      <c r="C30" s="7" t="s">
        <v>681</v>
      </c>
      <c r="D30" s="9">
        <v>5.0</v>
      </c>
      <c r="E30" s="9">
        <v>5.0</v>
      </c>
      <c r="F30" s="7"/>
    </row>
    <row r="31" spans="1:6">
      <c r="A31" s="7">
        <v>6.2</v>
      </c>
      <c r="B31" s="7" t="s">
        <v>88</v>
      </c>
      <c r="C31" s="7" t="s">
        <v>682</v>
      </c>
      <c r="D31" s="9">
        <v>5.0</v>
      </c>
      <c r="E31" s="9">
        <v>5.0</v>
      </c>
      <c r="F31" s="7"/>
    </row>
    <row r="32" spans="1:6">
      <c r="A32" s="7">
        <v>7.1</v>
      </c>
      <c r="B32" s="7" t="s">
        <v>94</v>
      </c>
      <c r="C32" s="7" t="s">
        <v>232</v>
      </c>
      <c r="D32" s="9">
        <v>6.25</v>
      </c>
      <c r="E32" s="9">
        <v>6.25</v>
      </c>
      <c r="F32" s="7"/>
    </row>
    <row r="33" spans="1:6">
      <c r="A33" s="7">
        <v>7.2</v>
      </c>
      <c r="B33" s="7" t="s">
        <v>94</v>
      </c>
      <c r="C33" s="7" t="s">
        <v>191</v>
      </c>
      <c r="D33" s="9">
        <v>6.25</v>
      </c>
      <c r="E33" s="9">
        <v>6.25</v>
      </c>
      <c r="F33" s="7"/>
    </row>
    <row r="34" spans="1:6">
      <c r="A34" s="7">
        <v>8.1</v>
      </c>
      <c r="B34" s="7" t="s">
        <v>100</v>
      </c>
      <c r="C34" s="7" t="s">
        <v>197</v>
      </c>
      <c r="D34" s="9">
        <v>3.75</v>
      </c>
      <c r="E34" s="9">
        <v>3.75</v>
      </c>
      <c r="F34" s="7"/>
    </row>
    <row r="35" spans="1:6">
      <c r="A35" s="7">
        <v>8.2</v>
      </c>
      <c r="B35" s="7" t="s">
        <v>100</v>
      </c>
      <c r="C35" s="7" t="s">
        <v>233</v>
      </c>
      <c r="D35" s="9">
        <v>3.75</v>
      </c>
      <c r="E35" s="9">
        <v>3.75</v>
      </c>
      <c r="F35" s="7"/>
    </row>
    <row r="36" spans="1:6">
      <c r="A36" s="7">
        <v>9.1</v>
      </c>
      <c r="B36" s="7" t="s">
        <v>107</v>
      </c>
      <c r="C36" s="7" t="s">
        <v>683</v>
      </c>
      <c r="D36" s="9">
        <v>2.5</v>
      </c>
      <c r="E36" s="9">
        <v>2.5</v>
      </c>
      <c r="F36" s="7"/>
    </row>
    <row r="37" spans="1:6">
      <c r="A37" s="7">
        <v>9.2</v>
      </c>
      <c r="B37" s="7" t="s">
        <v>107</v>
      </c>
      <c r="C37" s="7" t="s">
        <v>235</v>
      </c>
      <c r="D37" s="9">
        <v>2.5</v>
      </c>
      <c r="E37" s="9">
        <v>2.5</v>
      </c>
      <c r="F37" s="7"/>
    </row>
    <row r="38" spans="1:6">
      <c r="A38" s="7">
        <v>9.3</v>
      </c>
      <c r="B38" s="7" t="s">
        <v>107</v>
      </c>
      <c r="C38" s="7" t="s">
        <v>684</v>
      </c>
      <c r="D38" s="9">
        <v>2.5</v>
      </c>
      <c r="E38" s="9">
        <v>2.5</v>
      </c>
      <c r="F38" s="7"/>
    </row>
    <row r="39" spans="1:6">
      <c r="A39" s="7" t="s">
        <v>685</v>
      </c>
      <c r="B39" s="7"/>
      <c r="C39" s="7"/>
      <c r="D39" s="9"/>
      <c r="E39" s="9">
        <f>SUM(E3:E38)</f>
        <v>180.0099999999999909</v>
      </c>
      <c r="F39" s="7" t="s">
        <v>686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8" t="s">
        <v>687</v>
      </c>
      <c r="B1" s="8" t="s">
        <v>688</v>
      </c>
      <c r="C1" s="8">
        <v>1.1</v>
      </c>
      <c r="D1" s="8">
        <v>1.2</v>
      </c>
      <c r="E1" s="8">
        <v>2.1</v>
      </c>
      <c r="F1" s="8">
        <v>2.2</v>
      </c>
      <c r="G1" s="8">
        <v>3.1</v>
      </c>
      <c r="H1" s="8">
        <v>3.2</v>
      </c>
      <c r="I1" s="8">
        <v>3.3</v>
      </c>
      <c r="J1" s="8">
        <v>4.1</v>
      </c>
      <c r="K1" s="8">
        <v>5.1</v>
      </c>
      <c r="L1" s="8">
        <v>6.1</v>
      </c>
      <c r="M1" s="8">
        <v>6.2</v>
      </c>
      <c r="N1" s="8">
        <v>7.1</v>
      </c>
      <c r="O1" s="8">
        <v>7.2</v>
      </c>
      <c r="P1" s="8">
        <v>8.1</v>
      </c>
      <c r="Q1" s="8">
        <v>8.2</v>
      </c>
      <c r="R1" s="8">
        <v>9.1</v>
      </c>
      <c r="S1" s="8">
        <v>9.2</v>
      </c>
      <c r="T1" s="8">
        <v>9.3</v>
      </c>
      <c r="U1" s="8">
        <v>1.1</v>
      </c>
      <c r="V1" s="8">
        <v>1.2</v>
      </c>
      <c r="W1" s="8">
        <v>2.1</v>
      </c>
      <c r="X1" s="8">
        <v>2.2</v>
      </c>
      <c r="Y1" s="8">
        <v>3.1</v>
      </c>
      <c r="Z1" s="8">
        <v>3.2</v>
      </c>
      <c r="AA1" s="8">
        <v>4.1</v>
      </c>
      <c r="AB1" s="8">
        <v>5.1</v>
      </c>
      <c r="AC1" s="8">
        <v>5.2</v>
      </c>
      <c r="AD1" s="8">
        <v>6.1</v>
      </c>
      <c r="AE1" s="8">
        <v>6.2</v>
      </c>
      <c r="AF1" s="8">
        <v>7.1</v>
      </c>
      <c r="AG1" s="8">
        <v>7.2</v>
      </c>
      <c r="AH1" s="8">
        <v>8.1</v>
      </c>
      <c r="AI1" s="8">
        <v>8.2</v>
      </c>
      <c r="AJ1" s="8">
        <v>9.1</v>
      </c>
      <c r="AK1" s="8">
        <v>9.2</v>
      </c>
      <c r="AL1" s="8">
        <v>9.3</v>
      </c>
      <c r="AM1" s="8" t="s">
        <v>689</v>
      </c>
      <c r="AN1" s="8" t="s">
        <v>673</v>
      </c>
    </row>
    <row r="2" spans="1:40">
      <c r="A2" s="7" t="s">
        <v>690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t="str">
        <f>IFERROR(AVERAGE(C2:AL2),"")</f>
        <v/>
      </c>
      <c r="AN2" s="7"/>
    </row>
    <row r="3" spans="1:40">
      <c r="A3" s="7" t="s">
        <v>691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t="str">
        <f>IFERROR(AVERAGE(C3:AL3),"")</f>
        <v/>
      </c>
      <c r="AN3" s="7"/>
    </row>
    <row r="4" spans="1:40">
      <c r="A4" s="7" t="s">
        <v>692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t="str">
        <f>IFERROR(AVERAGE(C4:AL4),"")</f>
        <v/>
      </c>
      <c r="AN4" s="7"/>
    </row>
    <row r="5" spans="1:40">
      <c r="A5" s="7" t="s">
        <v>693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t="str">
        <f>IFERROR(AVERAGE(C5:AL5),"")</f>
        <v/>
      </c>
      <c r="AN5" s="7"/>
    </row>
    <row r="6" spans="1:40">
      <c r="A6" s="7" t="s">
        <v>694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t="str">
        <f>IFERROR(AVERAGE(C6:AL6),"")</f>
        <v/>
      </c>
      <c r="AN6" s="7"/>
    </row>
    <row r="7" spans="1:40">
      <c r="A7" s="7" t="s">
        <v>695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t="str">
        <f>IFERROR(AVERAGE(C7:AL7),"")</f>
        <v/>
      </c>
      <c r="AN7" s="7"/>
    </row>
    <row r="8" spans="1:40">
      <c r="A8" s="7" t="s">
        <v>696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t="str">
        <f>IFERROR(AVERAGE(C8:AL8),"")</f>
        <v/>
      </c>
      <c r="AN8" s="7"/>
    </row>
    <row r="9" spans="1:40">
      <c r="A9" s="7" t="s">
        <v>697</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t="str">
        <f>IFERROR(AVERAGE(C9:AL9),"")</f>
        <v/>
      </c>
      <c r="AN9" s="7"/>
    </row>
    <row r="10" spans="1:40">
      <c r="A10" s="7" t="s">
        <v>698</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t="str">
        <f>IFERROR(AVERAGE(C10:AL10),"")</f>
        <v/>
      </c>
      <c r="AN10" s="7"/>
    </row>
    <row r="11" spans="1:40">
      <c r="A11" s="7" t="s">
        <v>699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t="str">
        <f>IFERROR(AVERAGE(C11:AL11),"")</f>
        <v/>
      </c>
      <c r="AN11" s="7"/>
    </row>
    <row r="12" spans="1:40">
      <c r="A12" s="7" t="s">
        <v>700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t="str">
        <f>IFERROR(AVERAGE(C12:AL12),"")</f>
        <v/>
      </c>
      <c r="AN12" s="7"/>
    </row>
    <row r="13" spans="1:40">
      <c r="A13" s="7" t="s">
        <v>701</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t="str">
        <f>IFERROR(AVERAGE(C13:AL13),"")</f>
        <v/>
      </c>
      <c r="AN13" s="7"/>
    </row>
    <row r="14" spans="1:40">
      <c r="A14" s="7" t="s">
        <v>702</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t="str">
        <f>IFERROR(AVERAGE(C14:AL14),"")</f>
        <v/>
      </c>
      <c r="AN14" s="7"/>
    </row>
    <row r="15" spans="1:40">
      <c r="A15" s="7" t="s">
        <v>703</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t="str">
        <f>IFERROR(AVERAGE(C15:AL15),"")</f>
        <v/>
      </c>
      <c r="AN15" s="7"/>
    </row>
    <row r="16" spans="1:40">
      <c r="A16" s="7" t="s">
        <v>704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t="str">
        <f>IFERROR(AVERAGE(C16:AL16),"")</f>
        <v/>
      </c>
      <c r="AN16" s="7"/>
    </row>
    <row r="17" spans="1:40">
      <c r="A17" s="7" t="s">
        <v>705</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t="str">
        <f>IFERROR(AVERAGE(C17:AL17),"")</f>
        <v/>
      </c>
      <c r="AN17" s="7"/>
    </row>
    <row r="18" spans="1:40">
      <c r="A18" s="7" t="s">
        <v>706</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t="str">
        <f>IFERROR(AVERAGE(C18:AL18),"")</f>
        <v/>
      </c>
      <c r="AN18" s="7"/>
    </row>
    <row r="19" spans="1:40">
      <c r="A19" s="7" t="s">
        <v>707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t="str">
        <f>IFERROR(AVERAGE(C19:AL19),"")</f>
        <v/>
      </c>
      <c r="AN19" s="7"/>
    </row>
    <row r="20" spans="1:40">
      <c r="A20" s="7" t="s">
        <v>708</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t="str">
        <f>IFERROR(AVERAGE(C20:AL20),"")</f>
        <v/>
      </c>
      <c r="AN20" s="7"/>
    </row>
    <row r="21" spans="1:40">
      <c r="A21" s="7" t="s">
        <v>709</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t="str">
        <f>IFERROR(AVERAGE(C21:AL21),"")</f>
        <v/>
      </c>
      <c r="AN21" s="7"/>
    </row>
    <row r="22" spans="1:40">
      <c r="A22" s="7" t="s">
        <v>710</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t="str">
        <f>IFERROR(AVERAGE(C22:AL22),"")</f>
        <v/>
      </c>
      <c r="AN22" s="7"/>
    </row>
    <row r="23" spans="1:40">
      <c r="A23" s="7" t="s">
        <v>711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t="str">
        <f>IFERROR(AVERAGE(C23:AL23),"")</f>
        <v/>
      </c>
      <c r="AN23" s="7"/>
    </row>
    <row r="24" spans="1:40">
      <c r="A24" s="7" t="s">
        <v>712</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t="str">
        <f>IFERROR(AVERAGE(C24:AL24),"")</f>
        <v/>
      </c>
      <c r="AN24" s="7"/>
    </row>
    <row r="25" spans="1:40">
      <c r="A25" s="7" t="s">
        <v>713</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t="str">
        <f>IFERROR(AVERAGE(C25:AL25),"")</f>
        <v/>
      </c>
      <c r="AN25" s="7"/>
    </row>
    <row r="26" spans="1:40">
      <c r="A26" s="7" t="s">
        <v>714</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t="str">
        <f>IFERROR(AVERAGE(C26:AL26),"")</f>
        <v/>
      </c>
      <c r="AN26" s="7"/>
    </row>
    <row r="27" spans="1:40">
      <c r="A27" s="7" t="s">
        <v>715</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t="str">
        <f>IFERROR(AVERAGE(C27:AL27),"")</f>
        <v/>
      </c>
      <c r="AN27" s="7"/>
    </row>
    <row r="28" spans="1:40">
      <c r="A28" s="7" t="s">
        <v>716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t="str">
        <f>IFERROR(AVERAGE(C28:AL28),"")</f>
        <v/>
      </c>
      <c r="AN28" s="7"/>
    </row>
    <row r="29" spans="1:40">
      <c r="A29" s="7" t="s">
        <v>717</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t="str">
        <f>IFERROR(AVERAGE(C29:AL29),"")</f>
        <v/>
      </c>
      <c r="AN29" s="7"/>
    </row>
    <row r="30" spans="1:40">
      <c r="A30" s="7" t="s">
        <v>718</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t="str">
        <f>IFERROR(AVERAGE(C30:AL30),"")</f>
        <v/>
      </c>
      <c r="AN30" s="7"/>
    </row>
    <row r="31" spans="1:40">
      <c r="A31" s="7" t="s">
        <v>719</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t="str">
        <f>IFERROR(AVERAGE(C31:AL31),"")</f>
        <v/>
      </c>
      <c r="AN31" s="7"/>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53</v>
      </c>
      <c r="B2" s="7" t="s">
        <v>54</v>
      </c>
      <c r="C2" s="7" t="s">
        <v>55</v>
      </c>
      <c r="D2" s="7" t="s">
        <v>56</v>
      </c>
      <c r="E2" s="7" t="s">
        <v>57</v>
      </c>
      <c r="F2" s="7" t="s">
        <v>58</v>
      </c>
      <c r="G2" s="7" t="s">
        <v>59</v>
      </c>
      <c r="H2" s="7" t="s">
        <v>60</v>
      </c>
    </row>
    <row r="3" spans="1:8">
      <c r="A3" s="7" t="s">
        <v>53</v>
      </c>
      <c r="B3" s="7" t="s">
        <v>61</v>
      </c>
      <c r="C3" s="7" t="s">
        <v>62</v>
      </c>
      <c r="D3" s="7" t="s">
        <v>63</v>
      </c>
      <c r="E3" s="7" t="s">
        <v>64</v>
      </c>
      <c r="F3" s="7" t="s">
        <v>65</v>
      </c>
      <c r="G3" s="7" t="s">
        <v>66</v>
      </c>
      <c r="H3" s="7" t="s">
        <v>67</v>
      </c>
    </row>
    <row r="4" spans="1:8">
      <c r="A4" s="7" t="s">
        <v>53</v>
      </c>
      <c r="B4" s="7" t="s">
        <v>68</v>
      </c>
      <c r="C4" s="7" t="s">
        <v>69</v>
      </c>
      <c r="D4" s="7" t="s">
        <v>70</v>
      </c>
      <c r="E4" s="7" t="s">
        <v>71</v>
      </c>
      <c r="F4" s="7" t="s">
        <v>72</v>
      </c>
      <c r="G4" s="7" t="s">
        <v>73</v>
      </c>
      <c r="H4" s="7" t="s">
        <v>74</v>
      </c>
    </row>
    <row r="5" spans="1:8">
      <c r="A5" s="7" t="s">
        <v>53</v>
      </c>
      <c r="B5" s="7" t="s">
        <v>75</v>
      </c>
      <c r="C5" s="7" t="s">
        <v>76</v>
      </c>
      <c r="D5" s="7" t="s">
        <v>77</v>
      </c>
      <c r="E5" s="7" t="s">
        <v>78</v>
      </c>
      <c r="F5" s="7" t="s">
        <v>79</v>
      </c>
      <c r="G5" s="7" t="s">
        <v>80</v>
      </c>
      <c r="H5" s="7" t="s">
        <v>60</v>
      </c>
    </row>
    <row r="6" spans="1:8">
      <c r="A6" s="7" t="s">
        <v>53</v>
      </c>
      <c r="B6" s="7" t="s">
        <v>81</v>
      </c>
      <c r="C6" s="7" t="s">
        <v>82</v>
      </c>
      <c r="D6" s="7" t="s">
        <v>83</v>
      </c>
      <c r="E6" s="7" t="s">
        <v>84</v>
      </c>
      <c r="F6" s="7" t="s">
        <v>85</v>
      </c>
      <c r="G6" s="7" t="s">
        <v>86</v>
      </c>
      <c r="H6" s="7" t="s">
        <v>87</v>
      </c>
    </row>
    <row r="7" spans="1:8">
      <c r="A7" s="7" t="s">
        <v>53</v>
      </c>
      <c r="B7" s="7" t="s">
        <v>88</v>
      </c>
      <c r="C7" s="7" t="s">
        <v>89</v>
      </c>
      <c r="D7" s="7" t="s">
        <v>90</v>
      </c>
      <c r="E7" s="7" t="s">
        <v>91</v>
      </c>
      <c r="F7" s="7" t="s">
        <v>92</v>
      </c>
      <c r="G7" s="7" t="s">
        <v>93</v>
      </c>
      <c r="H7" s="7" t="s">
        <v>60</v>
      </c>
    </row>
    <row r="8" spans="1:8">
      <c r="A8" s="7" t="s">
        <v>53</v>
      </c>
      <c r="B8" s="7" t="s">
        <v>94</v>
      </c>
      <c r="C8" s="7" t="s">
        <v>95</v>
      </c>
      <c r="D8" s="7" t="s">
        <v>96</v>
      </c>
      <c r="E8" s="7" t="s">
        <v>97</v>
      </c>
      <c r="F8" s="7" t="s">
        <v>98</v>
      </c>
      <c r="G8" s="7" t="s">
        <v>99</v>
      </c>
      <c r="H8" s="7" t="s">
        <v>60</v>
      </c>
    </row>
    <row r="9" spans="1:8">
      <c r="A9" s="7" t="s">
        <v>53</v>
      </c>
      <c r="B9" s="7" t="s">
        <v>100</v>
      </c>
      <c r="C9" s="7" t="s">
        <v>101</v>
      </c>
      <c r="D9" s="7" t="s">
        <v>102</v>
      </c>
      <c r="E9" s="7" t="s">
        <v>103</v>
      </c>
      <c r="F9" s="7" t="s">
        <v>104</v>
      </c>
      <c r="G9" s="7" t="s">
        <v>105</v>
      </c>
      <c r="H9" s="7" t="s">
        <v>106</v>
      </c>
    </row>
    <row r="10" spans="1:8">
      <c r="A10" s="7" t="s">
        <v>53</v>
      </c>
      <c r="B10" s="7" t="s">
        <v>107</v>
      </c>
      <c r="C10" s="7" t="s">
        <v>108</v>
      </c>
      <c r="D10" s="7" t="s">
        <v>109</v>
      </c>
      <c r="E10" s="7" t="s">
        <v>110</v>
      </c>
      <c r="F10" s="7" t="s">
        <v>111</v>
      </c>
      <c r="G10" s="7" t="s">
        <v>112</v>
      </c>
      <c r="H10" s="7" t="s">
        <v>113</v>
      </c>
    </row>
    <row r="11" spans="1:8">
      <c r="A11" s="7" t="s">
        <v>114</v>
      </c>
      <c r="B11" s="7" t="s">
        <v>54</v>
      </c>
      <c r="C11" s="7" t="s">
        <v>115</v>
      </c>
      <c r="D11" s="7" t="s">
        <v>56</v>
      </c>
      <c r="E11" s="7" t="s">
        <v>57</v>
      </c>
      <c r="F11" s="7" t="s">
        <v>58</v>
      </c>
      <c r="G11" s="7" t="s">
        <v>59</v>
      </c>
      <c r="H11" s="7" t="s">
        <v>60</v>
      </c>
    </row>
    <row r="12" spans="1:8">
      <c r="A12" s="7" t="s">
        <v>114</v>
      </c>
      <c r="B12" s="7" t="s">
        <v>61</v>
      </c>
      <c r="C12" s="7" t="s">
        <v>62</v>
      </c>
      <c r="D12" s="7" t="s">
        <v>63</v>
      </c>
      <c r="E12" s="7" t="s">
        <v>64</v>
      </c>
      <c r="F12" s="7" t="s">
        <v>65</v>
      </c>
      <c r="G12" s="7" t="s">
        <v>66</v>
      </c>
      <c r="H12" s="7" t="s">
        <v>67</v>
      </c>
    </row>
    <row r="13" spans="1:8">
      <c r="A13" s="7" t="s">
        <v>114</v>
      </c>
      <c r="B13" s="7" t="s">
        <v>68</v>
      </c>
      <c r="C13" s="7" t="s">
        <v>116</v>
      </c>
      <c r="D13" s="7" t="s">
        <v>70</v>
      </c>
      <c r="E13" s="7" t="s">
        <v>71</v>
      </c>
      <c r="F13" s="7" t="s">
        <v>72</v>
      </c>
      <c r="G13" s="7" t="s">
        <v>73</v>
      </c>
      <c r="H13" s="7" t="s">
        <v>74</v>
      </c>
    </row>
    <row r="14" spans="1:8">
      <c r="A14" s="7" t="s">
        <v>114</v>
      </c>
      <c r="B14" s="7" t="s">
        <v>75</v>
      </c>
      <c r="C14" s="7" t="s">
        <v>117</v>
      </c>
      <c r="D14" s="7" t="s">
        <v>77</v>
      </c>
      <c r="E14" s="7" t="s">
        <v>78</v>
      </c>
      <c r="F14" s="7" t="s">
        <v>79</v>
      </c>
      <c r="G14" s="7" t="s">
        <v>80</v>
      </c>
      <c r="H14" s="7" t="s">
        <v>60</v>
      </c>
    </row>
    <row r="15" spans="1:8">
      <c r="A15" s="7" t="s">
        <v>114</v>
      </c>
      <c r="B15" s="7" t="s">
        <v>81</v>
      </c>
      <c r="C15" s="7" t="s">
        <v>82</v>
      </c>
      <c r="D15" s="7" t="s">
        <v>83</v>
      </c>
      <c r="E15" s="7" t="s">
        <v>84</v>
      </c>
      <c r="F15" s="7" t="s">
        <v>85</v>
      </c>
      <c r="G15" s="7" t="s">
        <v>86</v>
      </c>
      <c r="H15" s="7" t="s">
        <v>87</v>
      </c>
    </row>
    <row r="16" spans="1:8">
      <c r="A16" s="7" t="s">
        <v>114</v>
      </c>
      <c r="B16" s="7" t="s">
        <v>88</v>
      </c>
      <c r="C16" s="7" t="s">
        <v>118</v>
      </c>
      <c r="D16" s="7" t="s">
        <v>90</v>
      </c>
      <c r="E16" s="7" t="s">
        <v>91</v>
      </c>
      <c r="F16" s="7" t="s">
        <v>92</v>
      </c>
      <c r="G16" s="7" t="s">
        <v>93</v>
      </c>
      <c r="H16" s="7" t="s">
        <v>60</v>
      </c>
    </row>
    <row r="17" spans="1:8">
      <c r="A17" s="7" t="s">
        <v>114</v>
      </c>
      <c r="B17" s="7" t="s">
        <v>94</v>
      </c>
      <c r="C17" s="7" t="s">
        <v>95</v>
      </c>
      <c r="D17" s="7" t="s">
        <v>96</v>
      </c>
      <c r="E17" s="7" t="s">
        <v>97</v>
      </c>
      <c r="F17" s="7" t="s">
        <v>98</v>
      </c>
      <c r="G17" s="7" t="s">
        <v>99</v>
      </c>
      <c r="H17" s="7" t="s">
        <v>60</v>
      </c>
    </row>
    <row r="18" spans="1:8">
      <c r="A18" s="7" t="s">
        <v>114</v>
      </c>
      <c r="B18" s="7" t="s">
        <v>100</v>
      </c>
      <c r="C18" s="7" t="s">
        <v>101</v>
      </c>
      <c r="D18" s="7" t="s">
        <v>102</v>
      </c>
      <c r="E18" s="7" t="s">
        <v>103</v>
      </c>
      <c r="F18" s="7" t="s">
        <v>104</v>
      </c>
      <c r="G18" s="7" t="s">
        <v>105</v>
      </c>
      <c r="H18" s="7" t="s">
        <v>106</v>
      </c>
    </row>
    <row r="19" spans="1:8">
      <c r="A19" s="7" t="s">
        <v>114</v>
      </c>
      <c r="B19" s="7" t="s">
        <v>107</v>
      </c>
      <c r="C19" s="7" t="s">
        <v>108</v>
      </c>
      <c r="D19" s="7" t="s">
        <v>109</v>
      </c>
      <c r="E19" s="7" t="s">
        <v>110</v>
      </c>
      <c r="F19" s="7" t="s">
        <v>111</v>
      </c>
      <c r="G19" s="7" t="s">
        <v>112</v>
      </c>
      <c r="H19" s="7" t="s">
        <v>113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119</v>
      </c>
      <c r="D1" s="8" t="s">
        <v>47</v>
      </c>
      <c r="E1" s="8" t="s">
        <v>48</v>
      </c>
      <c r="F1" s="8" t="s">
        <v>120</v>
      </c>
      <c r="G1" s="8" t="s">
        <v>121</v>
      </c>
      <c r="H1" s="8" t="s">
        <v>122</v>
      </c>
      <c r="I1" s="8" t="s">
        <v>123</v>
      </c>
      <c r="J1" s="8" t="s">
        <v>124</v>
      </c>
      <c r="K1" s="8" t="s">
        <v>125</v>
      </c>
    </row>
    <row r="2" spans="1:11">
      <c r="A2" s="7" t="s">
        <v>53</v>
      </c>
      <c r="B2" s="7">
        <v>1.1</v>
      </c>
      <c r="C2" s="7" t="s">
        <v>54</v>
      </c>
      <c r="D2" s="7" t="s">
        <v>126</v>
      </c>
      <c r="E2" s="7" t="s">
        <v>127</v>
      </c>
      <c r="F2" s="7" t="s">
        <v>113</v>
      </c>
      <c r="G2" s="7" t="s">
        <v>128</v>
      </c>
      <c r="H2" s="7" t="s">
        <v>129</v>
      </c>
      <c r="I2" s="7" t="s">
        <v>130</v>
      </c>
      <c r="J2" s="7" t="s">
        <v>131</v>
      </c>
      <c r="K2" s="9">
        <v>2.78</v>
      </c>
    </row>
    <row r="3" spans="1:11">
      <c r="A3" s="7" t="s">
        <v>53</v>
      </c>
      <c r="B3" s="7">
        <v>1.2</v>
      </c>
      <c r="C3" s="7" t="s">
        <v>54</v>
      </c>
      <c r="D3" s="7" t="s">
        <v>132</v>
      </c>
      <c r="E3" s="7" t="s">
        <v>133</v>
      </c>
      <c r="F3" s="7" t="s">
        <v>134</v>
      </c>
      <c r="G3" s="7" t="s">
        <v>135</v>
      </c>
      <c r="H3" s="7" t="s">
        <v>136</v>
      </c>
      <c r="I3" s="7" t="s">
        <v>137</v>
      </c>
      <c r="J3" s="7" t="s">
        <v>138</v>
      </c>
      <c r="K3" s="9">
        <v>2.78</v>
      </c>
    </row>
    <row r="4" spans="1:11">
      <c r="A4" s="7" t="s">
        <v>53</v>
      </c>
      <c r="B4" s="7">
        <v>2.1</v>
      </c>
      <c r="C4" s="7" t="s">
        <v>61</v>
      </c>
      <c r="D4" s="7" t="s">
        <v>139</v>
      </c>
      <c r="E4" s="7" t="s">
        <v>140</v>
      </c>
      <c r="F4" s="7" t="s">
        <v>141</v>
      </c>
      <c r="G4" s="7" t="s">
        <v>142</v>
      </c>
      <c r="H4" s="7" t="s">
        <v>136</v>
      </c>
      <c r="I4" s="7" t="s">
        <v>143</v>
      </c>
      <c r="J4" s="7" t="s">
        <v>144</v>
      </c>
      <c r="K4" s="9">
        <v>2.78</v>
      </c>
    </row>
    <row r="5" spans="1:11">
      <c r="A5" s="7" t="s">
        <v>53</v>
      </c>
      <c r="B5" s="7">
        <v>2.2</v>
      </c>
      <c r="C5" s="7" t="s">
        <v>61</v>
      </c>
      <c r="D5" s="7" t="s">
        <v>145</v>
      </c>
      <c r="E5" s="7" t="s">
        <v>146</v>
      </c>
      <c r="F5" s="7" t="s">
        <v>147</v>
      </c>
      <c r="G5" s="7" t="s">
        <v>148</v>
      </c>
      <c r="H5" s="7" t="s">
        <v>129</v>
      </c>
      <c r="I5" s="7" t="s">
        <v>149</v>
      </c>
      <c r="J5" s="7" t="s">
        <v>150</v>
      </c>
      <c r="K5" s="9">
        <v>2.78</v>
      </c>
    </row>
    <row r="6" spans="1:11">
      <c r="A6" s="7" t="s">
        <v>53</v>
      </c>
      <c r="B6" s="7">
        <v>3.1</v>
      </c>
      <c r="C6" s="7" t="s">
        <v>68</v>
      </c>
      <c r="D6" s="7" t="s">
        <v>151</v>
      </c>
      <c r="E6" s="7" t="s">
        <v>152</v>
      </c>
      <c r="F6" s="7" t="s">
        <v>141</v>
      </c>
      <c r="G6" s="7" t="s">
        <v>153</v>
      </c>
      <c r="H6" s="7" t="s">
        <v>129</v>
      </c>
      <c r="I6" s="7" t="s">
        <v>154</v>
      </c>
      <c r="J6" s="7" t="s">
        <v>155</v>
      </c>
      <c r="K6" s="9">
        <v>2.78</v>
      </c>
    </row>
    <row r="7" spans="1:11">
      <c r="A7" s="7" t="s">
        <v>53</v>
      </c>
      <c r="B7" s="7">
        <v>3.2</v>
      </c>
      <c r="C7" s="7" t="s">
        <v>68</v>
      </c>
      <c r="D7" s="7" t="s">
        <v>156</v>
      </c>
      <c r="E7" s="7" t="s">
        <v>157</v>
      </c>
      <c r="F7" s="7" t="s">
        <v>158</v>
      </c>
      <c r="G7" s="7" t="s">
        <v>159</v>
      </c>
      <c r="H7" s="7" t="s">
        <v>129</v>
      </c>
      <c r="I7" s="7" t="s">
        <v>160</v>
      </c>
      <c r="J7" s="7" t="s">
        <v>161</v>
      </c>
      <c r="K7" s="9">
        <v>2.78</v>
      </c>
    </row>
    <row r="8" spans="1:11">
      <c r="A8" s="7" t="s">
        <v>53</v>
      </c>
      <c r="B8" s="7">
        <v>3.3</v>
      </c>
      <c r="C8" s="7" t="s">
        <v>68</v>
      </c>
      <c r="D8" s="7" t="s">
        <v>162</v>
      </c>
      <c r="E8" s="7"/>
      <c r="F8" s="7"/>
      <c r="G8" s="7"/>
      <c r="H8" s="7" t="s">
        <v>163</v>
      </c>
      <c r="I8" s="7"/>
      <c r="J8" s="7"/>
      <c r="K8" s="9">
        <v>2.78</v>
      </c>
    </row>
    <row r="9" spans="1:11">
      <c r="A9" s="7" t="s">
        <v>53</v>
      </c>
      <c r="B9" s="7">
        <v>4.1</v>
      </c>
      <c r="C9" s="7" t="s">
        <v>75</v>
      </c>
      <c r="D9" s="7" t="s">
        <v>164</v>
      </c>
      <c r="E9" s="7" t="s">
        <v>165</v>
      </c>
      <c r="F9" s="7" t="s">
        <v>134</v>
      </c>
      <c r="G9" s="7" t="s">
        <v>166</v>
      </c>
      <c r="H9" s="7" t="s">
        <v>129</v>
      </c>
      <c r="I9" s="7" t="s">
        <v>167</v>
      </c>
      <c r="J9" s="7" t="s">
        <v>168</v>
      </c>
      <c r="K9" s="9">
        <v>2.78</v>
      </c>
    </row>
    <row r="10" spans="1:11">
      <c r="A10" s="7" t="s">
        <v>53</v>
      </c>
      <c r="B10" s="7">
        <v>5.1</v>
      </c>
      <c r="C10" s="7" t="s">
        <v>81</v>
      </c>
      <c r="D10" s="7" t="s">
        <v>169</v>
      </c>
      <c r="E10" s="7" t="s">
        <v>170</v>
      </c>
      <c r="F10" s="7" t="s">
        <v>171</v>
      </c>
      <c r="G10" s="7" t="s">
        <v>172</v>
      </c>
      <c r="H10" s="7" t="s">
        <v>129</v>
      </c>
      <c r="I10" s="7" t="s">
        <v>173</v>
      </c>
      <c r="J10" s="7" t="s">
        <v>174</v>
      </c>
      <c r="K10" s="9">
        <v>2.78</v>
      </c>
    </row>
    <row r="11" spans="1:11">
      <c r="A11" s="7" t="s">
        <v>53</v>
      </c>
      <c r="B11" s="7">
        <v>6.1</v>
      </c>
      <c r="C11" s="7" t="s">
        <v>88</v>
      </c>
      <c r="D11" s="7" t="s">
        <v>175</v>
      </c>
      <c r="E11" s="7" t="s">
        <v>176</v>
      </c>
      <c r="F11" s="7" t="s">
        <v>134</v>
      </c>
      <c r="G11" s="7" t="s">
        <v>177</v>
      </c>
      <c r="H11" s="7" t="s">
        <v>136</v>
      </c>
      <c r="I11" s="7" t="s">
        <v>178</v>
      </c>
      <c r="J11" s="7" t="s">
        <v>179</v>
      </c>
      <c r="K11" s="9">
        <v>2.78</v>
      </c>
    </row>
    <row r="12" spans="1:11">
      <c r="A12" s="7" t="s">
        <v>53</v>
      </c>
      <c r="B12" s="7">
        <v>6.2</v>
      </c>
      <c r="C12" s="7" t="s">
        <v>88</v>
      </c>
      <c r="D12" s="7" t="s">
        <v>180</v>
      </c>
      <c r="E12" s="7" t="s">
        <v>181</v>
      </c>
      <c r="F12" s="7" t="s">
        <v>182</v>
      </c>
      <c r="G12" s="7" t="s">
        <v>183</v>
      </c>
      <c r="H12" s="7" t="s">
        <v>129</v>
      </c>
      <c r="I12" s="7" t="s">
        <v>184</v>
      </c>
      <c r="J12" s="7" t="s">
        <v>185</v>
      </c>
      <c r="K12" s="9">
        <v>2.78</v>
      </c>
    </row>
    <row r="13" spans="1:11">
      <c r="A13" s="7" t="s">
        <v>53</v>
      </c>
      <c r="B13" s="7">
        <v>7.1</v>
      </c>
      <c r="C13" s="7" t="s">
        <v>94</v>
      </c>
      <c r="D13" s="7" t="s">
        <v>186</v>
      </c>
      <c r="E13" s="7" t="s">
        <v>187</v>
      </c>
      <c r="F13" s="7" t="s">
        <v>60</v>
      </c>
      <c r="G13" s="7" t="s">
        <v>188</v>
      </c>
      <c r="H13" s="7" t="s">
        <v>129</v>
      </c>
      <c r="I13" s="7" t="s">
        <v>189</v>
      </c>
      <c r="J13" s="7" t="s">
        <v>190</v>
      </c>
      <c r="K13" s="9">
        <v>2.78</v>
      </c>
    </row>
    <row r="14" spans="1:11">
      <c r="A14" s="7" t="s">
        <v>53</v>
      </c>
      <c r="B14" s="7">
        <v>7.2</v>
      </c>
      <c r="C14" s="7" t="s">
        <v>94</v>
      </c>
      <c r="D14" s="7" t="s">
        <v>191</v>
      </c>
      <c r="E14" s="7" t="s">
        <v>192</v>
      </c>
      <c r="F14" s="7" t="s">
        <v>193</v>
      </c>
      <c r="G14" s="7" t="s">
        <v>194</v>
      </c>
      <c r="H14" s="7" t="s">
        <v>129</v>
      </c>
      <c r="I14" s="7" t="s">
        <v>195</v>
      </c>
      <c r="J14" s="7" t="s">
        <v>196</v>
      </c>
      <c r="K14" s="9">
        <v>2.78</v>
      </c>
    </row>
    <row r="15" spans="1:11">
      <c r="A15" s="7" t="s">
        <v>53</v>
      </c>
      <c r="B15" s="7">
        <v>8.1</v>
      </c>
      <c r="C15" s="7" t="s">
        <v>100</v>
      </c>
      <c r="D15" s="7" t="s">
        <v>197</v>
      </c>
      <c r="E15" s="7" t="s">
        <v>198</v>
      </c>
      <c r="F15" s="7" t="s">
        <v>106</v>
      </c>
      <c r="G15" s="7" t="s">
        <v>199</v>
      </c>
      <c r="H15" s="7" t="s">
        <v>129</v>
      </c>
      <c r="I15" s="7" t="s">
        <v>200</v>
      </c>
      <c r="J15" s="7" t="s">
        <v>201</v>
      </c>
      <c r="K15" s="9">
        <v>2.78</v>
      </c>
    </row>
    <row r="16" spans="1:11">
      <c r="A16" s="7" t="s">
        <v>53</v>
      </c>
      <c r="B16" s="7">
        <v>8.2</v>
      </c>
      <c r="C16" s="7" t="s">
        <v>100</v>
      </c>
      <c r="D16" s="7" t="s">
        <v>202</v>
      </c>
      <c r="E16" s="7" t="s">
        <v>203</v>
      </c>
      <c r="F16" s="7" t="s">
        <v>106</v>
      </c>
      <c r="G16" s="7" t="s">
        <v>204</v>
      </c>
      <c r="H16" s="7" t="s">
        <v>129</v>
      </c>
      <c r="I16" s="7" t="s">
        <v>205</v>
      </c>
      <c r="J16" s="7" t="s">
        <v>206</v>
      </c>
      <c r="K16" s="9">
        <v>2.78</v>
      </c>
    </row>
    <row r="17" spans="1:11">
      <c r="A17" s="7" t="s">
        <v>53</v>
      </c>
      <c r="B17" s="7">
        <v>9.1</v>
      </c>
      <c r="C17" s="7" t="s">
        <v>107</v>
      </c>
      <c r="D17" s="7" t="s">
        <v>207</v>
      </c>
      <c r="E17" s="7" t="s">
        <v>208</v>
      </c>
      <c r="F17" s="7" t="s">
        <v>209</v>
      </c>
      <c r="G17" s="7" t="s">
        <v>210</v>
      </c>
      <c r="H17" s="7" t="s">
        <v>211</v>
      </c>
      <c r="I17" s="7" t="s">
        <v>212</v>
      </c>
      <c r="J17" s="7"/>
      <c r="K17" s="9">
        <v>2.78</v>
      </c>
    </row>
    <row r="18" spans="1:11">
      <c r="A18" s="7" t="s">
        <v>53</v>
      </c>
      <c r="B18" s="7">
        <v>9.2</v>
      </c>
      <c r="C18" s="7" t="s">
        <v>107</v>
      </c>
      <c r="D18" s="7" t="s">
        <v>213</v>
      </c>
      <c r="E18" s="7" t="s">
        <v>214</v>
      </c>
      <c r="F18" s="7" t="s">
        <v>134</v>
      </c>
      <c r="G18" s="7" t="s">
        <v>215</v>
      </c>
      <c r="H18" s="7" t="s">
        <v>216</v>
      </c>
      <c r="I18" s="7" t="s">
        <v>217</v>
      </c>
      <c r="J18" s="7" t="s">
        <v>218</v>
      </c>
      <c r="K18" s="9">
        <v>2.78</v>
      </c>
    </row>
    <row r="19" spans="1:11">
      <c r="A19" s="7" t="s">
        <v>53</v>
      </c>
      <c r="B19" s="7">
        <v>9.3</v>
      </c>
      <c r="C19" s="7" t="s">
        <v>107</v>
      </c>
      <c r="D19" s="7" t="s">
        <v>219</v>
      </c>
      <c r="E19" s="7" t="s">
        <v>220</v>
      </c>
      <c r="F19" s="7" t="s">
        <v>113</v>
      </c>
      <c r="G19" s="7" t="s">
        <v>221</v>
      </c>
      <c r="H19" s="7" t="s">
        <v>216</v>
      </c>
      <c r="I19" s="7" t="s">
        <v>222</v>
      </c>
      <c r="J19" s="7" t="s">
        <v>223</v>
      </c>
      <c r="K19" s="9">
        <v>2.78</v>
      </c>
    </row>
    <row r="20" spans="1:11">
      <c r="A20" s="7" t="s">
        <v>114</v>
      </c>
      <c r="B20" s="7">
        <v>1.1</v>
      </c>
      <c r="C20" s="7" t="s">
        <v>54</v>
      </c>
      <c r="D20" s="7" t="s">
        <v>224</v>
      </c>
      <c r="E20" s="7" t="s">
        <v>127</v>
      </c>
      <c r="F20" s="7" t="s">
        <v>113</v>
      </c>
      <c r="G20" s="7" t="s">
        <v>128</v>
      </c>
      <c r="H20" s="7" t="s">
        <v>129</v>
      </c>
      <c r="I20" s="7" t="s">
        <v>130</v>
      </c>
      <c r="J20" s="7" t="s">
        <v>131</v>
      </c>
      <c r="K20" s="9">
        <v>2.78</v>
      </c>
    </row>
    <row r="21" spans="1:11">
      <c r="A21" s="7" t="s">
        <v>114</v>
      </c>
      <c r="B21" s="7">
        <v>1.2</v>
      </c>
      <c r="C21" s="7" t="s">
        <v>54</v>
      </c>
      <c r="D21" s="7" t="s">
        <v>225</v>
      </c>
      <c r="E21" s="7" t="s">
        <v>133</v>
      </c>
      <c r="F21" s="7" t="s">
        <v>134</v>
      </c>
      <c r="G21" s="7" t="s">
        <v>135</v>
      </c>
      <c r="H21" s="7" t="s">
        <v>136</v>
      </c>
      <c r="I21" s="7" t="s">
        <v>137</v>
      </c>
      <c r="J21" s="7" t="s">
        <v>138</v>
      </c>
      <c r="K21" s="9">
        <v>2.78</v>
      </c>
    </row>
    <row r="22" spans="1:11">
      <c r="A22" s="7" t="s">
        <v>114</v>
      </c>
      <c r="B22" s="7">
        <v>2.1</v>
      </c>
      <c r="C22" s="7" t="s">
        <v>61</v>
      </c>
      <c r="D22" s="7" t="s">
        <v>139</v>
      </c>
      <c r="E22" s="7" t="s">
        <v>140</v>
      </c>
      <c r="F22" s="7" t="s">
        <v>141</v>
      </c>
      <c r="G22" s="7" t="s">
        <v>142</v>
      </c>
      <c r="H22" s="7" t="s">
        <v>136</v>
      </c>
      <c r="I22" s="7" t="s">
        <v>143</v>
      </c>
      <c r="J22" s="7" t="s">
        <v>144</v>
      </c>
      <c r="K22" s="9">
        <v>2.78</v>
      </c>
    </row>
    <row r="23" spans="1:11">
      <c r="A23" s="7" t="s">
        <v>114</v>
      </c>
      <c r="B23" s="7">
        <v>2.2</v>
      </c>
      <c r="C23" s="7" t="s">
        <v>61</v>
      </c>
      <c r="D23" s="7" t="s">
        <v>145</v>
      </c>
      <c r="E23" s="7" t="s">
        <v>146</v>
      </c>
      <c r="F23" s="7" t="s">
        <v>147</v>
      </c>
      <c r="G23" s="7" t="s">
        <v>148</v>
      </c>
      <c r="H23" s="7" t="s">
        <v>129</v>
      </c>
      <c r="I23" s="7" t="s">
        <v>149</v>
      </c>
      <c r="J23" s="7" t="s">
        <v>150</v>
      </c>
      <c r="K23" s="9">
        <v>2.78</v>
      </c>
    </row>
    <row r="24" spans="1:11">
      <c r="A24" s="7" t="s">
        <v>114</v>
      </c>
      <c r="B24" s="7">
        <v>3.1</v>
      </c>
      <c r="C24" s="7" t="s">
        <v>68</v>
      </c>
      <c r="D24" s="7" t="s">
        <v>226</v>
      </c>
      <c r="E24" s="7" t="s">
        <v>152</v>
      </c>
      <c r="F24" s="7" t="s">
        <v>141</v>
      </c>
      <c r="G24" s="7" t="s">
        <v>153</v>
      </c>
      <c r="H24" s="7" t="s">
        <v>129</v>
      </c>
      <c r="I24" s="7" t="s">
        <v>154</v>
      </c>
      <c r="J24" s="7" t="s">
        <v>155</v>
      </c>
      <c r="K24" s="9">
        <v>2.78</v>
      </c>
    </row>
    <row r="25" spans="1:11">
      <c r="A25" s="7" t="s">
        <v>114</v>
      </c>
      <c r="B25" s="7">
        <v>3.2</v>
      </c>
      <c r="C25" s="7" t="s">
        <v>68</v>
      </c>
      <c r="D25" s="7" t="s">
        <v>162</v>
      </c>
      <c r="E25" s="7" t="s">
        <v>157</v>
      </c>
      <c r="F25" s="7" t="s">
        <v>158</v>
      </c>
      <c r="G25" s="7" t="s">
        <v>159</v>
      </c>
      <c r="H25" s="7" t="s">
        <v>129</v>
      </c>
      <c r="I25" s="7" t="s">
        <v>160</v>
      </c>
      <c r="J25" s="7" t="s">
        <v>161</v>
      </c>
      <c r="K25" s="9">
        <v>2.78</v>
      </c>
    </row>
    <row r="26" spans="1:11">
      <c r="A26" s="7" t="s">
        <v>114</v>
      </c>
      <c r="B26" s="7">
        <v>4.1</v>
      </c>
      <c r="C26" s="7" t="s">
        <v>75</v>
      </c>
      <c r="D26" s="7" t="s">
        <v>227</v>
      </c>
      <c r="E26" s="7" t="s">
        <v>165</v>
      </c>
      <c r="F26" s="7" t="s">
        <v>134</v>
      </c>
      <c r="G26" s="7" t="s">
        <v>166</v>
      </c>
      <c r="H26" s="7" t="s">
        <v>129</v>
      </c>
      <c r="I26" s="7" t="s">
        <v>167</v>
      </c>
      <c r="J26" s="7" t="s">
        <v>168</v>
      </c>
      <c r="K26" s="9">
        <v>2.78</v>
      </c>
    </row>
    <row r="27" spans="1:11">
      <c r="A27" s="7" t="s">
        <v>114</v>
      </c>
      <c r="B27" s="7">
        <v>5.1</v>
      </c>
      <c r="C27" s="7" t="s">
        <v>81</v>
      </c>
      <c r="D27" s="7" t="s">
        <v>228</v>
      </c>
      <c r="E27" s="7" t="s">
        <v>170</v>
      </c>
      <c r="F27" s="7" t="s">
        <v>171</v>
      </c>
      <c r="G27" s="7" t="s">
        <v>172</v>
      </c>
      <c r="H27" s="7" t="s">
        <v>129</v>
      </c>
      <c r="I27" s="7" t="s">
        <v>173</v>
      </c>
      <c r="J27" s="7" t="s">
        <v>174</v>
      </c>
      <c r="K27" s="9">
        <v>2.78</v>
      </c>
    </row>
    <row r="28" spans="1:11">
      <c r="A28" s="7" t="s">
        <v>114</v>
      </c>
      <c r="B28" s="7">
        <v>5.2</v>
      </c>
      <c r="C28" s="7" t="s">
        <v>81</v>
      </c>
      <c r="D28" s="7" t="s">
        <v>229</v>
      </c>
      <c r="E28" s="7"/>
      <c r="F28" s="7"/>
      <c r="G28" s="7"/>
      <c r="H28" s="7" t="s">
        <v>163</v>
      </c>
      <c r="I28" s="7"/>
      <c r="J28" s="7"/>
      <c r="K28" s="9">
        <v>2.78</v>
      </c>
    </row>
    <row r="29" spans="1:11">
      <c r="A29" s="7" t="s">
        <v>114</v>
      </c>
      <c r="B29" s="7">
        <v>6.1</v>
      </c>
      <c r="C29" s="7" t="s">
        <v>88</v>
      </c>
      <c r="D29" s="7" t="s">
        <v>230</v>
      </c>
      <c r="E29" s="7" t="s">
        <v>176</v>
      </c>
      <c r="F29" s="7" t="s">
        <v>134</v>
      </c>
      <c r="G29" s="7" t="s">
        <v>177</v>
      </c>
      <c r="H29" s="7" t="s">
        <v>136</v>
      </c>
      <c r="I29" s="7" t="s">
        <v>178</v>
      </c>
      <c r="J29" s="7" t="s">
        <v>179</v>
      </c>
      <c r="K29" s="9">
        <v>2.78</v>
      </c>
    </row>
    <row r="30" spans="1:11">
      <c r="A30" s="7" t="s">
        <v>114</v>
      </c>
      <c r="B30" s="7">
        <v>6.2</v>
      </c>
      <c r="C30" s="7" t="s">
        <v>88</v>
      </c>
      <c r="D30" s="7" t="s">
        <v>231</v>
      </c>
      <c r="E30" s="7" t="s">
        <v>181</v>
      </c>
      <c r="F30" s="7" t="s">
        <v>182</v>
      </c>
      <c r="G30" s="7" t="s">
        <v>183</v>
      </c>
      <c r="H30" s="7" t="s">
        <v>129</v>
      </c>
      <c r="I30" s="7" t="s">
        <v>184</v>
      </c>
      <c r="J30" s="7" t="s">
        <v>185</v>
      </c>
      <c r="K30" s="9">
        <v>2.78</v>
      </c>
    </row>
    <row r="31" spans="1:11">
      <c r="A31" s="7" t="s">
        <v>114</v>
      </c>
      <c r="B31" s="7">
        <v>7.1</v>
      </c>
      <c r="C31" s="7" t="s">
        <v>94</v>
      </c>
      <c r="D31" s="7" t="s">
        <v>232</v>
      </c>
      <c r="E31" s="7" t="s">
        <v>187</v>
      </c>
      <c r="F31" s="7" t="s">
        <v>60</v>
      </c>
      <c r="G31" s="7" t="s">
        <v>188</v>
      </c>
      <c r="H31" s="7" t="s">
        <v>129</v>
      </c>
      <c r="I31" s="7" t="s">
        <v>189</v>
      </c>
      <c r="J31" s="7" t="s">
        <v>190</v>
      </c>
      <c r="K31" s="9">
        <v>2.78</v>
      </c>
    </row>
    <row r="32" spans="1:11">
      <c r="A32" s="7" t="s">
        <v>114</v>
      </c>
      <c r="B32" s="7">
        <v>7.2</v>
      </c>
      <c r="C32" s="7" t="s">
        <v>94</v>
      </c>
      <c r="D32" s="7" t="s">
        <v>191</v>
      </c>
      <c r="E32" s="7" t="s">
        <v>192</v>
      </c>
      <c r="F32" s="7" t="s">
        <v>193</v>
      </c>
      <c r="G32" s="7" t="s">
        <v>194</v>
      </c>
      <c r="H32" s="7" t="s">
        <v>129</v>
      </c>
      <c r="I32" s="7" t="s">
        <v>195</v>
      </c>
      <c r="J32" s="7" t="s">
        <v>196</v>
      </c>
      <c r="K32" s="9">
        <v>2.78</v>
      </c>
    </row>
    <row r="33" spans="1:11">
      <c r="A33" s="7" t="s">
        <v>114</v>
      </c>
      <c r="B33" s="7">
        <v>8.1</v>
      </c>
      <c r="C33" s="7" t="s">
        <v>100</v>
      </c>
      <c r="D33" s="7" t="s">
        <v>197</v>
      </c>
      <c r="E33" s="7" t="s">
        <v>198</v>
      </c>
      <c r="F33" s="7" t="s">
        <v>106</v>
      </c>
      <c r="G33" s="7" t="s">
        <v>199</v>
      </c>
      <c r="H33" s="7" t="s">
        <v>129</v>
      </c>
      <c r="I33" s="7" t="s">
        <v>200</v>
      </c>
      <c r="J33" s="7" t="s">
        <v>201</v>
      </c>
      <c r="K33" s="9">
        <v>2.78</v>
      </c>
    </row>
    <row r="34" spans="1:11">
      <c r="A34" s="7" t="s">
        <v>114</v>
      </c>
      <c r="B34" s="7">
        <v>8.2</v>
      </c>
      <c r="C34" s="7" t="s">
        <v>100</v>
      </c>
      <c r="D34" s="7" t="s">
        <v>233</v>
      </c>
      <c r="E34" s="7" t="s">
        <v>203</v>
      </c>
      <c r="F34" s="7" t="s">
        <v>106</v>
      </c>
      <c r="G34" s="7" t="s">
        <v>204</v>
      </c>
      <c r="H34" s="7" t="s">
        <v>129</v>
      </c>
      <c r="I34" s="7" t="s">
        <v>205</v>
      </c>
      <c r="J34" s="7" t="s">
        <v>206</v>
      </c>
      <c r="K34" s="9">
        <v>2.78</v>
      </c>
    </row>
    <row r="35" spans="1:11">
      <c r="A35" s="7" t="s">
        <v>114</v>
      </c>
      <c r="B35" s="7">
        <v>9.1</v>
      </c>
      <c r="C35" s="7" t="s">
        <v>107</v>
      </c>
      <c r="D35" s="7" t="s">
        <v>234</v>
      </c>
      <c r="E35" s="7" t="s">
        <v>208</v>
      </c>
      <c r="F35" s="7" t="s">
        <v>209</v>
      </c>
      <c r="G35" s="7" t="s">
        <v>210</v>
      </c>
      <c r="H35" s="7" t="s">
        <v>211</v>
      </c>
      <c r="I35" s="7" t="s">
        <v>212</v>
      </c>
      <c r="J35" s="7"/>
      <c r="K35" s="9">
        <v>2.78</v>
      </c>
    </row>
    <row r="36" spans="1:11">
      <c r="A36" s="7" t="s">
        <v>114</v>
      </c>
      <c r="B36" s="7">
        <v>9.2</v>
      </c>
      <c r="C36" s="7" t="s">
        <v>107</v>
      </c>
      <c r="D36" s="7" t="s">
        <v>235</v>
      </c>
      <c r="E36" s="7" t="s">
        <v>214</v>
      </c>
      <c r="F36" s="7" t="s">
        <v>134</v>
      </c>
      <c r="G36" s="7" t="s">
        <v>215</v>
      </c>
      <c r="H36" s="7" t="s">
        <v>216</v>
      </c>
      <c r="I36" s="7" t="s">
        <v>217</v>
      </c>
      <c r="J36" s="7" t="s">
        <v>218</v>
      </c>
      <c r="K36" s="9">
        <v>2.78</v>
      </c>
    </row>
    <row r="37" spans="1:11">
      <c r="A37" s="7" t="s">
        <v>114</v>
      </c>
      <c r="B37" s="7">
        <v>9.3</v>
      </c>
      <c r="C37" s="7" t="s">
        <v>107</v>
      </c>
      <c r="D37" s="7" t="s">
        <v>236</v>
      </c>
      <c r="E37" s="7" t="s">
        <v>220</v>
      </c>
      <c r="F37" s="7" t="s">
        <v>113</v>
      </c>
      <c r="G37" s="7" t="s">
        <v>221</v>
      </c>
      <c r="H37" s="7" t="s">
        <v>216</v>
      </c>
      <c r="I37" s="7" t="s">
        <v>222</v>
      </c>
      <c r="J37" s="7" t="s">
        <v>223</v>
      </c>
      <c r="K37" s="9">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9"/>
  <sheetViews>
    <sheetView tabSelected="0" workbookViewId="0" showGridLines="true" showRowColHeaders="1">
      <pane xSplit="3" ySplit="1" activePane="bottomRight" state="frozen" topLeftCell="D2"/>
      <selection pane="bottomRight" activeCell="A1" sqref="A1:I17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237</v>
      </c>
      <c r="C1" s="8" t="s">
        <v>238</v>
      </c>
      <c r="D1" s="8" t="s">
        <v>239</v>
      </c>
      <c r="E1" s="8" t="s">
        <v>48</v>
      </c>
      <c r="F1" s="8" t="s">
        <v>240</v>
      </c>
      <c r="G1" s="8" t="s">
        <v>241</v>
      </c>
      <c r="H1" s="8" t="s">
        <v>242</v>
      </c>
      <c r="I1" s="8" t="s">
        <v>243</v>
      </c>
    </row>
    <row r="2" spans="1:9">
      <c r="A2" s="7" t="s">
        <v>53</v>
      </c>
      <c r="B2" s="7" t="s">
        <v>244</v>
      </c>
      <c r="C2" s="7">
        <v>1</v>
      </c>
      <c r="D2" s="7" t="s">
        <v>245</v>
      </c>
      <c r="E2" s="7"/>
      <c r="F2" s="7"/>
      <c r="G2" s="7"/>
      <c r="H2" s="7"/>
      <c r="I2" s="7"/>
    </row>
    <row r="3" spans="1:9">
      <c r="A3" s="7" t="s">
        <v>53</v>
      </c>
      <c r="B3" s="7" t="s">
        <v>244</v>
      </c>
      <c r="C3" s="7">
        <v>2</v>
      </c>
      <c r="D3" s="7" t="s">
        <v>246</v>
      </c>
      <c r="E3" s="7"/>
      <c r="F3" s="7"/>
      <c r="G3" s="7"/>
      <c r="H3" s="7"/>
      <c r="I3" s="7"/>
    </row>
    <row r="4" spans="1:9">
      <c r="A4" s="7" t="s">
        <v>53</v>
      </c>
      <c r="B4" s="7" t="s">
        <v>244</v>
      </c>
      <c r="C4" s="7">
        <v>3</v>
      </c>
      <c r="D4" s="7" t="s">
        <v>247</v>
      </c>
      <c r="E4" s="7"/>
      <c r="F4" s="7"/>
      <c r="G4" s="7"/>
      <c r="H4" s="7"/>
      <c r="I4" s="7"/>
    </row>
    <row r="5" spans="1:9">
      <c r="A5" s="7" t="s">
        <v>53</v>
      </c>
      <c r="B5" s="7" t="s">
        <v>244</v>
      </c>
      <c r="C5" s="7">
        <v>4</v>
      </c>
      <c r="D5" s="7" t="s">
        <v>248</v>
      </c>
      <c r="E5" s="7"/>
      <c r="F5" s="7"/>
      <c r="G5" s="7"/>
      <c r="H5" s="7"/>
      <c r="I5" s="7"/>
    </row>
    <row r="6" spans="1:9">
      <c r="A6" s="7" t="s">
        <v>53</v>
      </c>
      <c r="B6" s="7" t="s">
        <v>244</v>
      </c>
      <c r="C6" s="7">
        <v>5</v>
      </c>
      <c r="D6" s="7" t="s">
        <v>249</v>
      </c>
      <c r="E6" s="7"/>
      <c r="F6" s="7"/>
      <c r="G6" s="7"/>
      <c r="H6" s="7"/>
      <c r="I6" s="7"/>
    </row>
    <row r="7" spans="1:9">
      <c r="A7" s="7" t="s">
        <v>53</v>
      </c>
      <c r="B7" s="7" t="s">
        <v>244</v>
      </c>
      <c r="C7" s="7">
        <v>6</v>
      </c>
      <c r="D7" s="7" t="s">
        <v>250</v>
      </c>
      <c r="E7" s="7"/>
      <c r="F7" s="7"/>
      <c r="G7" s="7"/>
      <c r="H7" s="7"/>
      <c r="I7" s="7"/>
    </row>
    <row r="8" spans="1:9">
      <c r="A8" s="7" t="s">
        <v>53</v>
      </c>
      <c r="B8" s="7" t="s">
        <v>244</v>
      </c>
      <c r="C8" s="7">
        <v>7</v>
      </c>
      <c r="D8" s="7" t="s">
        <v>251</v>
      </c>
      <c r="E8" s="7"/>
      <c r="F8" s="7"/>
      <c r="G8" s="7"/>
      <c r="H8" s="7"/>
      <c r="I8" s="7"/>
    </row>
    <row r="9" spans="1:9">
      <c r="A9" s="7" t="s">
        <v>53</v>
      </c>
      <c r="B9" s="7" t="s">
        <v>244</v>
      </c>
      <c r="C9" s="7">
        <v>8</v>
      </c>
      <c r="D9" s="7" t="s">
        <v>252</v>
      </c>
      <c r="E9" s="7"/>
      <c r="F9" s="7"/>
      <c r="G9" s="7"/>
      <c r="H9" s="7"/>
      <c r="I9" s="7"/>
    </row>
    <row r="10" spans="1:9">
      <c r="A10" s="7" t="s">
        <v>53</v>
      </c>
      <c r="B10" s="7" t="s">
        <v>244</v>
      </c>
      <c r="C10" s="7">
        <v>9</v>
      </c>
      <c r="D10" s="7" t="s">
        <v>253</v>
      </c>
      <c r="E10" s="7"/>
      <c r="F10" s="7"/>
      <c r="G10" s="7"/>
      <c r="H10" s="7"/>
      <c r="I10" s="7"/>
    </row>
    <row r="11" spans="1:9">
      <c r="A11" s="7" t="s">
        <v>53</v>
      </c>
      <c r="B11" s="7" t="s">
        <v>244</v>
      </c>
      <c r="C11" s="7">
        <v>10</v>
      </c>
      <c r="D11" s="7" t="s">
        <v>254</v>
      </c>
      <c r="E11" s="7"/>
      <c r="F11" s="7"/>
      <c r="G11" s="7"/>
      <c r="H11" s="7"/>
      <c r="I11" s="7"/>
    </row>
    <row r="12" spans="1:9">
      <c r="A12" s="7" t="s">
        <v>53</v>
      </c>
      <c r="B12" s="7" t="s">
        <v>244</v>
      </c>
      <c r="C12" s="7">
        <v>1</v>
      </c>
      <c r="D12" s="7" t="s">
        <v>255</v>
      </c>
      <c r="E12" s="7"/>
      <c r="F12" s="7"/>
      <c r="G12" s="7"/>
      <c r="H12" s="7"/>
      <c r="I12" s="7"/>
    </row>
    <row r="13" spans="1:9">
      <c r="A13" s="7" t="s">
        <v>53</v>
      </c>
      <c r="B13" s="7" t="s">
        <v>244</v>
      </c>
      <c r="C13" s="7">
        <v>2</v>
      </c>
      <c r="D13" s="7" t="s">
        <v>256</v>
      </c>
      <c r="E13" s="7"/>
      <c r="F13" s="7"/>
      <c r="G13" s="7"/>
      <c r="H13" s="7"/>
      <c r="I13" s="7"/>
    </row>
    <row r="14" spans="1:9">
      <c r="A14" s="7" t="s">
        <v>53</v>
      </c>
      <c r="B14" s="7" t="s">
        <v>244</v>
      </c>
      <c r="C14" s="7">
        <v>3</v>
      </c>
      <c r="D14" s="7" t="s">
        <v>257</v>
      </c>
      <c r="E14" s="7"/>
      <c r="F14" s="7"/>
      <c r="G14" s="7"/>
      <c r="H14" s="7"/>
      <c r="I14" s="7"/>
    </row>
    <row r="15" spans="1:9">
      <c r="A15" s="7" t="s">
        <v>53</v>
      </c>
      <c r="B15" s="7" t="s">
        <v>244</v>
      </c>
      <c r="C15" s="7">
        <v>4</v>
      </c>
      <c r="D15" s="7" t="s">
        <v>258</v>
      </c>
      <c r="E15" s="7"/>
      <c r="F15" s="7"/>
      <c r="G15" s="7"/>
      <c r="H15" s="7"/>
      <c r="I15" s="7"/>
    </row>
    <row r="16" spans="1:9">
      <c r="A16" s="7" t="s">
        <v>53</v>
      </c>
      <c r="B16" s="7" t="s">
        <v>244</v>
      </c>
      <c r="C16" s="7">
        <v>5</v>
      </c>
      <c r="D16" s="7" t="s">
        <v>259</v>
      </c>
      <c r="E16" s="7"/>
      <c r="F16" s="7"/>
      <c r="G16" s="7"/>
      <c r="H16" s="7"/>
      <c r="I16" s="7"/>
    </row>
    <row r="17" spans="1:9">
      <c r="A17" s="7" t="s">
        <v>53</v>
      </c>
      <c r="B17" s="7" t="s">
        <v>244</v>
      </c>
      <c r="C17" s="7">
        <v>6</v>
      </c>
      <c r="D17" s="7" t="s">
        <v>260</v>
      </c>
      <c r="E17" s="7"/>
      <c r="F17" s="7"/>
      <c r="G17" s="7"/>
      <c r="H17" s="7"/>
      <c r="I17" s="7"/>
    </row>
    <row r="18" spans="1:9">
      <c r="A18" s="7" t="s">
        <v>53</v>
      </c>
      <c r="B18" s="7" t="s">
        <v>244</v>
      </c>
      <c r="C18" s="7">
        <v>7</v>
      </c>
      <c r="D18" s="7" t="s">
        <v>261</v>
      </c>
      <c r="E18" s="7"/>
      <c r="F18" s="7"/>
      <c r="G18" s="7"/>
      <c r="H18" s="7"/>
      <c r="I18" s="7"/>
    </row>
    <row r="19" spans="1:9">
      <c r="A19" s="7" t="s">
        <v>53</v>
      </c>
      <c r="B19" s="7" t="s">
        <v>244</v>
      </c>
      <c r="C19" s="7">
        <v>8</v>
      </c>
      <c r="D19" s="7" t="s">
        <v>262</v>
      </c>
      <c r="E19" s="7"/>
      <c r="F19" s="7"/>
      <c r="G19" s="7"/>
      <c r="H19" s="7"/>
      <c r="I19" s="7"/>
    </row>
    <row r="20" spans="1:9">
      <c r="A20" s="7" t="s">
        <v>53</v>
      </c>
      <c r="B20" s="7" t="s">
        <v>244</v>
      </c>
      <c r="C20" s="7">
        <v>9</v>
      </c>
      <c r="D20" s="7" t="s">
        <v>263</v>
      </c>
      <c r="E20" s="7"/>
      <c r="F20" s="7"/>
      <c r="G20" s="7"/>
      <c r="H20" s="7"/>
      <c r="I20" s="7"/>
    </row>
    <row r="21" spans="1:9">
      <c r="A21" s="7" t="s">
        <v>53</v>
      </c>
      <c r="B21" s="7" t="s">
        <v>244</v>
      </c>
      <c r="C21" s="7">
        <v>10</v>
      </c>
      <c r="D21" s="7" t="s">
        <v>264</v>
      </c>
      <c r="E21" s="7"/>
      <c r="F21" s="7"/>
      <c r="G21" s="7"/>
      <c r="H21" s="7"/>
      <c r="I21" s="7"/>
    </row>
    <row r="22" spans="1:9">
      <c r="A22" s="7" t="s">
        <v>53</v>
      </c>
      <c r="B22" s="7" t="s">
        <v>244</v>
      </c>
      <c r="C22" s="7">
        <v>11</v>
      </c>
      <c r="D22" s="7" t="s">
        <v>265</v>
      </c>
      <c r="E22" s="7"/>
      <c r="F22" s="7"/>
      <c r="G22" s="7"/>
      <c r="H22" s="7"/>
      <c r="I22" s="7"/>
    </row>
    <row r="23" spans="1:9">
      <c r="A23" s="7" t="s">
        <v>53</v>
      </c>
      <c r="B23" s="7" t="s">
        <v>244</v>
      </c>
      <c r="C23" s="7">
        <v>12</v>
      </c>
      <c r="D23" s="7" t="s">
        <v>266</v>
      </c>
      <c r="E23" s="7"/>
      <c r="F23" s="7"/>
      <c r="G23" s="7"/>
      <c r="H23" s="7"/>
      <c r="I23" s="7"/>
    </row>
    <row r="24" spans="1:9">
      <c r="A24" s="7" t="s">
        <v>53</v>
      </c>
      <c r="B24" s="7" t="s">
        <v>244</v>
      </c>
      <c r="C24" s="7">
        <v>13</v>
      </c>
      <c r="D24" s="7" t="s">
        <v>267</v>
      </c>
      <c r="E24" s="7"/>
      <c r="F24" s="7"/>
      <c r="G24" s="7"/>
      <c r="H24" s="7"/>
      <c r="I24" s="7"/>
    </row>
    <row r="25" spans="1:9">
      <c r="A25" s="7" t="s">
        <v>53</v>
      </c>
      <c r="B25" s="7" t="s">
        <v>244</v>
      </c>
      <c r="C25" s="7">
        <v>14</v>
      </c>
      <c r="D25" s="7" t="s">
        <v>268</v>
      </c>
      <c r="E25" s="7"/>
      <c r="F25" s="7"/>
      <c r="G25" s="7"/>
      <c r="H25" s="7"/>
      <c r="I25" s="7"/>
    </row>
    <row r="26" spans="1:9">
      <c r="A26" s="7" t="s">
        <v>53</v>
      </c>
      <c r="B26" s="7" t="s">
        <v>244</v>
      </c>
      <c r="C26" s="7">
        <v>15</v>
      </c>
      <c r="D26" s="7" t="s">
        <v>269</v>
      </c>
      <c r="E26" s="7"/>
      <c r="F26" s="7"/>
      <c r="G26" s="7"/>
      <c r="H26" s="7"/>
      <c r="I26" s="7"/>
    </row>
    <row r="27" spans="1:9">
      <c r="A27" s="7" t="s">
        <v>53</v>
      </c>
      <c r="B27" s="7" t="s">
        <v>244</v>
      </c>
      <c r="C27" s="7">
        <v>16</v>
      </c>
      <c r="D27" s="7" t="s">
        <v>270</v>
      </c>
      <c r="E27" s="7"/>
      <c r="F27" s="7"/>
      <c r="G27" s="7"/>
      <c r="H27" s="7"/>
      <c r="I27" s="7"/>
    </row>
    <row r="28" spans="1:9">
      <c r="A28" s="7" t="s">
        <v>53</v>
      </c>
      <c r="B28" s="7" t="s">
        <v>244</v>
      </c>
      <c r="C28" s="7">
        <v>17</v>
      </c>
      <c r="D28" s="7" t="s">
        <v>271</v>
      </c>
      <c r="E28" s="7"/>
      <c r="F28" s="7"/>
      <c r="G28" s="7"/>
      <c r="H28" s="7"/>
      <c r="I28" s="7"/>
    </row>
    <row r="29" spans="1:9">
      <c r="A29" s="7" t="s">
        <v>53</v>
      </c>
      <c r="B29" s="7" t="s">
        <v>244</v>
      </c>
      <c r="C29" s="7">
        <v>18</v>
      </c>
      <c r="D29" s="7" t="s">
        <v>272</v>
      </c>
      <c r="E29" s="7"/>
      <c r="F29" s="7"/>
      <c r="G29" s="7"/>
      <c r="H29" s="7"/>
      <c r="I29" s="7"/>
    </row>
    <row r="30" spans="1:9">
      <c r="A30" s="7" t="s">
        <v>53</v>
      </c>
      <c r="B30" s="7" t="s">
        <v>244</v>
      </c>
      <c r="C30" s="7">
        <v>1</v>
      </c>
      <c r="D30" s="7" t="s">
        <v>273</v>
      </c>
      <c r="E30" s="7"/>
      <c r="F30" s="7"/>
      <c r="G30" s="7"/>
      <c r="H30" s="7"/>
      <c r="I30" s="7"/>
    </row>
    <row r="31" spans="1:9">
      <c r="A31" s="7" t="s">
        <v>53</v>
      </c>
      <c r="B31" s="7" t="s">
        <v>244</v>
      </c>
      <c r="C31" s="7">
        <v>2</v>
      </c>
      <c r="D31" s="7" t="s">
        <v>274</v>
      </c>
      <c r="E31" s="7"/>
      <c r="F31" s="7"/>
      <c r="G31" s="7"/>
      <c r="H31" s="7"/>
      <c r="I31" s="7"/>
    </row>
    <row r="32" spans="1:9">
      <c r="A32" s="7" t="s">
        <v>53</v>
      </c>
      <c r="B32" s="7" t="s">
        <v>244</v>
      </c>
      <c r="C32" s="7">
        <v>3</v>
      </c>
      <c r="D32" s="7" t="s">
        <v>275</v>
      </c>
      <c r="E32" s="7"/>
      <c r="F32" s="7"/>
      <c r="G32" s="7"/>
      <c r="H32" s="7"/>
      <c r="I32" s="7"/>
    </row>
    <row r="33" spans="1:9">
      <c r="A33" s="7" t="s">
        <v>53</v>
      </c>
      <c r="B33" s="7" t="s">
        <v>244</v>
      </c>
      <c r="C33" s="7">
        <v>4</v>
      </c>
      <c r="D33" s="7" t="s">
        <v>276</v>
      </c>
      <c r="E33" s="7"/>
      <c r="F33" s="7"/>
      <c r="G33" s="7"/>
      <c r="H33" s="7"/>
      <c r="I33" s="7"/>
    </row>
    <row r="34" spans="1:9">
      <c r="A34" s="7" t="s">
        <v>53</v>
      </c>
      <c r="B34" s="7" t="s">
        <v>244</v>
      </c>
      <c r="C34" s="7">
        <v>5</v>
      </c>
      <c r="D34" s="7" t="s">
        <v>277</v>
      </c>
      <c r="E34" s="7"/>
      <c r="F34" s="7"/>
      <c r="G34" s="7"/>
      <c r="H34" s="7"/>
      <c r="I34" s="7"/>
    </row>
    <row r="35" spans="1:9">
      <c r="A35" s="7" t="s">
        <v>53</v>
      </c>
      <c r="B35" s="7" t="s">
        <v>244</v>
      </c>
      <c r="C35" s="7">
        <v>6</v>
      </c>
      <c r="D35" s="7" t="s">
        <v>278</v>
      </c>
      <c r="E35" s="7"/>
      <c r="F35" s="7"/>
      <c r="G35" s="7"/>
      <c r="H35" s="7"/>
      <c r="I35" s="7"/>
    </row>
    <row r="36" spans="1:9">
      <c r="A36" s="7" t="s">
        <v>53</v>
      </c>
      <c r="B36" s="7" t="s">
        <v>244</v>
      </c>
      <c r="C36" s="7">
        <v>7</v>
      </c>
      <c r="D36" s="7" t="s">
        <v>279</v>
      </c>
      <c r="E36" s="7"/>
      <c r="F36" s="7"/>
      <c r="G36" s="7"/>
      <c r="H36" s="7"/>
      <c r="I36" s="7"/>
    </row>
    <row r="37" spans="1:9">
      <c r="A37" s="7" t="s">
        <v>53</v>
      </c>
      <c r="B37" s="7" t="s">
        <v>244</v>
      </c>
      <c r="C37" s="7">
        <v>8</v>
      </c>
      <c r="D37" s="7" t="s">
        <v>280</v>
      </c>
      <c r="E37" s="7"/>
      <c r="F37" s="7"/>
      <c r="G37" s="7"/>
      <c r="H37" s="7"/>
      <c r="I37" s="7"/>
    </row>
    <row r="38" spans="1:9">
      <c r="A38" s="7" t="s">
        <v>53</v>
      </c>
      <c r="B38" s="7" t="s">
        <v>244</v>
      </c>
      <c r="C38" s="7">
        <v>9</v>
      </c>
      <c r="D38" s="7" t="s">
        <v>281</v>
      </c>
      <c r="E38" s="7"/>
      <c r="F38" s="7"/>
      <c r="G38" s="7"/>
      <c r="H38" s="7"/>
      <c r="I38" s="7"/>
    </row>
    <row r="39" spans="1:9">
      <c r="A39" s="7" t="s">
        <v>53</v>
      </c>
      <c r="B39" s="7" t="s">
        <v>244</v>
      </c>
      <c r="C39" s="7">
        <v>10</v>
      </c>
      <c r="D39" s="7" t="s">
        <v>282</v>
      </c>
      <c r="E39" s="7"/>
      <c r="F39" s="7"/>
      <c r="G39" s="7"/>
      <c r="H39" s="7"/>
      <c r="I39" s="7"/>
    </row>
    <row r="40" spans="1:9">
      <c r="A40" s="7" t="s">
        <v>53</v>
      </c>
      <c r="B40" s="7" t="s">
        <v>244</v>
      </c>
      <c r="C40" s="7">
        <v>11</v>
      </c>
      <c r="D40" s="7" t="s">
        <v>283</v>
      </c>
      <c r="E40" s="7"/>
      <c r="F40" s="7"/>
      <c r="G40" s="7"/>
      <c r="H40" s="7"/>
      <c r="I40" s="7"/>
    </row>
    <row r="41" spans="1:9">
      <c r="A41" s="7" t="s">
        <v>53</v>
      </c>
      <c r="B41" s="7" t="s">
        <v>244</v>
      </c>
      <c r="C41" s="7">
        <v>12</v>
      </c>
      <c r="D41" s="7" t="s">
        <v>284</v>
      </c>
      <c r="E41" s="7"/>
      <c r="F41" s="7"/>
      <c r="G41" s="7"/>
      <c r="H41" s="7"/>
      <c r="I41" s="7"/>
    </row>
    <row r="42" spans="1:9">
      <c r="A42" s="7" t="s">
        <v>53</v>
      </c>
      <c r="B42" s="7" t="s">
        <v>244</v>
      </c>
      <c r="C42" s="7">
        <v>13</v>
      </c>
      <c r="D42" s="7" t="s">
        <v>285</v>
      </c>
      <c r="E42" s="7"/>
      <c r="F42" s="7"/>
      <c r="G42" s="7"/>
      <c r="H42" s="7"/>
      <c r="I42" s="7"/>
    </row>
    <row r="43" spans="1:9">
      <c r="A43" s="7" t="s">
        <v>53</v>
      </c>
      <c r="B43" s="7" t="s">
        <v>244</v>
      </c>
      <c r="C43" s="7">
        <v>14</v>
      </c>
      <c r="D43" s="7" t="s">
        <v>286</v>
      </c>
      <c r="E43" s="7"/>
      <c r="F43" s="7"/>
      <c r="G43" s="7"/>
      <c r="H43" s="7"/>
      <c r="I43" s="7"/>
    </row>
    <row r="44" spans="1:9">
      <c r="A44" s="7" t="s">
        <v>53</v>
      </c>
      <c r="B44" s="7" t="s">
        <v>244</v>
      </c>
      <c r="C44" s="7">
        <v>15</v>
      </c>
      <c r="D44" s="7" t="s">
        <v>287</v>
      </c>
      <c r="E44" s="7"/>
      <c r="F44" s="7"/>
      <c r="G44" s="7"/>
      <c r="H44" s="7"/>
      <c r="I44" s="7"/>
    </row>
    <row r="45" spans="1:9">
      <c r="A45" s="7" t="s">
        <v>53</v>
      </c>
      <c r="B45" s="7" t="s">
        <v>244</v>
      </c>
      <c r="C45" s="7">
        <v>16</v>
      </c>
      <c r="D45" s="7" t="s">
        <v>288</v>
      </c>
      <c r="E45" s="7"/>
      <c r="F45" s="7"/>
      <c r="G45" s="7"/>
      <c r="H45" s="7"/>
      <c r="I45" s="7"/>
    </row>
    <row r="46" spans="1:9">
      <c r="A46" s="7" t="s">
        <v>53</v>
      </c>
      <c r="B46" s="7" t="s">
        <v>244</v>
      </c>
      <c r="C46" s="7">
        <v>17</v>
      </c>
      <c r="D46" s="7" t="s">
        <v>289</v>
      </c>
      <c r="E46" s="7"/>
      <c r="F46" s="7"/>
      <c r="G46" s="7"/>
      <c r="H46" s="7"/>
      <c r="I46" s="7"/>
    </row>
    <row r="47" spans="1:9">
      <c r="A47" s="7" t="s">
        <v>53</v>
      </c>
      <c r="B47" s="7" t="s">
        <v>244</v>
      </c>
      <c r="C47" s="7">
        <v>18</v>
      </c>
      <c r="D47" s="7" t="s">
        <v>290</v>
      </c>
      <c r="E47" s="7"/>
      <c r="F47" s="7"/>
      <c r="G47" s="7"/>
      <c r="H47" s="7"/>
      <c r="I47" s="7"/>
    </row>
    <row r="48" spans="1:9">
      <c r="A48" s="7" t="s">
        <v>53</v>
      </c>
      <c r="B48" s="7" t="s">
        <v>244</v>
      </c>
      <c r="C48" s="7">
        <v>19</v>
      </c>
      <c r="D48" s="7" t="s">
        <v>291</v>
      </c>
      <c r="E48" s="7"/>
      <c r="F48" s="7"/>
      <c r="G48" s="7"/>
      <c r="H48" s="7"/>
      <c r="I48" s="7"/>
    </row>
    <row r="49" spans="1:9">
      <c r="A49" s="7" t="s">
        <v>53</v>
      </c>
      <c r="B49" s="7" t="s">
        <v>244</v>
      </c>
      <c r="C49" s="7">
        <v>20</v>
      </c>
      <c r="D49" s="7" t="s">
        <v>292</v>
      </c>
      <c r="E49" s="7"/>
      <c r="F49" s="7"/>
      <c r="G49" s="7"/>
      <c r="H49" s="7"/>
      <c r="I49" s="7"/>
    </row>
    <row r="50" spans="1:9">
      <c r="A50" s="7" t="s">
        <v>53</v>
      </c>
      <c r="B50" s="7" t="s">
        <v>244</v>
      </c>
      <c r="C50" s="7">
        <v>21</v>
      </c>
      <c r="D50" s="7" t="s">
        <v>293</v>
      </c>
      <c r="E50" s="7"/>
      <c r="F50" s="7"/>
      <c r="G50" s="7"/>
      <c r="H50" s="7"/>
      <c r="I50" s="7"/>
    </row>
    <row r="51" spans="1:9">
      <c r="A51" s="7" t="s">
        <v>53</v>
      </c>
      <c r="B51" s="7" t="s">
        <v>244</v>
      </c>
      <c r="C51" s="7">
        <v>22</v>
      </c>
      <c r="D51" s="7" t="s">
        <v>294</v>
      </c>
      <c r="E51" s="7"/>
      <c r="F51" s="7"/>
      <c r="G51" s="7"/>
      <c r="H51" s="7"/>
      <c r="I51" s="7"/>
    </row>
    <row r="52" spans="1:9">
      <c r="A52" s="7" t="s">
        <v>53</v>
      </c>
      <c r="B52" s="7" t="s">
        <v>244</v>
      </c>
      <c r="C52" s="7">
        <v>23</v>
      </c>
      <c r="D52" s="7" t="s">
        <v>295</v>
      </c>
      <c r="E52" s="7"/>
      <c r="F52" s="7"/>
      <c r="G52" s="7"/>
      <c r="H52" s="7"/>
      <c r="I52" s="7"/>
    </row>
    <row r="53" spans="1:9">
      <c r="A53" s="7" t="s">
        <v>53</v>
      </c>
      <c r="B53" s="7" t="s">
        <v>244</v>
      </c>
      <c r="C53" s="7">
        <v>24</v>
      </c>
      <c r="D53" s="7" t="s">
        <v>296</v>
      </c>
      <c r="E53" s="7"/>
      <c r="F53" s="7"/>
      <c r="G53" s="7"/>
      <c r="H53" s="7"/>
      <c r="I53" s="7"/>
    </row>
    <row r="54" spans="1:9">
      <c r="A54" s="7" t="s">
        <v>53</v>
      </c>
      <c r="B54" s="7" t="s">
        <v>244</v>
      </c>
      <c r="C54" s="7">
        <v>1</v>
      </c>
      <c r="D54" s="7" t="s">
        <v>297</v>
      </c>
      <c r="E54" s="7"/>
      <c r="F54" s="7"/>
      <c r="G54" s="7"/>
      <c r="H54" s="7"/>
      <c r="I54" s="7"/>
    </row>
    <row r="55" spans="1:9">
      <c r="A55" s="7" t="s">
        <v>53</v>
      </c>
      <c r="B55" s="7" t="s">
        <v>244</v>
      </c>
      <c r="C55" s="7">
        <v>2</v>
      </c>
      <c r="D55" s="7" t="s">
        <v>298</v>
      </c>
      <c r="E55" s="7"/>
      <c r="F55" s="7"/>
      <c r="G55" s="7"/>
      <c r="H55" s="7"/>
      <c r="I55" s="7"/>
    </row>
    <row r="56" spans="1:9">
      <c r="A56" s="7" t="s">
        <v>53</v>
      </c>
      <c r="B56" s="7" t="s">
        <v>244</v>
      </c>
      <c r="C56" s="7">
        <v>3</v>
      </c>
      <c r="D56" s="7" t="s">
        <v>299</v>
      </c>
      <c r="E56" s="7"/>
      <c r="F56" s="7"/>
      <c r="G56" s="7"/>
      <c r="H56" s="7"/>
      <c r="I56" s="7"/>
    </row>
    <row r="57" spans="1:9">
      <c r="A57" s="7" t="s">
        <v>53</v>
      </c>
      <c r="B57" s="7" t="s">
        <v>244</v>
      </c>
      <c r="C57" s="7">
        <v>4</v>
      </c>
      <c r="D57" s="7" t="s">
        <v>300</v>
      </c>
      <c r="E57" s="7"/>
      <c r="F57" s="7"/>
      <c r="G57" s="7"/>
      <c r="H57" s="7"/>
      <c r="I57" s="7"/>
    </row>
    <row r="58" spans="1:9">
      <c r="A58" s="7" t="s">
        <v>53</v>
      </c>
      <c r="B58" s="7" t="s">
        <v>244</v>
      </c>
      <c r="C58" s="7">
        <v>5</v>
      </c>
      <c r="D58" s="7" t="s">
        <v>301</v>
      </c>
      <c r="E58" s="7"/>
      <c r="F58" s="7"/>
      <c r="G58" s="7"/>
      <c r="H58" s="7"/>
      <c r="I58" s="7"/>
    </row>
    <row r="59" spans="1:9">
      <c r="A59" s="7" t="s">
        <v>53</v>
      </c>
      <c r="B59" s="7" t="s">
        <v>244</v>
      </c>
      <c r="C59" s="7">
        <v>6</v>
      </c>
      <c r="D59" s="7" t="s">
        <v>302</v>
      </c>
      <c r="E59" s="7"/>
      <c r="F59" s="7"/>
      <c r="G59" s="7"/>
      <c r="H59" s="7"/>
      <c r="I59" s="7"/>
    </row>
    <row r="60" spans="1:9">
      <c r="A60" s="7" t="s">
        <v>53</v>
      </c>
      <c r="B60" s="7" t="s">
        <v>244</v>
      </c>
      <c r="C60" s="7">
        <v>7</v>
      </c>
      <c r="D60" s="7" t="s">
        <v>303</v>
      </c>
      <c r="E60" s="7"/>
      <c r="F60" s="7"/>
      <c r="G60" s="7"/>
      <c r="H60" s="7"/>
      <c r="I60" s="7"/>
    </row>
    <row r="61" spans="1:9">
      <c r="A61" s="7" t="s">
        <v>53</v>
      </c>
      <c r="B61" s="7" t="s">
        <v>244</v>
      </c>
      <c r="C61" s="7">
        <v>8</v>
      </c>
      <c r="D61" s="7" t="s">
        <v>304</v>
      </c>
      <c r="E61" s="7"/>
      <c r="F61" s="7"/>
      <c r="G61" s="7"/>
      <c r="H61" s="7"/>
      <c r="I61" s="7"/>
    </row>
    <row r="62" spans="1:9">
      <c r="A62" s="7" t="s">
        <v>53</v>
      </c>
      <c r="B62" s="7" t="s">
        <v>244</v>
      </c>
      <c r="C62" s="7">
        <v>9</v>
      </c>
      <c r="D62" s="7" t="s">
        <v>305</v>
      </c>
      <c r="E62" s="7"/>
      <c r="F62" s="7"/>
      <c r="G62" s="7"/>
      <c r="H62" s="7"/>
      <c r="I62" s="7"/>
    </row>
    <row r="63" spans="1:9">
      <c r="A63" s="7" t="s">
        <v>53</v>
      </c>
      <c r="B63" s="7" t="s">
        <v>244</v>
      </c>
      <c r="C63" s="7">
        <v>10</v>
      </c>
      <c r="D63" s="7" t="s">
        <v>306</v>
      </c>
      <c r="E63" s="7"/>
      <c r="F63" s="7"/>
      <c r="G63" s="7"/>
      <c r="H63" s="7"/>
      <c r="I63" s="7"/>
    </row>
    <row r="64" spans="1:9">
      <c r="A64" s="7" t="s">
        <v>53</v>
      </c>
      <c r="B64" s="7" t="s">
        <v>244</v>
      </c>
      <c r="C64" s="7">
        <v>11</v>
      </c>
      <c r="D64" s="7" t="s">
        <v>307</v>
      </c>
      <c r="E64" s="7"/>
      <c r="F64" s="7"/>
      <c r="G64" s="7"/>
      <c r="H64" s="7"/>
      <c r="I64" s="7"/>
    </row>
    <row r="65" spans="1:9">
      <c r="A65" s="7" t="s">
        <v>53</v>
      </c>
      <c r="B65" s="7" t="s">
        <v>244</v>
      </c>
      <c r="C65" s="7">
        <v>12</v>
      </c>
      <c r="D65" s="7" t="s">
        <v>308</v>
      </c>
      <c r="E65" s="7"/>
      <c r="F65" s="7"/>
      <c r="G65" s="7"/>
      <c r="H65" s="7"/>
      <c r="I65" s="7"/>
    </row>
    <row r="66" spans="1:9">
      <c r="A66" s="7" t="s">
        <v>53</v>
      </c>
      <c r="B66" s="7" t="s">
        <v>244</v>
      </c>
      <c r="C66" s="7">
        <v>13</v>
      </c>
      <c r="D66" s="7" t="s">
        <v>309</v>
      </c>
      <c r="E66" s="7"/>
      <c r="F66" s="7"/>
      <c r="G66" s="7"/>
      <c r="H66" s="7"/>
      <c r="I66" s="7"/>
    </row>
    <row r="67" spans="1:9">
      <c r="A67" s="7" t="s">
        <v>53</v>
      </c>
      <c r="B67" s="7" t="s">
        <v>244</v>
      </c>
      <c r="C67" s="7">
        <v>14</v>
      </c>
      <c r="D67" s="7" t="s">
        <v>310</v>
      </c>
      <c r="E67" s="7"/>
      <c r="F67" s="7"/>
      <c r="G67" s="7"/>
      <c r="H67" s="7"/>
      <c r="I67" s="7"/>
    </row>
    <row r="68" spans="1:9">
      <c r="A68" s="7" t="s">
        <v>53</v>
      </c>
      <c r="B68" s="7" t="s">
        <v>244</v>
      </c>
      <c r="C68" s="7">
        <v>15</v>
      </c>
      <c r="D68" s="7" t="s">
        <v>311</v>
      </c>
      <c r="E68" s="7"/>
      <c r="F68" s="7"/>
      <c r="G68" s="7"/>
      <c r="H68" s="7"/>
      <c r="I68" s="7"/>
    </row>
    <row r="69" spans="1:9">
      <c r="A69" s="7" t="s">
        <v>53</v>
      </c>
      <c r="B69" s="7" t="s">
        <v>244</v>
      </c>
      <c r="C69" s="7">
        <v>16</v>
      </c>
      <c r="D69" s="7" t="s">
        <v>312</v>
      </c>
      <c r="E69" s="7"/>
      <c r="F69" s="7"/>
      <c r="G69" s="7"/>
      <c r="H69" s="7"/>
      <c r="I69" s="7"/>
    </row>
    <row r="70" spans="1:9">
      <c r="A70" s="7" t="s">
        <v>53</v>
      </c>
      <c r="B70" s="7" t="s">
        <v>244</v>
      </c>
      <c r="C70" s="7">
        <v>17</v>
      </c>
      <c r="D70" s="7" t="s">
        <v>313</v>
      </c>
      <c r="E70" s="7"/>
      <c r="F70" s="7"/>
      <c r="G70" s="7"/>
      <c r="H70" s="7"/>
      <c r="I70" s="7"/>
    </row>
    <row r="71" spans="1:9">
      <c r="A71" s="7" t="s">
        <v>53</v>
      </c>
      <c r="B71" s="7" t="s">
        <v>244</v>
      </c>
      <c r="C71" s="7">
        <v>18</v>
      </c>
      <c r="D71" s="7" t="s">
        <v>314</v>
      </c>
      <c r="E71" s="7"/>
      <c r="F71" s="7"/>
      <c r="G71" s="7"/>
      <c r="H71" s="7"/>
      <c r="I71" s="7"/>
    </row>
    <row r="72" spans="1:9">
      <c r="A72" s="7" t="s">
        <v>53</v>
      </c>
      <c r="B72" s="7" t="s">
        <v>244</v>
      </c>
      <c r="C72" s="7">
        <v>19</v>
      </c>
      <c r="D72" s="7" t="s">
        <v>315</v>
      </c>
      <c r="E72" s="7"/>
      <c r="F72" s="7"/>
      <c r="G72" s="7"/>
      <c r="H72" s="7"/>
      <c r="I72" s="7"/>
    </row>
    <row r="73" spans="1:9">
      <c r="A73" s="7" t="s">
        <v>53</v>
      </c>
      <c r="B73" s="7" t="s">
        <v>244</v>
      </c>
      <c r="C73" s="7">
        <v>20</v>
      </c>
      <c r="D73" s="7" t="s">
        <v>316</v>
      </c>
      <c r="E73" s="7"/>
      <c r="F73" s="7"/>
      <c r="G73" s="7"/>
      <c r="H73" s="7"/>
      <c r="I73" s="7"/>
    </row>
    <row r="74" spans="1:9">
      <c r="A74" s="7" t="s">
        <v>53</v>
      </c>
      <c r="B74" s="7" t="s">
        <v>244</v>
      </c>
      <c r="C74" s="7">
        <v>1</v>
      </c>
      <c r="D74" s="7" t="s">
        <v>317</v>
      </c>
      <c r="E74" s="7"/>
      <c r="F74" s="7"/>
      <c r="G74" s="7"/>
      <c r="H74" s="7"/>
      <c r="I74" s="7"/>
    </row>
    <row r="75" spans="1:9">
      <c r="A75" s="7" t="s">
        <v>53</v>
      </c>
      <c r="B75" s="7" t="s">
        <v>244</v>
      </c>
      <c r="C75" s="7">
        <v>2</v>
      </c>
      <c r="D75" s="7" t="s">
        <v>318</v>
      </c>
      <c r="E75" s="7"/>
      <c r="F75" s="7"/>
      <c r="G75" s="7"/>
      <c r="H75" s="7"/>
      <c r="I75" s="7"/>
    </row>
    <row r="76" spans="1:9">
      <c r="A76" s="7" t="s">
        <v>53</v>
      </c>
      <c r="B76" s="7" t="s">
        <v>244</v>
      </c>
      <c r="C76" s="7">
        <v>3</v>
      </c>
      <c r="D76" s="7" t="s">
        <v>319</v>
      </c>
      <c r="E76" s="7"/>
      <c r="F76" s="7"/>
      <c r="G76" s="7"/>
      <c r="H76" s="7"/>
      <c r="I76" s="7"/>
    </row>
    <row r="77" spans="1:9">
      <c r="A77" s="7" t="s">
        <v>53</v>
      </c>
      <c r="B77" s="7" t="s">
        <v>244</v>
      </c>
      <c r="C77" s="7">
        <v>4</v>
      </c>
      <c r="D77" s="7" t="s">
        <v>320</v>
      </c>
      <c r="E77" s="7"/>
      <c r="F77" s="7"/>
      <c r="G77" s="7"/>
      <c r="H77" s="7"/>
      <c r="I77" s="7"/>
    </row>
    <row r="78" spans="1:9">
      <c r="A78" s="7" t="s">
        <v>53</v>
      </c>
      <c r="B78" s="7" t="s">
        <v>244</v>
      </c>
      <c r="C78" s="7">
        <v>5</v>
      </c>
      <c r="D78" s="7" t="s">
        <v>321</v>
      </c>
      <c r="E78" s="7"/>
      <c r="F78" s="7"/>
      <c r="G78" s="7"/>
      <c r="H78" s="7"/>
      <c r="I78" s="7"/>
    </row>
    <row r="79" spans="1:9">
      <c r="A79" s="7" t="s">
        <v>53</v>
      </c>
      <c r="B79" s="7" t="s">
        <v>244</v>
      </c>
      <c r="C79" s="7">
        <v>6</v>
      </c>
      <c r="D79" s="7" t="s">
        <v>322</v>
      </c>
      <c r="E79" s="7"/>
      <c r="F79" s="7"/>
      <c r="G79" s="7"/>
      <c r="H79" s="7"/>
      <c r="I79" s="7"/>
    </row>
    <row r="80" spans="1:9">
      <c r="A80" s="7" t="s">
        <v>53</v>
      </c>
      <c r="B80" s="7" t="s">
        <v>244</v>
      </c>
      <c r="C80" s="7">
        <v>7</v>
      </c>
      <c r="D80" s="7" t="s">
        <v>323</v>
      </c>
      <c r="E80" s="7"/>
      <c r="F80" s="7"/>
      <c r="G80" s="7"/>
      <c r="H80" s="7"/>
      <c r="I80" s="7"/>
    </row>
    <row r="81" spans="1:9">
      <c r="A81" s="7" t="s">
        <v>114</v>
      </c>
      <c r="B81" s="7" t="s">
        <v>244</v>
      </c>
      <c r="C81" s="7">
        <v>1</v>
      </c>
      <c r="D81" s="7" t="s">
        <v>245</v>
      </c>
      <c r="E81" s="7"/>
      <c r="F81" s="7"/>
      <c r="G81" s="7"/>
      <c r="H81" s="7"/>
      <c r="I81" s="7"/>
    </row>
    <row r="82" spans="1:9">
      <c r="A82" s="7" t="s">
        <v>114</v>
      </c>
      <c r="B82" s="7" t="s">
        <v>244</v>
      </c>
      <c r="C82" s="7">
        <v>2</v>
      </c>
      <c r="D82" s="7" t="s">
        <v>324</v>
      </c>
      <c r="E82" s="7"/>
      <c r="F82" s="7"/>
      <c r="G82" s="7"/>
      <c r="H82" s="7"/>
      <c r="I82" s="7"/>
    </row>
    <row r="83" spans="1:9">
      <c r="A83" s="7" t="s">
        <v>114</v>
      </c>
      <c r="B83" s="7" t="s">
        <v>244</v>
      </c>
      <c r="C83" s="7">
        <v>3</v>
      </c>
      <c r="D83" s="7" t="s">
        <v>325</v>
      </c>
      <c r="E83" s="7"/>
      <c r="F83" s="7"/>
      <c r="G83" s="7"/>
      <c r="H83" s="7"/>
      <c r="I83" s="7"/>
    </row>
    <row r="84" spans="1:9">
      <c r="A84" s="7" t="s">
        <v>114</v>
      </c>
      <c r="B84" s="7" t="s">
        <v>244</v>
      </c>
      <c r="C84" s="7">
        <v>4</v>
      </c>
      <c r="D84" s="7" t="s">
        <v>326</v>
      </c>
      <c r="E84" s="7"/>
      <c r="F84" s="7"/>
      <c r="G84" s="7"/>
      <c r="H84" s="7"/>
      <c r="I84" s="7"/>
    </row>
    <row r="85" spans="1:9">
      <c r="A85" s="7" t="s">
        <v>114</v>
      </c>
      <c r="B85" s="7" t="s">
        <v>244</v>
      </c>
      <c r="C85" s="7">
        <v>5</v>
      </c>
      <c r="D85" s="7" t="s">
        <v>248</v>
      </c>
      <c r="E85" s="7"/>
      <c r="F85" s="7"/>
      <c r="G85" s="7"/>
      <c r="H85" s="7"/>
      <c r="I85" s="7"/>
    </row>
    <row r="86" spans="1:9">
      <c r="A86" s="7" t="s">
        <v>114</v>
      </c>
      <c r="B86" s="7" t="s">
        <v>244</v>
      </c>
      <c r="C86" s="7">
        <v>6</v>
      </c>
      <c r="D86" s="7" t="s">
        <v>327</v>
      </c>
      <c r="E86" s="7"/>
      <c r="F86" s="7"/>
      <c r="G86" s="7"/>
      <c r="H86" s="7"/>
      <c r="I86" s="7"/>
    </row>
    <row r="87" spans="1:9">
      <c r="A87" s="7" t="s">
        <v>114</v>
      </c>
      <c r="B87" s="7" t="s">
        <v>244</v>
      </c>
      <c r="C87" s="7">
        <v>7</v>
      </c>
      <c r="D87" s="7" t="s">
        <v>328</v>
      </c>
      <c r="E87" s="7"/>
      <c r="F87" s="7"/>
      <c r="G87" s="7"/>
      <c r="H87" s="7"/>
      <c r="I87" s="7"/>
    </row>
    <row r="88" spans="1:9">
      <c r="A88" s="7" t="s">
        <v>114</v>
      </c>
      <c r="B88" s="7" t="s">
        <v>244</v>
      </c>
      <c r="C88" s="7">
        <v>8</v>
      </c>
      <c r="D88" s="7" t="s">
        <v>329</v>
      </c>
      <c r="E88" s="7"/>
      <c r="F88" s="7"/>
      <c r="G88" s="7"/>
      <c r="H88" s="7"/>
      <c r="I88" s="7"/>
    </row>
    <row r="89" spans="1:9">
      <c r="A89" s="7" t="s">
        <v>114</v>
      </c>
      <c r="B89" s="7" t="s">
        <v>244</v>
      </c>
      <c r="C89" s="7">
        <v>9</v>
      </c>
      <c r="D89" s="7" t="s">
        <v>330</v>
      </c>
      <c r="E89" s="7"/>
      <c r="F89" s="7"/>
      <c r="G89" s="7"/>
      <c r="H89" s="7"/>
      <c r="I89" s="7"/>
    </row>
    <row r="90" spans="1:9">
      <c r="A90" s="7" t="s">
        <v>114</v>
      </c>
      <c r="B90" s="7" t="s">
        <v>244</v>
      </c>
      <c r="C90" s="7">
        <v>10</v>
      </c>
      <c r="D90" s="7" t="s">
        <v>250</v>
      </c>
      <c r="E90" s="7"/>
      <c r="F90" s="7"/>
      <c r="G90" s="7"/>
      <c r="H90" s="7"/>
      <c r="I90" s="7"/>
    </row>
    <row r="91" spans="1:9">
      <c r="A91" s="7" t="s">
        <v>114</v>
      </c>
      <c r="B91" s="7" t="s">
        <v>244</v>
      </c>
      <c r="C91" s="7">
        <v>11</v>
      </c>
      <c r="D91" s="7" t="s">
        <v>331</v>
      </c>
      <c r="E91" s="7"/>
      <c r="F91" s="7"/>
      <c r="G91" s="7"/>
      <c r="H91" s="7"/>
      <c r="I91" s="7"/>
    </row>
    <row r="92" spans="1:9">
      <c r="A92" s="7" t="s">
        <v>114</v>
      </c>
      <c r="B92" s="7" t="s">
        <v>244</v>
      </c>
      <c r="C92" s="7">
        <v>12</v>
      </c>
      <c r="D92" s="7" t="s">
        <v>252</v>
      </c>
      <c r="E92" s="7"/>
      <c r="F92" s="7"/>
      <c r="G92" s="7"/>
      <c r="H92" s="7"/>
      <c r="I92" s="7"/>
    </row>
    <row r="93" spans="1:9">
      <c r="A93" s="7" t="s">
        <v>114</v>
      </c>
      <c r="B93" s="7" t="s">
        <v>244</v>
      </c>
      <c r="C93" s="7">
        <v>13</v>
      </c>
      <c r="D93" s="7" t="s">
        <v>253</v>
      </c>
      <c r="E93" s="7"/>
      <c r="F93" s="7"/>
      <c r="G93" s="7"/>
      <c r="H93" s="7"/>
      <c r="I93" s="7"/>
    </row>
    <row r="94" spans="1:9">
      <c r="A94" s="7" t="s">
        <v>114</v>
      </c>
      <c r="B94" s="7" t="s">
        <v>244</v>
      </c>
      <c r="C94" s="7">
        <v>1</v>
      </c>
      <c r="D94" s="7" t="s">
        <v>255</v>
      </c>
      <c r="E94" s="7"/>
      <c r="F94" s="7"/>
      <c r="G94" s="7"/>
      <c r="H94" s="7"/>
      <c r="I94" s="7"/>
    </row>
    <row r="95" spans="1:9">
      <c r="A95" s="7" t="s">
        <v>114</v>
      </c>
      <c r="B95" s="7" t="s">
        <v>244</v>
      </c>
      <c r="C95" s="7">
        <v>2</v>
      </c>
      <c r="D95" s="7" t="s">
        <v>332</v>
      </c>
      <c r="E95" s="7"/>
      <c r="F95" s="7"/>
      <c r="G95" s="7"/>
      <c r="H95" s="7"/>
      <c r="I95" s="7"/>
    </row>
    <row r="96" spans="1:9">
      <c r="A96" s="7" t="s">
        <v>114</v>
      </c>
      <c r="B96" s="7" t="s">
        <v>244</v>
      </c>
      <c r="C96" s="7">
        <v>3</v>
      </c>
      <c r="D96" s="7" t="s">
        <v>333</v>
      </c>
      <c r="E96" s="7"/>
      <c r="F96" s="7"/>
      <c r="G96" s="7"/>
      <c r="H96" s="7"/>
      <c r="I96" s="7"/>
    </row>
    <row r="97" spans="1:9">
      <c r="A97" s="7" t="s">
        <v>114</v>
      </c>
      <c r="B97" s="7" t="s">
        <v>244</v>
      </c>
      <c r="C97" s="7">
        <v>4</v>
      </c>
      <c r="D97" s="7" t="s">
        <v>256</v>
      </c>
      <c r="E97" s="7"/>
      <c r="F97" s="7"/>
      <c r="G97" s="7"/>
      <c r="H97" s="7"/>
      <c r="I97" s="7"/>
    </row>
    <row r="98" spans="1:9">
      <c r="A98" s="7" t="s">
        <v>114</v>
      </c>
      <c r="B98" s="7" t="s">
        <v>244</v>
      </c>
      <c r="C98" s="7">
        <v>5</v>
      </c>
      <c r="D98" s="7" t="s">
        <v>334</v>
      </c>
      <c r="E98" s="7"/>
      <c r="F98" s="7"/>
      <c r="G98" s="7"/>
      <c r="H98" s="7"/>
      <c r="I98" s="7"/>
    </row>
    <row r="99" spans="1:9">
      <c r="A99" s="7" t="s">
        <v>114</v>
      </c>
      <c r="B99" s="7" t="s">
        <v>244</v>
      </c>
      <c r="C99" s="7">
        <v>6</v>
      </c>
      <c r="D99" s="7" t="s">
        <v>335</v>
      </c>
      <c r="E99" s="7"/>
      <c r="F99" s="7"/>
      <c r="G99" s="7"/>
      <c r="H99" s="7"/>
      <c r="I99" s="7"/>
    </row>
    <row r="100" spans="1:9">
      <c r="A100" s="7" t="s">
        <v>114</v>
      </c>
      <c r="B100" s="7" t="s">
        <v>244</v>
      </c>
      <c r="C100" s="7">
        <v>7</v>
      </c>
      <c r="D100" s="7" t="s">
        <v>336</v>
      </c>
      <c r="E100" s="7"/>
      <c r="F100" s="7"/>
      <c r="G100" s="7"/>
      <c r="H100" s="7"/>
      <c r="I100" s="7"/>
    </row>
    <row r="101" spans="1:9">
      <c r="A101" s="7" t="s">
        <v>114</v>
      </c>
      <c r="B101" s="7" t="s">
        <v>244</v>
      </c>
      <c r="C101" s="7">
        <v>8</v>
      </c>
      <c r="D101" s="7" t="s">
        <v>337</v>
      </c>
      <c r="E101" s="7"/>
      <c r="F101" s="7"/>
      <c r="G101" s="7"/>
      <c r="H101" s="7"/>
      <c r="I101" s="7"/>
    </row>
    <row r="102" spans="1:9">
      <c r="A102" s="7" t="s">
        <v>114</v>
      </c>
      <c r="B102" s="7" t="s">
        <v>244</v>
      </c>
      <c r="C102" s="7">
        <v>9</v>
      </c>
      <c r="D102" s="7" t="s">
        <v>260</v>
      </c>
      <c r="E102" s="7"/>
      <c r="F102" s="7"/>
      <c r="G102" s="7"/>
      <c r="H102" s="7"/>
      <c r="I102" s="7"/>
    </row>
    <row r="103" spans="1:9">
      <c r="A103" s="7" t="s">
        <v>114</v>
      </c>
      <c r="B103" s="7" t="s">
        <v>244</v>
      </c>
      <c r="C103" s="7">
        <v>10</v>
      </c>
      <c r="D103" s="7" t="s">
        <v>338</v>
      </c>
      <c r="E103" s="7"/>
      <c r="F103" s="7"/>
      <c r="G103" s="7"/>
      <c r="H103" s="7"/>
      <c r="I103" s="7"/>
    </row>
    <row r="104" spans="1:9">
      <c r="A104" s="7" t="s">
        <v>114</v>
      </c>
      <c r="B104" s="7" t="s">
        <v>244</v>
      </c>
      <c r="C104" s="7">
        <v>11</v>
      </c>
      <c r="D104" s="7" t="s">
        <v>262</v>
      </c>
      <c r="E104" s="7"/>
      <c r="F104" s="7"/>
      <c r="G104" s="7"/>
      <c r="H104" s="7"/>
      <c r="I104" s="7"/>
    </row>
    <row r="105" spans="1:9">
      <c r="A105" s="7" t="s">
        <v>114</v>
      </c>
      <c r="B105" s="7" t="s">
        <v>244</v>
      </c>
      <c r="C105" s="7">
        <v>12</v>
      </c>
      <c r="D105" s="7" t="s">
        <v>263</v>
      </c>
      <c r="E105" s="7"/>
      <c r="F105" s="7"/>
      <c r="G105" s="7"/>
      <c r="H105" s="7"/>
      <c r="I105" s="7"/>
    </row>
    <row r="106" spans="1:9">
      <c r="A106" s="7" t="s">
        <v>114</v>
      </c>
      <c r="B106" s="7" t="s">
        <v>244</v>
      </c>
      <c r="C106" s="7">
        <v>13</v>
      </c>
      <c r="D106" s="7" t="s">
        <v>264</v>
      </c>
      <c r="E106" s="7"/>
      <c r="F106" s="7"/>
      <c r="G106" s="7"/>
      <c r="H106" s="7"/>
      <c r="I106" s="7"/>
    </row>
    <row r="107" spans="1:9">
      <c r="A107" s="7" t="s">
        <v>114</v>
      </c>
      <c r="B107" s="7" t="s">
        <v>244</v>
      </c>
      <c r="C107" s="7">
        <v>14</v>
      </c>
      <c r="D107" s="7" t="s">
        <v>339</v>
      </c>
      <c r="E107" s="7"/>
      <c r="F107" s="7"/>
      <c r="G107" s="7"/>
      <c r="H107" s="7"/>
      <c r="I107" s="7"/>
    </row>
    <row r="108" spans="1:9">
      <c r="A108" s="7" t="s">
        <v>114</v>
      </c>
      <c r="B108" s="7" t="s">
        <v>244</v>
      </c>
      <c r="C108" s="7">
        <v>15</v>
      </c>
      <c r="D108" s="7" t="s">
        <v>340</v>
      </c>
      <c r="E108" s="7"/>
      <c r="F108" s="7"/>
      <c r="G108" s="7"/>
      <c r="H108" s="7"/>
      <c r="I108" s="7"/>
    </row>
    <row r="109" spans="1:9">
      <c r="A109" s="7" t="s">
        <v>114</v>
      </c>
      <c r="B109" s="7" t="s">
        <v>244</v>
      </c>
      <c r="C109" s="7">
        <v>16</v>
      </c>
      <c r="D109" s="7" t="s">
        <v>265</v>
      </c>
      <c r="E109" s="7"/>
      <c r="F109" s="7"/>
      <c r="G109" s="7"/>
      <c r="H109" s="7"/>
      <c r="I109" s="7"/>
    </row>
    <row r="110" spans="1:9">
      <c r="A110" s="7" t="s">
        <v>114</v>
      </c>
      <c r="B110" s="7" t="s">
        <v>244</v>
      </c>
      <c r="C110" s="7">
        <v>17</v>
      </c>
      <c r="D110" s="7" t="s">
        <v>341</v>
      </c>
      <c r="E110" s="7"/>
      <c r="F110" s="7"/>
      <c r="G110" s="7"/>
      <c r="H110" s="7"/>
      <c r="I110" s="7"/>
    </row>
    <row r="111" spans="1:9">
      <c r="A111" s="7" t="s">
        <v>114</v>
      </c>
      <c r="B111" s="7" t="s">
        <v>244</v>
      </c>
      <c r="C111" s="7">
        <v>18</v>
      </c>
      <c r="D111" s="7" t="s">
        <v>267</v>
      </c>
      <c r="E111" s="7"/>
      <c r="F111" s="7"/>
      <c r="G111" s="7"/>
      <c r="H111" s="7"/>
      <c r="I111" s="7"/>
    </row>
    <row r="112" spans="1:9">
      <c r="A112" s="7" t="s">
        <v>114</v>
      </c>
      <c r="B112" s="7" t="s">
        <v>244</v>
      </c>
      <c r="C112" s="7">
        <v>19</v>
      </c>
      <c r="D112" s="7" t="s">
        <v>268</v>
      </c>
      <c r="E112" s="7"/>
      <c r="F112" s="7"/>
      <c r="G112" s="7"/>
      <c r="H112" s="7"/>
      <c r="I112" s="7"/>
    </row>
    <row r="113" spans="1:9">
      <c r="A113" s="7" t="s">
        <v>114</v>
      </c>
      <c r="B113" s="7" t="s">
        <v>244</v>
      </c>
      <c r="C113" s="7">
        <v>20</v>
      </c>
      <c r="D113" s="7" t="s">
        <v>342</v>
      </c>
      <c r="E113" s="7"/>
      <c r="F113" s="7"/>
      <c r="G113" s="7"/>
      <c r="H113" s="7"/>
      <c r="I113" s="7"/>
    </row>
    <row r="114" spans="1:9">
      <c r="A114" s="7" t="s">
        <v>114</v>
      </c>
      <c r="B114" s="7" t="s">
        <v>244</v>
      </c>
      <c r="C114" s="7">
        <v>21</v>
      </c>
      <c r="D114" s="7" t="s">
        <v>271</v>
      </c>
      <c r="E114" s="7"/>
      <c r="F114" s="7"/>
      <c r="G114" s="7"/>
      <c r="H114" s="7"/>
      <c r="I114" s="7"/>
    </row>
    <row r="115" spans="1:9">
      <c r="A115" s="7" t="s">
        <v>114</v>
      </c>
      <c r="B115" s="7" t="s">
        <v>244</v>
      </c>
      <c r="C115" s="7">
        <v>22</v>
      </c>
      <c r="D115" s="7" t="s">
        <v>343</v>
      </c>
      <c r="E115" s="7"/>
      <c r="F115" s="7"/>
      <c r="G115" s="7"/>
      <c r="H115" s="7"/>
      <c r="I115" s="7"/>
    </row>
    <row r="116" spans="1:9">
      <c r="A116" s="7" t="s">
        <v>114</v>
      </c>
      <c r="B116" s="7" t="s">
        <v>244</v>
      </c>
      <c r="C116" s="7">
        <v>23</v>
      </c>
      <c r="D116" s="7" t="s">
        <v>344</v>
      </c>
      <c r="E116" s="7"/>
      <c r="F116" s="7"/>
      <c r="G116" s="7"/>
      <c r="H116" s="7"/>
      <c r="I116" s="7"/>
    </row>
    <row r="117" spans="1:9">
      <c r="A117" s="7" t="s">
        <v>114</v>
      </c>
      <c r="B117" s="7" t="s">
        <v>244</v>
      </c>
      <c r="C117" s="7">
        <v>1</v>
      </c>
      <c r="D117" s="7" t="s">
        <v>345</v>
      </c>
      <c r="E117" s="7"/>
      <c r="F117" s="7"/>
      <c r="G117" s="7"/>
      <c r="H117" s="7"/>
      <c r="I117" s="7"/>
    </row>
    <row r="118" spans="1:9">
      <c r="A118" s="7" t="s">
        <v>114</v>
      </c>
      <c r="B118" s="7" t="s">
        <v>244</v>
      </c>
      <c r="C118" s="7">
        <v>2</v>
      </c>
      <c r="D118" s="7" t="s">
        <v>346</v>
      </c>
      <c r="E118" s="7"/>
      <c r="F118" s="7"/>
      <c r="G118" s="7"/>
      <c r="H118" s="7"/>
      <c r="I118" s="7"/>
    </row>
    <row r="119" spans="1:9">
      <c r="A119" s="7" t="s">
        <v>114</v>
      </c>
      <c r="B119" s="7" t="s">
        <v>244</v>
      </c>
      <c r="C119" s="7">
        <v>3</v>
      </c>
      <c r="D119" s="7" t="s">
        <v>347</v>
      </c>
      <c r="E119" s="7"/>
      <c r="F119" s="7"/>
      <c r="G119" s="7"/>
      <c r="H119" s="7"/>
      <c r="I119" s="7"/>
    </row>
    <row r="120" spans="1:9">
      <c r="A120" s="7" t="s">
        <v>114</v>
      </c>
      <c r="B120" s="7" t="s">
        <v>244</v>
      </c>
      <c r="C120" s="7">
        <v>4</v>
      </c>
      <c r="D120" s="7" t="s">
        <v>348</v>
      </c>
      <c r="E120" s="7"/>
      <c r="F120" s="7"/>
      <c r="G120" s="7"/>
      <c r="H120" s="7"/>
      <c r="I120" s="7"/>
    </row>
    <row r="121" spans="1:9">
      <c r="A121" s="7" t="s">
        <v>114</v>
      </c>
      <c r="B121" s="7" t="s">
        <v>244</v>
      </c>
      <c r="C121" s="7">
        <v>5</v>
      </c>
      <c r="D121" s="7" t="s">
        <v>349</v>
      </c>
      <c r="E121" s="7"/>
      <c r="F121" s="7"/>
      <c r="G121" s="7"/>
      <c r="H121" s="7"/>
      <c r="I121" s="7"/>
    </row>
    <row r="122" spans="1:9">
      <c r="A122" s="7" t="s">
        <v>114</v>
      </c>
      <c r="B122" s="7" t="s">
        <v>244</v>
      </c>
      <c r="C122" s="7">
        <v>6</v>
      </c>
      <c r="D122" s="7" t="s">
        <v>350</v>
      </c>
      <c r="E122" s="7"/>
      <c r="F122" s="7"/>
      <c r="G122" s="7"/>
      <c r="H122" s="7"/>
      <c r="I122" s="7"/>
    </row>
    <row r="123" spans="1:9">
      <c r="A123" s="7" t="s">
        <v>114</v>
      </c>
      <c r="B123" s="7" t="s">
        <v>244</v>
      </c>
      <c r="C123" s="7">
        <v>7</v>
      </c>
      <c r="D123" s="7" t="s">
        <v>351</v>
      </c>
      <c r="E123" s="7"/>
      <c r="F123" s="7"/>
      <c r="G123" s="7"/>
      <c r="H123" s="7"/>
      <c r="I123" s="7"/>
    </row>
    <row r="124" spans="1:9">
      <c r="A124" s="7" t="s">
        <v>114</v>
      </c>
      <c r="B124" s="7" t="s">
        <v>244</v>
      </c>
      <c r="C124" s="7">
        <v>8</v>
      </c>
      <c r="D124" s="7" t="s">
        <v>352</v>
      </c>
      <c r="E124" s="7"/>
      <c r="F124" s="7"/>
      <c r="G124" s="7"/>
      <c r="H124" s="7"/>
      <c r="I124" s="7"/>
    </row>
    <row r="125" spans="1:9">
      <c r="A125" s="7" t="s">
        <v>114</v>
      </c>
      <c r="B125" s="7" t="s">
        <v>244</v>
      </c>
      <c r="C125" s="7">
        <v>9</v>
      </c>
      <c r="D125" s="7" t="s">
        <v>353</v>
      </c>
      <c r="E125" s="7"/>
      <c r="F125" s="7"/>
      <c r="G125" s="7"/>
      <c r="H125" s="7"/>
      <c r="I125" s="7"/>
    </row>
    <row r="126" spans="1:9">
      <c r="A126" s="7" t="s">
        <v>114</v>
      </c>
      <c r="B126" s="7" t="s">
        <v>244</v>
      </c>
      <c r="C126" s="7">
        <v>10</v>
      </c>
      <c r="D126" s="7" t="s">
        <v>354</v>
      </c>
      <c r="E126" s="7"/>
      <c r="F126" s="7"/>
      <c r="G126" s="7"/>
      <c r="H126" s="7"/>
      <c r="I126" s="7"/>
    </row>
    <row r="127" spans="1:9">
      <c r="A127" s="7" t="s">
        <v>114</v>
      </c>
      <c r="B127" s="7" t="s">
        <v>244</v>
      </c>
      <c r="C127" s="7">
        <v>11</v>
      </c>
      <c r="D127" s="7" t="s">
        <v>355</v>
      </c>
      <c r="E127" s="7"/>
      <c r="F127" s="7"/>
      <c r="G127" s="7"/>
      <c r="H127" s="7"/>
      <c r="I127" s="7"/>
    </row>
    <row r="128" spans="1:9">
      <c r="A128" s="7" t="s">
        <v>114</v>
      </c>
      <c r="B128" s="7" t="s">
        <v>244</v>
      </c>
      <c r="C128" s="7">
        <v>12</v>
      </c>
      <c r="D128" s="7" t="s">
        <v>356</v>
      </c>
      <c r="E128" s="7"/>
      <c r="F128" s="7"/>
      <c r="G128" s="7"/>
      <c r="H128" s="7"/>
      <c r="I128" s="7"/>
    </row>
    <row r="129" spans="1:9">
      <c r="A129" s="7" t="s">
        <v>114</v>
      </c>
      <c r="B129" s="7" t="s">
        <v>244</v>
      </c>
      <c r="C129" s="7">
        <v>13</v>
      </c>
      <c r="D129" s="7" t="s">
        <v>357</v>
      </c>
      <c r="E129" s="7"/>
      <c r="F129" s="7"/>
      <c r="G129" s="7"/>
      <c r="H129" s="7"/>
      <c r="I129" s="7"/>
    </row>
    <row r="130" spans="1:9">
      <c r="A130" s="7" t="s">
        <v>114</v>
      </c>
      <c r="B130" s="7" t="s">
        <v>244</v>
      </c>
      <c r="C130" s="7">
        <v>14</v>
      </c>
      <c r="D130" s="7" t="s">
        <v>358</v>
      </c>
      <c r="E130" s="7"/>
      <c r="F130" s="7"/>
      <c r="G130" s="7"/>
      <c r="H130" s="7"/>
      <c r="I130" s="7"/>
    </row>
    <row r="131" spans="1:9">
      <c r="A131" s="7" t="s">
        <v>114</v>
      </c>
      <c r="B131" s="7" t="s">
        <v>244</v>
      </c>
      <c r="C131" s="7">
        <v>15</v>
      </c>
      <c r="D131" s="7" t="s">
        <v>359</v>
      </c>
      <c r="E131" s="7"/>
      <c r="F131" s="7"/>
      <c r="G131" s="7"/>
      <c r="H131" s="7"/>
      <c r="I131" s="7"/>
    </row>
    <row r="132" spans="1:9">
      <c r="A132" s="7" t="s">
        <v>114</v>
      </c>
      <c r="B132" s="7" t="s">
        <v>244</v>
      </c>
      <c r="C132" s="7">
        <v>16</v>
      </c>
      <c r="D132" s="7" t="s">
        <v>360</v>
      </c>
      <c r="E132" s="7"/>
      <c r="F132" s="7"/>
      <c r="G132" s="7"/>
      <c r="H132" s="7"/>
      <c r="I132" s="7"/>
    </row>
    <row r="133" spans="1:9">
      <c r="A133" s="7" t="s">
        <v>114</v>
      </c>
      <c r="B133" s="7" t="s">
        <v>244</v>
      </c>
      <c r="C133" s="7">
        <v>17</v>
      </c>
      <c r="D133" s="7" t="s">
        <v>361</v>
      </c>
      <c r="E133" s="7"/>
      <c r="F133" s="7"/>
      <c r="G133" s="7"/>
      <c r="H133" s="7"/>
      <c r="I133" s="7"/>
    </row>
    <row r="134" spans="1:9">
      <c r="A134" s="7" t="s">
        <v>114</v>
      </c>
      <c r="B134" s="7" t="s">
        <v>244</v>
      </c>
      <c r="C134" s="7">
        <v>18</v>
      </c>
      <c r="D134" s="7" t="s">
        <v>362</v>
      </c>
      <c r="E134" s="7"/>
      <c r="F134" s="7"/>
      <c r="G134" s="7"/>
      <c r="H134" s="7"/>
      <c r="I134" s="7"/>
    </row>
    <row r="135" spans="1:9">
      <c r="A135" s="7" t="s">
        <v>114</v>
      </c>
      <c r="B135" s="7" t="s">
        <v>244</v>
      </c>
      <c r="C135" s="7">
        <v>19</v>
      </c>
      <c r="D135" s="7" t="s">
        <v>363</v>
      </c>
      <c r="E135" s="7"/>
      <c r="F135" s="7"/>
      <c r="G135" s="7"/>
      <c r="H135" s="7"/>
      <c r="I135" s="7"/>
    </row>
    <row r="136" spans="1:9">
      <c r="A136" s="7" t="s">
        <v>114</v>
      </c>
      <c r="B136" s="7" t="s">
        <v>244</v>
      </c>
      <c r="C136" s="7">
        <v>20</v>
      </c>
      <c r="D136" s="7" t="s">
        <v>364</v>
      </c>
      <c r="E136" s="7"/>
      <c r="F136" s="7"/>
      <c r="G136" s="7"/>
      <c r="H136" s="7"/>
      <c r="I136" s="7"/>
    </row>
    <row r="137" spans="1:9">
      <c r="A137" s="7" t="s">
        <v>114</v>
      </c>
      <c r="B137" s="7" t="s">
        <v>244</v>
      </c>
      <c r="C137" s="7">
        <v>1</v>
      </c>
      <c r="D137" s="7" t="s">
        <v>273</v>
      </c>
      <c r="E137" s="7"/>
      <c r="F137" s="7"/>
      <c r="G137" s="7"/>
      <c r="H137" s="7"/>
      <c r="I137" s="7"/>
    </row>
    <row r="138" spans="1:9">
      <c r="A138" s="7" t="s">
        <v>114</v>
      </c>
      <c r="B138" s="7" t="s">
        <v>244</v>
      </c>
      <c r="C138" s="7">
        <v>2</v>
      </c>
      <c r="D138" s="7" t="s">
        <v>274</v>
      </c>
      <c r="E138" s="7"/>
      <c r="F138" s="7"/>
      <c r="G138" s="7"/>
      <c r="H138" s="7"/>
      <c r="I138" s="7"/>
    </row>
    <row r="139" spans="1:9">
      <c r="A139" s="7" t="s">
        <v>114</v>
      </c>
      <c r="B139" s="7" t="s">
        <v>244</v>
      </c>
      <c r="C139" s="7">
        <v>3</v>
      </c>
      <c r="D139" s="7" t="s">
        <v>275</v>
      </c>
      <c r="E139" s="7"/>
      <c r="F139" s="7"/>
      <c r="G139" s="7"/>
      <c r="H139" s="7"/>
      <c r="I139" s="7"/>
    </row>
    <row r="140" spans="1:9">
      <c r="A140" s="7" t="s">
        <v>114</v>
      </c>
      <c r="B140" s="7" t="s">
        <v>244</v>
      </c>
      <c r="C140" s="7">
        <v>4</v>
      </c>
      <c r="D140" s="7" t="s">
        <v>276</v>
      </c>
      <c r="E140" s="7"/>
      <c r="F140" s="7"/>
      <c r="G140" s="7"/>
      <c r="H140" s="7"/>
      <c r="I140" s="7"/>
    </row>
    <row r="141" spans="1:9">
      <c r="A141" s="7" t="s">
        <v>114</v>
      </c>
      <c r="B141" s="7" t="s">
        <v>244</v>
      </c>
      <c r="C141" s="7">
        <v>5</v>
      </c>
      <c r="D141" s="7" t="s">
        <v>277</v>
      </c>
      <c r="E141" s="7"/>
      <c r="F141" s="7"/>
      <c r="G141" s="7"/>
      <c r="H141" s="7"/>
      <c r="I141" s="7"/>
    </row>
    <row r="142" spans="1:9">
      <c r="A142" s="7" t="s">
        <v>114</v>
      </c>
      <c r="B142" s="7" t="s">
        <v>244</v>
      </c>
      <c r="C142" s="7">
        <v>6</v>
      </c>
      <c r="D142" s="7" t="s">
        <v>278</v>
      </c>
      <c r="E142" s="7"/>
      <c r="F142" s="7"/>
      <c r="G142" s="7"/>
      <c r="H142" s="7"/>
      <c r="I142" s="7"/>
    </row>
    <row r="143" spans="1:9">
      <c r="A143" s="7" t="s">
        <v>114</v>
      </c>
      <c r="B143" s="7" t="s">
        <v>244</v>
      </c>
      <c r="C143" s="7">
        <v>7</v>
      </c>
      <c r="D143" s="7" t="s">
        <v>279</v>
      </c>
      <c r="E143" s="7"/>
      <c r="F143" s="7"/>
      <c r="G143" s="7"/>
      <c r="H143" s="7"/>
      <c r="I143" s="7"/>
    </row>
    <row r="144" spans="1:9">
      <c r="A144" s="7" t="s">
        <v>114</v>
      </c>
      <c r="B144" s="7" t="s">
        <v>244</v>
      </c>
      <c r="C144" s="7">
        <v>8</v>
      </c>
      <c r="D144" s="7" t="s">
        <v>282</v>
      </c>
      <c r="E144" s="7"/>
      <c r="F144" s="7"/>
      <c r="G144" s="7"/>
      <c r="H144" s="7"/>
      <c r="I144" s="7"/>
    </row>
    <row r="145" spans="1:9">
      <c r="A145" s="7" t="s">
        <v>114</v>
      </c>
      <c r="B145" s="7" t="s">
        <v>244</v>
      </c>
      <c r="C145" s="7">
        <v>9</v>
      </c>
      <c r="D145" s="7" t="s">
        <v>283</v>
      </c>
      <c r="E145" s="7"/>
      <c r="F145" s="7"/>
      <c r="G145" s="7"/>
      <c r="H145" s="7"/>
      <c r="I145" s="7"/>
    </row>
    <row r="146" spans="1:9">
      <c r="A146" s="7" t="s">
        <v>114</v>
      </c>
      <c r="B146" s="7" t="s">
        <v>244</v>
      </c>
      <c r="C146" s="7">
        <v>10</v>
      </c>
      <c r="D146" s="7" t="s">
        <v>365</v>
      </c>
      <c r="E146" s="7"/>
      <c r="F146" s="7"/>
      <c r="G146" s="7"/>
      <c r="H146" s="7"/>
      <c r="I146" s="7"/>
    </row>
    <row r="147" spans="1:9">
      <c r="A147" s="7" t="s">
        <v>114</v>
      </c>
      <c r="B147" s="7" t="s">
        <v>244</v>
      </c>
      <c r="C147" s="7">
        <v>11</v>
      </c>
      <c r="D147" s="7" t="s">
        <v>366</v>
      </c>
      <c r="E147" s="7"/>
      <c r="F147" s="7"/>
      <c r="G147" s="7"/>
      <c r="H147" s="7"/>
      <c r="I147" s="7"/>
    </row>
    <row r="148" spans="1:9">
      <c r="A148" s="7" t="s">
        <v>114</v>
      </c>
      <c r="B148" s="7" t="s">
        <v>244</v>
      </c>
      <c r="C148" s="7">
        <v>12</v>
      </c>
      <c r="D148" s="7" t="s">
        <v>286</v>
      </c>
      <c r="E148" s="7"/>
      <c r="F148" s="7"/>
      <c r="G148" s="7"/>
      <c r="H148" s="7"/>
      <c r="I148" s="7"/>
    </row>
    <row r="149" spans="1:9">
      <c r="A149" s="7" t="s">
        <v>114</v>
      </c>
      <c r="B149" s="7" t="s">
        <v>244</v>
      </c>
      <c r="C149" s="7">
        <v>13</v>
      </c>
      <c r="D149" s="7" t="s">
        <v>287</v>
      </c>
      <c r="E149" s="7"/>
      <c r="F149" s="7"/>
      <c r="G149" s="7"/>
      <c r="H149" s="7"/>
      <c r="I149" s="7"/>
    </row>
    <row r="150" spans="1:9">
      <c r="A150" s="7" t="s">
        <v>114</v>
      </c>
      <c r="B150" s="7" t="s">
        <v>244</v>
      </c>
      <c r="C150" s="7">
        <v>14</v>
      </c>
      <c r="D150" s="7" t="s">
        <v>367</v>
      </c>
      <c r="E150" s="7"/>
      <c r="F150" s="7"/>
      <c r="G150" s="7"/>
      <c r="H150" s="7"/>
      <c r="I150" s="7"/>
    </row>
    <row r="151" spans="1:9">
      <c r="A151" s="7" t="s">
        <v>114</v>
      </c>
      <c r="B151" s="7" t="s">
        <v>244</v>
      </c>
      <c r="C151" s="7">
        <v>15</v>
      </c>
      <c r="D151" s="7" t="s">
        <v>368</v>
      </c>
      <c r="E151" s="7"/>
      <c r="F151" s="7"/>
      <c r="G151" s="7"/>
      <c r="H151" s="7"/>
      <c r="I151" s="7"/>
    </row>
    <row r="152" spans="1:9">
      <c r="A152" s="7" t="s">
        <v>114</v>
      </c>
      <c r="B152" s="7" t="s">
        <v>244</v>
      </c>
      <c r="C152" s="7">
        <v>16</v>
      </c>
      <c r="D152" s="7" t="s">
        <v>369</v>
      </c>
      <c r="E152" s="7"/>
      <c r="F152" s="7"/>
      <c r="G152" s="7"/>
      <c r="H152" s="7"/>
      <c r="I152" s="7"/>
    </row>
    <row r="153" spans="1:9">
      <c r="A153" s="7" t="s">
        <v>114</v>
      </c>
      <c r="B153" s="7" t="s">
        <v>244</v>
      </c>
      <c r="C153" s="7">
        <v>17</v>
      </c>
      <c r="D153" s="7" t="s">
        <v>289</v>
      </c>
      <c r="E153" s="7"/>
      <c r="F153" s="7"/>
      <c r="G153" s="7"/>
      <c r="H153" s="7"/>
      <c r="I153" s="7"/>
    </row>
    <row r="154" spans="1:9">
      <c r="A154" s="7" t="s">
        <v>114</v>
      </c>
      <c r="B154" s="7" t="s">
        <v>244</v>
      </c>
      <c r="C154" s="7">
        <v>18</v>
      </c>
      <c r="D154" s="7" t="s">
        <v>290</v>
      </c>
      <c r="E154" s="7"/>
      <c r="F154" s="7"/>
      <c r="G154" s="7"/>
      <c r="H154" s="7"/>
      <c r="I154" s="7"/>
    </row>
    <row r="155" spans="1:9">
      <c r="A155" s="7" t="s">
        <v>114</v>
      </c>
      <c r="B155" s="7" t="s">
        <v>244</v>
      </c>
      <c r="C155" s="7">
        <v>19</v>
      </c>
      <c r="D155" s="7" t="s">
        <v>291</v>
      </c>
      <c r="E155" s="7"/>
      <c r="F155" s="7"/>
      <c r="G155" s="7"/>
      <c r="H155" s="7"/>
      <c r="I155" s="7"/>
    </row>
    <row r="156" spans="1:9">
      <c r="A156" s="7" t="s">
        <v>114</v>
      </c>
      <c r="B156" s="7" t="s">
        <v>244</v>
      </c>
      <c r="C156" s="7">
        <v>20</v>
      </c>
      <c r="D156" s="7" t="s">
        <v>292</v>
      </c>
      <c r="E156" s="7"/>
      <c r="F156" s="7"/>
      <c r="G156" s="7"/>
      <c r="H156" s="7"/>
      <c r="I156" s="7"/>
    </row>
    <row r="157" spans="1:9">
      <c r="A157" s="7" t="s">
        <v>114</v>
      </c>
      <c r="B157" s="7" t="s">
        <v>244</v>
      </c>
      <c r="C157" s="7">
        <v>21</v>
      </c>
      <c r="D157" s="7" t="s">
        <v>370</v>
      </c>
      <c r="E157" s="7"/>
      <c r="F157" s="7"/>
      <c r="G157" s="7"/>
      <c r="H157" s="7"/>
      <c r="I157" s="7"/>
    </row>
    <row r="158" spans="1:9">
      <c r="A158" s="7" t="s">
        <v>114</v>
      </c>
      <c r="B158" s="7" t="s">
        <v>244</v>
      </c>
      <c r="C158" s="7">
        <v>22</v>
      </c>
      <c r="D158" s="7" t="s">
        <v>294</v>
      </c>
      <c r="E158" s="7"/>
      <c r="F158" s="7"/>
      <c r="G158" s="7"/>
      <c r="H158" s="7"/>
      <c r="I158" s="7"/>
    </row>
    <row r="159" spans="1:9">
      <c r="A159" s="7" t="s">
        <v>114</v>
      </c>
      <c r="B159" s="7" t="s">
        <v>244</v>
      </c>
      <c r="C159" s="7">
        <v>23</v>
      </c>
      <c r="D159" s="7" t="s">
        <v>371</v>
      </c>
      <c r="E159" s="7"/>
      <c r="F159" s="7"/>
      <c r="G159" s="7"/>
      <c r="H159" s="7"/>
      <c r="I159" s="7"/>
    </row>
    <row r="160" spans="1:9">
      <c r="A160" s="7" t="s">
        <v>114</v>
      </c>
      <c r="B160" s="7" t="s">
        <v>244</v>
      </c>
      <c r="C160" s="7">
        <v>24</v>
      </c>
      <c r="D160" s="7" t="s">
        <v>372</v>
      </c>
      <c r="E160" s="7"/>
      <c r="F160" s="7"/>
      <c r="G160" s="7"/>
      <c r="H160" s="7"/>
      <c r="I160" s="7"/>
    </row>
    <row r="161" spans="1:9">
      <c r="A161" s="7" t="s">
        <v>114</v>
      </c>
      <c r="B161" s="7" t="s">
        <v>244</v>
      </c>
      <c r="C161" s="7">
        <v>1</v>
      </c>
      <c r="D161" s="7" t="s">
        <v>297</v>
      </c>
      <c r="E161" s="7"/>
      <c r="F161" s="7"/>
      <c r="G161" s="7"/>
      <c r="H161" s="7"/>
      <c r="I161" s="7"/>
    </row>
    <row r="162" spans="1:9">
      <c r="A162" s="7" t="s">
        <v>114</v>
      </c>
      <c r="B162" s="7" t="s">
        <v>244</v>
      </c>
      <c r="C162" s="7">
        <v>2</v>
      </c>
      <c r="D162" s="7" t="s">
        <v>373</v>
      </c>
      <c r="E162" s="7"/>
      <c r="F162" s="7"/>
      <c r="G162" s="7"/>
      <c r="H162" s="7"/>
      <c r="I162" s="7"/>
    </row>
    <row r="163" spans="1:9">
      <c r="A163" s="7" t="s">
        <v>114</v>
      </c>
      <c r="B163" s="7" t="s">
        <v>244</v>
      </c>
      <c r="C163" s="7">
        <v>3</v>
      </c>
      <c r="D163" s="7" t="s">
        <v>299</v>
      </c>
      <c r="E163" s="7"/>
      <c r="F163" s="7"/>
      <c r="G163" s="7"/>
      <c r="H163" s="7"/>
      <c r="I163" s="7"/>
    </row>
    <row r="164" spans="1:9">
      <c r="A164" s="7" t="s">
        <v>114</v>
      </c>
      <c r="B164" s="7" t="s">
        <v>244</v>
      </c>
      <c r="C164" s="7">
        <v>4</v>
      </c>
      <c r="D164" s="7" t="s">
        <v>300</v>
      </c>
      <c r="E164" s="7"/>
      <c r="F164" s="7"/>
      <c r="G164" s="7"/>
      <c r="H164" s="7"/>
      <c r="I164" s="7"/>
    </row>
    <row r="165" spans="1:9">
      <c r="A165" s="7" t="s">
        <v>114</v>
      </c>
      <c r="B165" s="7" t="s">
        <v>244</v>
      </c>
      <c r="C165" s="7">
        <v>5</v>
      </c>
      <c r="D165" s="7" t="s">
        <v>301</v>
      </c>
      <c r="E165" s="7"/>
      <c r="F165" s="7"/>
      <c r="G165" s="7"/>
      <c r="H165" s="7"/>
      <c r="I165" s="7"/>
    </row>
    <row r="166" spans="1:9">
      <c r="A166" s="7" t="s">
        <v>114</v>
      </c>
      <c r="B166" s="7" t="s">
        <v>244</v>
      </c>
      <c r="C166" s="7">
        <v>6</v>
      </c>
      <c r="D166" s="7" t="s">
        <v>302</v>
      </c>
      <c r="E166" s="7"/>
      <c r="F166" s="7"/>
      <c r="G166" s="7"/>
      <c r="H166" s="7"/>
      <c r="I166" s="7"/>
    </row>
    <row r="167" spans="1:9">
      <c r="A167" s="7" t="s">
        <v>114</v>
      </c>
      <c r="B167" s="7" t="s">
        <v>244</v>
      </c>
      <c r="C167" s="7">
        <v>7</v>
      </c>
      <c r="D167" s="7" t="s">
        <v>374</v>
      </c>
      <c r="E167" s="7"/>
      <c r="F167" s="7"/>
      <c r="G167" s="7"/>
      <c r="H167" s="7"/>
      <c r="I167" s="7"/>
    </row>
    <row r="168" spans="1:9">
      <c r="A168" s="7" t="s">
        <v>114</v>
      </c>
      <c r="B168" s="7" t="s">
        <v>244</v>
      </c>
      <c r="C168" s="7">
        <v>8</v>
      </c>
      <c r="D168" s="7" t="s">
        <v>304</v>
      </c>
      <c r="E168" s="7"/>
      <c r="F168" s="7"/>
      <c r="G168" s="7"/>
      <c r="H168" s="7"/>
      <c r="I168" s="7"/>
    </row>
    <row r="169" spans="1:9">
      <c r="A169" s="7" t="s">
        <v>114</v>
      </c>
      <c r="B169" s="7" t="s">
        <v>244</v>
      </c>
      <c r="C169" s="7">
        <v>9</v>
      </c>
      <c r="D169" s="7" t="s">
        <v>375</v>
      </c>
      <c r="E169" s="7"/>
      <c r="F169" s="7"/>
      <c r="G169" s="7"/>
      <c r="H169" s="7"/>
      <c r="I169" s="7"/>
    </row>
    <row r="170" spans="1:9">
      <c r="A170" s="7" t="s">
        <v>114</v>
      </c>
      <c r="B170" s="7" t="s">
        <v>244</v>
      </c>
      <c r="C170" s="7">
        <v>10</v>
      </c>
      <c r="D170" s="7" t="s">
        <v>376</v>
      </c>
      <c r="E170" s="7"/>
      <c r="F170" s="7"/>
      <c r="G170" s="7"/>
      <c r="H170" s="7"/>
      <c r="I170" s="7"/>
    </row>
    <row r="171" spans="1:9">
      <c r="A171" s="7" t="s">
        <v>114</v>
      </c>
      <c r="B171" s="7" t="s">
        <v>244</v>
      </c>
      <c r="C171" s="7">
        <v>11</v>
      </c>
      <c r="D171" s="7" t="s">
        <v>377</v>
      </c>
      <c r="E171" s="7"/>
      <c r="F171" s="7"/>
      <c r="G171" s="7"/>
      <c r="H171" s="7"/>
      <c r="I171" s="7"/>
    </row>
    <row r="172" spans="1:9">
      <c r="A172" s="7" t="s">
        <v>114</v>
      </c>
      <c r="B172" s="7" t="s">
        <v>244</v>
      </c>
      <c r="C172" s="7">
        <v>12</v>
      </c>
      <c r="D172" s="7" t="s">
        <v>378</v>
      </c>
      <c r="E172" s="7"/>
      <c r="F172" s="7"/>
      <c r="G172" s="7"/>
      <c r="H172" s="7"/>
      <c r="I172" s="7"/>
    </row>
    <row r="173" spans="1:9">
      <c r="A173" s="7" t="s">
        <v>114</v>
      </c>
      <c r="B173" s="7" t="s">
        <v>244</v>
      </c>
      <c r="C173" s="7">
        <v>1</v>
      </c>
      <c r="D173" s="7" t="s">
        <v>317</v>
      </c>
      <c r="E173" s="7"/>
      <c r="F173" s="7"/>
      <c r="G173" s="7"/>
      <c r="H173" s="7"/>
      <c r="I173" s="7"/>
    </row>
    <row r="174" spans="1:9">
      <c r="A174" s="7" t="s">
        <v>114</v>
      </c>
      <c r="B174" s="7" t="s">
        <v>244</v>
      </c>
      <c r="C174" s="7">
        <v>2</v>
      </c>
      <c r="D174" s="7" t="s">
        <v>318</v>
      </c>
      <c r="E174" s="7"/>
      <c r="F174" s="7"/>
      <c r="G174" s="7"/>
      <c r="H174" s="7"/>
      <c r="I174" s="7"/>
    </row>
    <row r="175" spans="1:9">
      <c r="A175" s="7" t="s">
        <v>114</v>
      </c>
      <c r="B175" s="7" t="s">
        <v>244</v>
      </c>
      <c r="C175" s="7">
        <v>3</v>
      </c>
      <c r="D175" s="7" t="s">
        <v>319</v>
      </c>
      <c r="E175" s="7"/>
      <c r="F175" s="7"/>
      <c r="G175" s="7"/>
      <c r="H175" s="7"/>
      <c r="I175" s="7"/>
    </row>
    <row r="176" spans="1:9">
      <c r="A176" s="7" t="s">
        <v>114</v>
      </c>
      <c r="B176" s="7" t="s">
        <v>244</v>
      </c>
      <c r="C176" s="7">
        <v>4</v>
      </c>
      <c r="D176" s="7" t="s">
        <v>379</v>
      </c>
      <c r="E176" s="7"/>
      <c r="F176" s="7"/>
      <c r="G176" s="7"/>
      <c r="H176" s="7"/>
      <c r="I176" s="7"/>
    </row>
    <row r="177" spans="1:9">
      <c r="A177" s="7" t="s">
        <v>114</v>
      </c>
      <c r="B177" s="7" t="s">
        <v>244</v>
      </c>
      <c r="C177" s="7">
        <v>5</v>
      </c>
      <c r="D177" s="7" t="s">
        <v>380</v>
      </c>
      <c r="E177" s="7"/>
      <c r="F177" s="7"/>
      <c r="G177" s="7"/>
      <c r="H177" s="7"/>
      <c r="I177" s="7"/>
    </row>
    <row r="178" spans="1:9">
      <c r="A178" s="7" t="s">
        <v>114</v>
      </c>
      <c r="B178" s="7" t="s">
        <v>244</v>
      </c>
      <c r="C178" s="7">
        <v>6</v>
      </c>
      <c r="D178" s="7" t="s">
        <v>381</v>
      </c>
      <c r="E178" s="7"/>
      <c r="F178" s="7"/>
      <c r="G178" s="7"/>
      <c r="H178" s="7"/>
      <c r="I178" s="7"/>
    </row>
    <row r="179" spans="1:9">
      <c r="A179" s="7" t="s">
        <v>114</v>
      </c>
      <c r="B179" s="7" t="s">
        <v>244</v>
      </c>
      <c r="C179" s="7">
        <v>7</v>
      </c>
      <c r="D179" s="7" t="s">
        <v>382</v>
      </c>
      <c r="E179" s="7"/>
      <c r="F179" s="7"/>
      <c r="G179" s="7"/>
      <c r="H179" s="7"/>
      <c r="I17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383</v>
      </c>
      <c r="B1" s="4"/>
      <c r="C1" s="4"/>
      <c r="D1" s="4"/>
      <c r="E1" s="4"/>
      <c r="F1" s="4"/>
      <c r="G1" s="4"/>
    </row>
    <row r="2" spans="1:7">
      <c r="A2" s="8" t="s">
        <v>384</v>
      </c>
      <c r="B2" s="8" t="s">
        <v>385</v>
      </c>
      <c r="C2" s="8" t="s">
        <v>386</v>
      </c>
      <c r="D2" s="8" t="s">
        <v>387</v>
      </c>
      <c r="E2" s="8" t="s">
        <v>388</v>
      </c>
      <c r="F2" s="8" t="s">
        <v>389</v>
      </c>
      <c r="G2" s="8" t="s">
        <v>390</v>
      </c>
    </row>
    <row r="3" spans="1:7">
      <c r="A3" s="7" t="s">
        <v>54</v>
      </c>
      <c r="B3" s="7">
        <v>25</v>
      </c>
      <c r="C3" s="7" t="s">
        <v>391</v>
      </c>
      <c r="D3" s="7">
        <v>1</v>
      </c>
      <c r="E3" s="7" t="s">
        <v>392</v>
      </c>
      <c r="F3" s="7" t="s">
        <v>393</v>
      </c>
      <c r="G3" s="7" t="s">
        <v>394</v>
      </c>
    </row>
    <row r="4" spans="1:7">
      <c r="A4" s="7"/>
      <c r="B4" s="7"/>
      <c r="C4" s="7"/>
      <c r="D4" s="7">
        <v>2</v>
      </c>
      <c r="E4" s="7" t="s">
        <v>395</v>
      </c>
      <c r="F4" s="7" t="s">
        <v>396</v>
      </c>
      <c r="G4" s="7" t="s">
        <v>397</v>
      </c>
    </row>
    <row r="5" spans="1:7">
      <c r="A5" s="7"/>
      <c r="B5" s="7"/>
      <c r="C5" s="7"/>
      <c r="D5" s="7">
        <v>3</v>
      </c>
      <c r="E5" s="7" t="s">
        <v>398</v>
      </c>
      <c r="F5" s="7" t="s">
        <v>399</v>
      </c>
      <c r="G5" s="7" t="s">
        <v>400</v>
      </c>
    </row>
    <row r="6" spans="1:7">
      <c r="A6" s="7"/>
      <c r="B6" s="7"/>
      <c r="C6" s="7"/>
      <c r="D6" s="7">
        <v>4</v>
      </c>
      <c r="E6" s="7" t="s">
        <v>401</v>
      </c>
      <c r="F6" s="7" t="s">
        <v>402</v>
      </c>
      <c r="G6" s="7" t="s">
        <v>403</v>
      </c>
    </row>
    <row r="7" spans="1:7">
      <c r="A7" s="7" t="s">
        <v>61</v>
      </c>
      <c r="B7" s="7">
        <v>15</v>
      </c>
      <c r="C7" s="7" t="s">
        <v>391</v>
      </c>
      <c r="D7" s="7">
        <v>1</v>
      </c>
      <c r="E7" s="7" t="s">
        <v>392</v>
      </c>
      <c r="F7" s="7" t="s">
        <v>393</v>
      </c>
      <c r="G7" s="7" t="s">
        <v>404</v>
      </c>
    </row>
    <row r="8" spans="1:7">
      <c r="A8" s="7"/>
      <c r="B8" s="7"/>
      <c r="C8" s="7"/>
      <c r="D8" s="7">
        <v>2</v>
      </c>
      <c r="E8" s="7" t="s">
        <v>395</v>
      </c>
      <c r="F8" s="7" t="s">
        <v>396</v>
      </c>
      <c r="G8" s="7" t="s">
        <v>405</v>
      </c>
    </row>
    <row r="9" spans="1:7">
      <c r="A9" s="7"/>
      <c r="B9" s="7"/>
      <c r="C9" s="7"/>
      <c r="D9" s="7">
        <v>3</v>
      </c>
      <c r="E9" s="7" t="s">
        <v>398</v>
      </c>
      <c r="F9" s="7" t="s">
        <v>399</v>
      </c>
      <c r="G9" s="7" t="s">
        <v>406</v>
      </c>
    </row>
    <row r="10" spans="1:7">
      <c r="A10" s="7"/>
      <c r="B10" s="7"/>
      <c r="C10" s="7"/>
      <c r="D10" s="7">
        <v>4</v>
      </c>
      <c r="E10" s="7" t="s">
        <v>401</v>
      </c>
      <c r="F10" s="7" t="s">
        <v>402</v>
      </c>
      <c r="G10" s="7" t="s">
        <v>407</v>
      </c>
    </row>
    <row r="11" spans="1:7">
      <c r="A11" s="7" t="s">
        <v>68</v>
      </c>
      <c r="B11" s="7">
        <v>25</v>
      </c>
      <c r="C11" s="7" t="s">
        <v>391</v>
      </c>
      <c r="D11" s="7">
        <v>1</v>
      </c>
      <c r="E11" s="7" t="s">
        <v>392</v>
      </c>
      <c r="F11" s="7" t="s">
        <v>393</v>
      </c>
      <c r="G11" s="7" t="s">
        <v>408</v>
      </c>
    </row>
    <row r="12" spans="1:7">
      <c r="A12" s="7"/>
      <c r="B12" s="7"/>
      <c r="C12" s="7"/>
      <c r="D12" s="7">
        <v>2</v>
      </c>
      <c r="E12" s="7" t="s">
        <v>395</v>
      </c>
      <c r="F12" s="7" t="s">
        <v>396</v>
      </c>
      <c r="G12" s="7" t="s">
        <v>409</v>
      </c>
    </row>
    <row r="13" spans="1:7">
      <c r="A13" s="7"/>
      <c r="B13" s="7"/>
      <c r="C13" s="7"/>
      <c r="D13" s="7">
        <v>3</v>
      </c>
      <c r="E13" s="7" t="s">
        <v>398</v>
      </c>
      <c r="F13" s="7" t="s">
        <v>399</v>
      </c>
      <c r="G13" s="7" t="s">
        <v>410</v>
      </c>
    </row>
    <row r="14" spans="1:7">
      <c r="A14" s="7"/>
      <c r="B14" s="7"/>
      <c r="C14" s="7"/>
      <c r="D14" s="7">
        <v>4</v>
      </c>
      <c r="E14" s="7" t="s">
        <v>401</v>
      </c>
      <c r="F14" s="7" t="s">
        <v>402</v>
      </c>
      <c r="G14" s="7" t="s">
        <v>411</v>
      </c>
    </row>
    <row r="15" spans="1:7">
      <c r="A15" s="7" t="s">
        <v>75</v>
      </c>
      <c r="B15" s="7">
        <v>20</v>
      </c>
      <c r="C15" s="7" t="s">
        <v>391</v>
      </c>
      <c r="D15" s="7">
        <v>1</v>
      </c>
      <c r="E15" s="7" t="s">
        <v>392</v>
      </c>
      <c r="F15" s="7" t="s">
        <v>393</v>
      </c>
      <c r="G15" s="7" t="s">
        <v>412</v>
      </c>
    </row>
    <row r="16" spans="1:7">
      <c r="A16" s="7"/>
      <c r="B16" s="7"/>
      <c r="C16" s="7"/>
      <c r="D16" s="7">
        <v>2</v>
      </c>
      <c r="E16" s="7" t="s">
        <v>395</v>
      </c>
      <c r="F16" s="7" t="s">
        <v>396</v>
      </c>
      <c r="G16" s="7" t="s">
        <v>413</v>
      </c>
    </row>
    <row r="17" spans="1:7">
      <c r="A17" s="7"/>
      <c r="B17" s="7"/>
      <c r="C17" s="7"/>
      <c r="D17" s="7">
        <v>3</v>
      </c>
      <c r="E17" s="7" t="s">
        <v>398</v>
      </c>
      <c r="F17" s="7" t="s">
        <v>399</v>
      </c>
      <c r="G17" s="7" t="s">
        <v>414</v>
      </c>
    </row>
    <row r="18" spans="1:7">
      <c r="A18" s="7"/>
      <c r="B18" s="7"/>
      <c r="C18" s="7"/>
      <c r="D18" s="7">
        <v>4</v>
      </c>
      <c r="E18" s="7" t="s">
        <v>401</v>
      </c>
      <c r="F18" s="7" t="s">
        <v>402</v>
      </c>
      <c r="G18" s="7" t="s">
        <v>415</v>
      </c>
    </row>
    <row r="19" spans="1:7">
      <c r="A19" s="7" t="s">
        <v>81</v>
      </c>
      <c r="B19" s="7">
        <v>20</v>
      </c>
      <c r="C19" s="7" t="s">
        <v>391</v>
      </c>
      <c r="D19" s="7">
        <v>1</v>
      </c>
      <c r="E19" s="7" t="s">
        <v>392</v>
      </c>
      <c r="F19" s="7" t="s">
        <v>393</v>
      </c>
      <c r="G19" s="7" t="s">
        <v>416</v>
      </c>
    </row>
    <row r="20" spans="1:7">
      <c r="A20" s="7"/>
      <c r="B20" s="7"/>
      <c r="C20" s="7"/>
      <c r="D20" s="7">
        <v>2</v>
      </c>
      <c r="E20" s="7" t="s">
        <v>395</v>
      </c>
      <c r="F20" s="7" t="s">
        <v>396</v>
      </c>
      <c r="G20" s="7" t="s">
        <v>417</v>
      </c>
    </row>
    <row r="21" spans="1:7">
      <c r="A21" s="7"/>
      <c r="B21" s="7"/>
      <c r="C21" s="7"/>
      <c r="D21" s="7">
        <v>3</v>
      </c>
      <c r="E21" s="7" t="s">
        <v>398</v>
      </c>
      <c r="F21" s="7" t="s">
        <v>399</v>
      </c>
      <c r="G21" s="7" t="s">
        <v>418</v>
      </c>
    </row>
    <row r="22" spans="1:7">
      <c r="A22" s="7"/>
      <c r="B22" s="7"/>
      <c r="C22" s="7"/>
      <c r="D22" s="7">
        <v>4</v>
      </c>
      <c r="E22" s="7" t="s">
        <v>401</v>
      </c>
      <c r="F22" s="7" t="s">
        <v>402</v>
      </c>
      <c r="G22" s="7" t="s">
        <v>419</v>
      </c>
    </row>
    <row r="23" spans="1:7">
      <c r="A23" s="7" t="s">
        <v>88</v>
      </c>
      <c r="B23" s="7">
        <v>20</v>
      </c>
      <c r="C23" s="7" t="s">
        <v>216</v>
      </c>
      <c r="D23" s="7">
        <v>1</v>
      </c>
      <c r="E23" s="7" t="s">
        <v>392</v>
      </c>
      <c r="F23" s="7" t="s">
        <v>393</v>
      </c>
      <c r="G23" s="7" t="s">
        <v>420</v>
      </c>
    </row>
    <row r="24" spans="1:7">
      <c r="A24" s="7"/>
      <c r="B24" s="7"/>
      <c r="C24" s="7"/>
      <c r="D24" s="7">
        <v>2</v>
      </c>
      <c r="E24" s="7" t="s">
        <v>395</v>
      </c>
      <c r="F24" s="7" t="s">
        <v>396</v>
      </c>
      <c r="G24" s="7" t="s">
        <v>421</v>
      </c>
    </row>
    <row r="25" spans="1:7">
      <c r="A25" s="7"/>
      <c r="B25" s="7"/>
      <c r="C25" s="7"/>
      <c r="D25" s="7">
        <v>3</v>
      </c>
      <c r="E25" s="7" t="s">
        <v>398</v>
      </c>
      <c r="F25" s="7" t="s">
        <v>399</v>
      </c>
      <c r="G25" s="7" t="s">
        <v>422</v>
      </c>
    </row>
    <row r="26" spans="1:7">
      <c r="A26" s="7"/>
      <c r="B26" s="7"/>
      <c r="C26" s="7"/>
      <c r="D26" s="7">
        <v>4</v>
      </c>
      <c r="E26" s="7" t="s">
        <v>401</v>
      </c>
      <c r="F26" s="7" t="s">
        <v>402</v>
      </c>
      <c r="G26" s="7" t="s">
        <v>423</v>
      </c>
    </row>
    <row r="27" spans="1:7">
      <c r="A27" s="7" t="s">
        <v>94</v>
      </c>
      <c r="B27" s="7">
        <v>25</v>
      </c>
      <c r="C27" s="7" t="s">
        <v>391</v>
      </c>
      <c r="D27" s="7">
        <v>1</v>
      </c>
      <c r="E27" s="7" t="s">
        <v>392</v>
      </c>
      <c r="F27" s="7" t="s">
        <v>393</v>
      </c>
      <c r="G27" s="7" t="s">
        <v>424</v>
      </c>
    </row>
    <row r="28" spans="1:7">
      <c r="A28" s="7"/>
      <c r="B28" s="7"/>
      <c r="C28" s="7"/>
      <c r="D28" s="7">
        <v>2</v>
      </c>
      <c r="E28" s="7" t="s">
        <v>395</v>
      </c>
      <c r="F28" s="7" t="s">
        <v>396</v>
      </c>
      <c r="G28" s="7" t="s">
        <v>425</v>
      </c>
    </row>
    <row r="29" spans="1:7">
      <c r="A29" s="7"/>
      <c r="B29" s="7"/>
      <c r="C29" s="7"/>
      <c r="D29" s="7">
        <v>3</v>
      </c>
      <c r="E29" s="7" t="s">
        <v>398</v>
      </c>
      <c r="F29" s="7" t="s">
        <v>399</v>
      </c>
      <c r="G29" s="7" t="s">
        <v>426</v>
      </c>
    </row>
    <row r="30" spans="1:7">
      <c r="A30" s="7"/>
      <c r="B30" s="7"/>
      <c r="C30" s="7"/>
      <c r="D30" s="7">
        <v>4</v>
      </c>
      <c r="E30" s="7" t="s">
        <v>401</v>
      </c>
      <c r="F30" s="7" t="s">
        <v>402</v>
      </c>
      <c r="G30" s="7" t="s">
        <v>427</v>
      </c>
    </row>
    <row r="31" spans="1:7">
      <c r="A31" s="7" t="s">
        <v>100</v>
      </c>
      <c r="B31" s="7">
        <v>15</v>
      </c>
      <c r="C31" s="7" t="s">
        <v>391</v>
      </c>
      <c r="D31" s="7">
        <v>1</v>
      </c>
      <c r="E31" s="7" t="s">
        <v>392</v>
      </c>
      <c r="F31" s="7" t="s">
        <v>393</v>
      </c>
      <c r="G31" s="7" t="s">
        <v>428</v>
      </c>
    </row>
    <row r="32" spans="1:7">
      <c r="A32" s="7"/>
      <c r="B32" s="7"/>
      <c r="C32" s="7"/>
      <c r="D32" s="7">
        <v>2</v>
      </c>
      <c r="E32" s="7" t="s">
        <v>395</v>
      </c>
      <c r="F32" s="7" t="s">
        <v>396</v>
      </c>
      <c r="G32" s="7" t="s">
        <v>429</v>
      </c>
    </row>
    <row r="33" spans="1:7">
      <c r="A33" s="7"/>
      <c r="B33" s="7"/>
      <c r="C33" s="7"/>
      <c r="D33" s="7">
        <v>3</v>
      </c>
      <c r="E33" s="7" t="s">
        <v>398</v>
      </c>
      <c r="F33" s="7" t="s">
        <v>399</v>
      </c>
      <c r="G33" s="7" t="s">
        <v>430</v>
      </c>
    </row>
    <row r="34" spans="1:7">
      <c r="A34" s="7"/>
      <c r="B34" s="7"/>
      <c r="C34" s="7"/>
      <c r="D34" s="7">
        <v>4</v>
      </c>
      <c r="E34" s="7" t="s">
        <v>401</v>
      </c>
      <c r="F34" s="7" t="s">
        <v>402</v>
      </c>
      <c r="G34" s="7" t="s">
        <v>431</v>
      </c>
    </row>
    <row r="35" spans="1:7">
      <c r="A35" s="7" t="s">
        <v>107</v>
      </c>
      <c r="B35" s="7">
        <v>15</v>
      </c>
      <c r="C35" s="7" t="s">
        <v>216</v>
      </c>
      <c r="D35" s="7">
        <v>1</v>
      </c>
      <c r="E35" s="7" t="s">
        <v>392</v>
      </c>
      <c r="F35" s="7" t="s">
        <v>393</v>
      </c>
      <c r="G35" s="7" t="s">
        <v>432</v>
      </c>
    </row>
    <row r="36" spans="1:7">
      <c r="A36" s="7"/>
      <c r="B36" s="7"/>
      <c r="C36" s="7"/>
      <c r="D36" s="7">
        <v>2</v>
      </c>
      <c r="E36" s="7" t="s">
        <v>395</v>
      </c>
      <c r="F36" s="7" t="s">
        <v>396</v>
      </c>
      <c r="G36" s="7" t="s">
        <v>433</v>
      </c>
    </row>
    <row r="37" spans="1:7">
      <c r="A37" s="7"/>
      <c r="B37" s="7"/>
      <c r="C37" s="7"/>
      <c r="D37" s="7">
        <v>3</v>
      </c>
      <c r="E37" s="7" t="s">
        <v>398</v>
      </c>
      <c r="F37" s="7" t="s">
        <v>399</v>
      </c>
      <c r="G37" s="7" t="s">
        <v>434</v>
      </c>
    </row>
    <row r="38" spans="1:7">
      <c r="A38" s="7"/>
      <c r="B38" s="7"/>
      <c r="C38" s="7"/>
      <c r="D38" s="7">
        <v>4</v>
      </c>
      <c r="E38" s="7" t="s">
        <v>401</v>
      </c>
      <c r="F38" s="7" t="s">
        <v>402</v>
      </c>
      <c r="G38" s="7" t="s">
        <v>435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436</v>
      </c>
      <c r="B1" s="4"/>
      <c r="C1" s="4"/>
      <c r="D1" s="4"/>
      <c r="E1" s="4"/>
      <c r="F1" s="4"/>
      <c r="G1" s="4"/>
    </row>
    <row r="2" spans="1:7">
      <c r="A2" s="8" t="s">
        <v>437</v>
      </c>
      <c r="B2" s="8" t="s">
        <v>438</v>
      </c>
      <c r="C2" s="8" t="s">
        <v>439</v>
      </c>
      <c r="D2" s="8" t="s">
        <v>440</v>
      </c>
      <c r="E2" s="8" t="s">
        <v>441</v>
      </c>
      <c r="F2" s="8" t="s">
        <v>442</v>
      </c>
      <c r="G2" s="8" t="s">
        <v>443</v>
      </c>
    </row>
    <row r="3" spans="1:7">
      <c r="A3" s="7">
        <v>1</v>
      </c>
      <c r="B3" s="7" t="s">
        <v>444</v>
      </c>
      <c r="C3" s="7">
        <v>35</v>
      </c>
      <c r="D3" s="7" t="s">
        <v>445</v>
      </c>
      <c r="E3" s="7" t="s">
        <v>446</v>
      </c>
      <c r="F3" s="7" t="s">
        <v>447</v>
      </c>
      <c r="G3" s="7" t="s">
        <v>448</v>
      </c>
    </row>
    <row r="4" spans="1:7">
      <c r="A4" s="7"/>
      <c r="B4" s="7" t="s">
        <v>449</v>
      </c>
      <c r="C4" s="7"/>
      <c r="D4" s="7" t="s">
        <v>450</v>
      </c>
      <c r="E4" s="7"/>
      <c r="F4" s="7"/>
      <c r="G4" s="7"/>
    </row>
    <row r="5" spans="1:7">
      <c r="A5" s="7">
        <v>2</v>
      </c>
      <c r="B5" s="7" t="s">
        <v>451</v>
      </c>
      <c r="C5" s="7">
        <v>40</v>
      </c>
      <c r="D5" s="7" t="s">
        <v>452</v>
      </c>
      <c r="E5" s="7" t="s">
        <v>453</v>
      </c>
      <c r="F5" s="7" t="s">
        <v>454</v>
      </c>
      <c r="G5" s="7" t="s">
        <v>455</v>
      </c>
    </row>
    <row r="6" spans="1:7">
      <c r="A6" s="7"/>
      <c r="B6" s="7" t="s">
        <v>449</v>
      </c>
      <c r="C6" s="7"/>
      <c r="D6" s="7" t="s">
        <v>456</v>
      </c>
      <c r="E6" s="7"/>
      <c r="F6" s="7"/>
      <c r="G6" s="7"/>
    </row>
    <row r="7" spans="1:7">
      <c r="A7" s="7">
        <v>3</v>
      </c>
      <c r="B7" s="7" t="s">
        <v>457</v>
      </c>
      <c r="C7" s="7">
        <v>30</v>
      </c>
      <c r="D7" s="7" t="s">
        <v>458</v>
      </c>
      <c r="E7" s="7" t="s">
        <v>459</v>
      </c>
      <c r="F7" s="7" t="s">
        <v>460</v>
      </c>
      <c r="G7" s="7" t="s">
        <v>461</v>
      </c>
    </row>
    <row r="8" spans="1:7">
      <c r="A8" s="7"/>
      <c r="B8" s="7" t="s">
        <v>449</v>
      </c>
      <c r="C8" s="7"/>
      <c r="D8" s="7" t="s">
        <v>462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463</v>
      </c>
      <c r="B1" s="4"/>
      <c r="C1" s="4"/>
      <c r="D1" s="4"/>
      <c r="E1" s="4"/>
    </row>
    <row r="2" spans="1:5">
      <c r="A2" s="1" t="s">
        <v>464</v>
      </c>
      <c r="B2" s="1" t="s">
        <v>465</v>
      </c>
      <c r="C2" s="1"/>
      <c r="D2" s="1"/>
      <c r="E2" s="1"/>
    </row>
    <row r="3" spans="1:5">
      <c r="A3" s="10" t="s">
        <v>466</v>
      </c>
      <c r="B3" s="7" t="s">
        <v>467</v>
      </c>
      <c r="C3" s="5"/>
      <c r="D3" s="5"/>
      <c r="E3" s="5"/>
    </row>
    <row r="4" spans="1:5">
      <c r="A4" s="10" t="s">
        <v>468</v>
      </c>
      <c r="B4" s="7" t="s">
        <v>469</v>
      </c>
      <c r="C4" s="5"/>
      <c r="D4" s="5"/>
      <c r="E4" s="5"/>
    </row>
    <row r="5" spans="1:5">
      <c r="A5" s="10" t="s">
        <v>470</v>
      </c>
      <c r="B5" s="7" t="s">
        <v>471</v>
      </c>
      <c r="C5" s="5"/>
      <c r="D5" s="5"/>
      <c r="E5" s="5"/>
    </row>
    <row r="6" spans="1:5">
      <c r="A6" s="10" t="s">
        <v>472</v>
      </c>
      <c r="B6" s="7" t="s">
        <v>473</v>
      </c>
      <c r="C6" s="5"/>
      <c r="D6" s="5"/>
      <c r="E6" s="5"/>
    </row>
    <row r="7" spans="1:5">
      <c r="A7" s="10" t="s">
        <v>474</v>
      </c>
      <c r="B7" s="7" t="s">
        <v>475</v>
      </c>
      <c r="C7" s="5"/>
      <c r="D7" s="5"/>
      <c r="E7" s="5"/>
    </row>
    <row r="8" spans="1:5">
      <c r="A8" s="11" t="s">
        <v>238</v>
      </c>
      <c r="B8" s="11" t="s">
        <v>476</v>
      </c>
      <c r="C8" s="11" t="s">
        <v>477</v>
      </c>
      <c r="D8" s="11" t="s">
        <v>478</v>
      </c>
      <c r="E8" s="11" t="s">
        <v>479</v>
      </c>
    </row>
    <row r="9" spans="1:5">
      <c r="A9" s="7">
        <v>1</v>
      </c>
      <c r="B9" s="7" t="s">
        <v>480</v>
      </c>
      <c r="C9" s="7" t="s">
        <v>481</v>
      </c>
      <c r="D9" s="7" t="s">
        <v>482</v>
      </c>
      <c r="E9" s="7" t="s">
        <v>483</v>
      </c>
    </row>
    <row r="10" spans="1:5">
      <c r="A10" s="7">
        <v>2</v>
      </c>
      <c r="B10" s="7" t="s">
        <v>484</v>
      </c>
      <c r="C10" s="7" t="s">
        <v>481</v>
      </c>
      <c r="D10" s="7" t="s">
        <v>485</v>
      </c>
      <c r="E10" s="7" t="s">
        <v>486</v>
      </c>
    </row>
    <row r="11" spans="1:5">
      <c r="A11" s="7">
        <v>3</v>
      </c>
      <c r="B11" s="7" t="s">
        <v>487</v>
      </c>
      <c r="C11" s="7" t="s">
        <v>488</v>
      </c>
      <c r="D11" s="7" t="s">
        <v>489</v>
      </c>
      <c r="E11" s="7" t="s">
        <v>490</v>
      </c>
    </row>
    <row r="12" spans="1:5">
      <c r="A12" s="7">
        <v>4</v>
      </c>
      <c r="B12" s="7" t="s">
        <v>491</v>
      </c>
      <c r="C12" s="7" t="s">
        <v>481</v>
      </c>
      <c r="D12" s="7" t="s">
        <v>492</v>
      </c>
      <c r="E12" s="7" t="s">
        <v>493</v>
      </c>
    </row>
    <row r="13" spans="1:5">
      <c r="A13" s="7">
        <v>5</v>
      </c>
      <c r="B13" s="7" t="s">
        <v>494</v>
      </c>
      <c r="C13" s="7" t="s">
        <v>495</v>
      </c>
      <c r="D13" s="7" t="s">
        <v>496</v>
      </c>
      <c r="E13" s="7" t="s">
        <v>497</v>
      </c>
    </row>
    <row r="15" spans="1:5">
      <c r="A15" s="1" t="s">
        <v>498</v>
      </c>
      <c r="B15" s="1" t="s">
        <v>499</v>
      </c>
      <c r="C15" s="1"/>
      <c r="D15" s="1"/>
      <c r="E15" s="1"/>
    </row>
    <row r="16" spans="1:5">
      <c r="A16" s="10" t="s">
        <v>466</v>
      </c>
      <c r="B16" s="7" t="s">
        <v>500</v>
      </c>
      <c r="C16" s="5"/>
      <c r="D16" s="5"/>
      <c r="E16" s="5"/>
    </row>
    <row r="17" spans="1:5">
      <c r="A17" s="10" t="s">
        <v>468</v>
      </c>
      <c r="B17" s="7" t="s">
        <v>501</v>
      </c>
      <c r="C17" s="5"/>
      <c r="D17" s="5"/>
      <c r="E17" s="5"/>
    </row>
    <row r="18" spans="1:5">
      <c r="A18" s="10" t="s">
        <v>470</v>
      </c>
      <c r="B18" s="7" t="s">
        <v>502</v>
      </c>
      <c r="C18" s="5"/>
      <c r="D18" s="5"/>
      <c r="E18" s="5"/>
    </row>
    <row r="19" spans="1:5">
      <c r="A19" s="10" t="s">
        <v>472</v>
      </c>
      <c r="B19" s="7" t="s">
        <v>503</v>
      </c>
      <c r="C19" s="5"/>
      <c r="D19" s="5"/>
      <c r="E19" s="5"/>
    </row>
    <row r="20" spans="1:5">
      <c r="A20" s="10" t="s">
        <v>474</v>
      </c>
      <c r="B20" s="7" t="s">
        <v>504</v>
      </c>
      <c r="C20" s="5"/>
      <c r="D20" s="5"/>
      <c r="E20" s="5"/>
    </row>
    <row r="21" spans="1:5">
      <c r="A21" s="11" t="s">
        <v>238</v>
      </c>
      <c r="B21" s="11" t="s">
        <v>476</v>
      </c>
      <c r="C21" s="11" t="s">
        <v>477</v>
      </c>
      <c r="D21" s="11" t="s">
        <v>478</v>
      </c>
      <c r="E21" s="11" t="s">
        <v>479</v>
      </c>
    </row>
    <row r="22" spans="1:5">
      <c r="A22" s="7">
        <v>1</v>
      </c>
      <c r="B22" s="7" t="s">
        <v>480</v>
      </c>
      <c r="C22" s="7" t="s">
        <v>495</v>
      </c>
      <c r="D22" s="7" t="s">
        <v>505</v>
      </c>
      <c r="E22" s="7" t="s">
        <v>506</v>
      </c>
    </row>
    <row r="23" spans="1:5">
      <c r="A23" s="7">
        <v>2</v>
      </c>
      <c r="B23" s="7" t="s">
        <v>484</v>
      </c>
      <c r="C23" s="7" t="s">
        <v>481</v>
      </c>
      <c r="D23" s="7" t="s">
        <v>507</v>
      </c>
      <c r="E23" s="7" t="s">
        <v>508</v>
      </c>
    </row>
    <row r="24" spans="1:5">
      <c r="A24" s="7">
        <v>3</v>
      </c>
      <c r="B24" s="7" t="s">
        <v>487</v>
      </c>
      <c r="C24" s="7" t="s">
        <v>481</v>
      </c>
      <c r="D24" s="7" t="s">
        <v>509</v>
      </c>
      <c r="E24" s="7" t="s">
        <v>510</v>
      </c>
    </row>
    <row r="25" spans="1:5">
      <c r="A25" s="7">
        <v>4</v>
      </c>
      <c r="B25" s="7" t="s">
        <v>491</v>
      </c>
      <c r="C25" s="7" t="s">
        <v>481</v>
      </c>
      <c r="D25" s="7" t="s">
        <v>511</v>
      </c>
      <c r="E25" s="7" t="s">
        <v>512</v>
      </c>
    </row>
    <row r="26" spans="1:5">
      <c r="A26" s="7">
        <v>5</v>
      </c>
      <c r="B26" s="7" t="s">
        <v>494</v>
      </c>
      <c r="C26" s="7" t="s">
        <v>495</v>
      </c>
      <c r="D26" s="7" t="s">
        <v>513</v>
      </c>
      <c r="E26" s="7" t="s">
        <v>514</v>
      </c>
    </row>
    <row r="28" spans="1:5">
      <c r="A28" s="1" t="s">
        <v>515</v>
      </c>
      <c r="B28" s="1" t="s">
        <v>516</v>
      </c>
      <c r="C28" s="1"/>
      <c r="D28" s="1"/>
      <c r="E28" s="1"/>
    </row>
    <row r="29" spans="1:5">
      <c r="A29" s="10" t="s">
        <v>466</v>
      </c>
      <c r="B29" s="7" t="s">
        <v>517</v>
      </c>
      <c r="C29" s="5"/>
      <c r="D29" s="5"/>
      <c r="E29" s="5"/>
    </row>
    <row r="30" spans="1:5">
      <c r="A30" s="10" t="s">
        <v>468</v>
      </c>
      <c r="B30" s="7" t="s">
        <v>518</v>
      </c>
      <c r="C30" s="5"/>
      <c r="D30" s="5"/>
      <c r="E30" s="5"/>
    </row>
    <row r="31" spans="1:5">
      <c r="A31" s="10" t="s">
        <v>470</v>
      </c>
      <c r="B31" s="7" t="s">
        <v>519</v>
      </c>
      <c r="C31" s="5"/>
      <c r="D31" s="5"/>
      <c r="E31" s="5"/>
    </row>
    <row r="32" spans="1:5">
      <c r="A32" s="10" t="s">
        <v>472</v>
      </c>
      <c r="B32" s="7" t="s">
        <v>520</v>
      </c>
      <c r="C32" s="5"/>
      <c r="D32" s="5"/>
      <c r="E32" s="5"/>
    </row>
    <row r="33" spans="1:5">
      <c r="A33" s="10" t="s">
        <v>474</v>
      </c>
      <c r="B33" s="7" t="s">
        <v>521</v>
      </c>
      <c r="C33" s="5"/>
      <c r="D33" s="5"/>
      <c r="E33" s="5"/>
    </row>
    <row r="34" spans="1:5">
      <c r="A34" s="11" t="s">
        <v>238</v>
      </c>
      <c r="B34" s="11" t="s">
        <v>476</v>
      </c>
      <c r="C34" s="11" t="s">
        <v>477</v>
      </c>
      <c r="D34" s="11" t="s">
        <v>478</v>
      </c>
      <c r="E34" s="11" t="s">
        <v>479</v>
      </c>
    </row>
    <row r="35" spans="1:5">
      <c r="A35" s="7">
        <v>1</v>
      </c>
      <c r="B35" s="7" t="s">
        <v>480</v>
      </c>
      <c r="C35" s="7" t="s">
        <v>495</v>
      </c>
      <c r="D35" s="7" t="s">
        <v>522</v>
      </c>
      <c r="E35" s="7" t="s">
        <v>523</v>
      </c>
    </row>
    <row r="36" spans="1:5">
      <c r="A36" s="7">
        <v>2</v>
      </c>
      <c r="B36" s="7" t="s">
        <v>484</v>
      </c>
      <c r="C36" s="7" t="s">
        <v>481</v>
      </c>
      <c r="D36" s="7" t="s">
        <v>524</v>
      </c>
      <c r="E36" s="7" t="s">
        <v>525</v>
      </c>
    </row>
    <row r="37" spans="1:5">
      <c r="A37" s="7">
        <v>3</v>
      </c>
      <c r="B37" s="7" t="s">
        <v>487</v>
      </c>
      <c r="C37" s="7" t="s">
        <v>481</v>
      </c>
      <c r="D37" s="7" t="s">
        <v>526</v>
      </c>
      <c r="E37" s="7" t="s">
        <v>527</v>
      </c>
    </row>
    <row r="38" spans="1:5">
      <c r="A38" s="7">
        <v>4</v>
      </c>
      <c r="B38" s="7" t="s">
        <v>491</v>
      </c>
      <c r="C38" s="7" t="s">
        <v>481</v>
      </c>
      <c r="D38" s="7" t="s">
        <v>528</v>
      </c>
      <c r="E38" s="7" t="s">
        <v>529</v>
      </c>
    </row>
    <row r="39" spans="1:5">
      <c r="A39" s="7">
        <v>5</v>
      </c>
      <c r="B39" s="7" t="s">
        <v>494</v>
      </c>
      <c r="C39" s="7" t="s">
        <v>495</v>
      </c>
      <c r="D39" s="7" t="s">
        <v>530</v>
      </c>
      <c r="E39" s="7" t="s">
        <v>531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532</v>
      </c>
      <c r="B1" s="4"/>
      <c r="C1" s="4"/>
      <c r="D1" s="4"/>
    </row>
    <row r="2" spans="1:4">
      <c r="A2" s="8" t="s">
        <v>384</v>
      </c>
      <c r="B2" s="8" t="s">
        <v>533</v>
      </c>
      <c r="C2" s="8" t="s">
        <v>534</v>
      </c>
      <c r="D2" s="8" t="s">
        <v>535</v>
      </c>
    </row>
    <row r="3" spans="1:4">
      <c r="A3" s="7" t="s">
        <v>54</v>
      </c>
      <c r="B3" s="7" t="s">
        <v>536</v>
      </c>
      <c r="C3" s="7" t="s">
        <v>537</v>
      </c>
      <c r="D3" s="7" t="s">
        <v>538</v>
      </c>
    </row>
    <row r="4" spans="1:4">
      <c r="A4" s="7" t="s">
        <v>54</v>
      </c>
      <c r="B4" s="7" t="s">
        <v>539</v>
      </c>
      <c r="C4" s="7" t="s">
        <v>540</v>
      </c>
      <c r="D4" s="7" t="s">
        <v>541</v>
      </c>
    </row>
    <row r="5" spans="1:4">
      <c r="A5" s="7" t="s">
        <v>54</v>
      </c>
      <c r="B5" s="7" t="s">
        <v>542</v>
      </c>
      <c r="C5" s="7" t="s">
        <v>543</v>
      </c>
      <c r="D5" s="7" t="s">
        <v>544</v>
      </c>
    </row>
    <row r="6" spans="1:4">
      <c r="A6" s="7" t="s">
        <v>61</v>
      </c>
      <c r="B6" s="7" t="s">
        <v>536</v>
      </c>
      <c r="C6" s="7" t="s">
        <v>537</v>
      </c>
      <c r="D6" s="7" t="s">
        <v>545</v>
      </c>
    </row>
    <row r="7" spans="1:4">
      <c r="A7" s="7" t="s">
        <v>61</v>
      </c>
      <c r="B7" s="7" t="s">
        <v>539</v>
      </c>
      <c r="C7" s="7" t="s">
        <v>546</v>
      </c>
      <c r="D7" s="7" t="s">
        <v>547</v>
      </c>
    </row>
    <row r="8" spans="1:4">
      <c r="A8" s="7" t="s">
        <v>61</v>
      </c>
      <c r="B8" s="7" t="s">
        <v>542</v>
      </c>
      <c r="C8" s="7" t="s">
        <v>543</v>
      </c>
      <c r="D8" s="7" t="s">
        <v>548</v>
      </c>
    </row>
    <row r="9" spans="1:4">
      <c r="A9" s="7" t="s">
        <v>68</v>
      </c>
      <c r="B9" s="7" t="s">
        <v>536</v>
      </c>
      <c r="C9" s="7" t="s">
        <v>549</v>
      </c>
      <c r="D9" s="7" t="s">
        <v>550</v>
      </c>
    </row>
    <row r="10" spans="1:4">
      <c r="A10" s="7" t="s">
        <v>68</v>
      </c>
      <c r="B10" s="7" t="s">
        <v>539</v>
      </c>
      <c r="C10" s="7" t="s">
        <v>551</v>
      </c>
      <c r="D10" s="7" t="s">
        <v>552</v>
      </c>
    </row>
    <row r="11" spans="1:4">
      <c r="A11" s="7" t="s">
        <v>68</v>
      </c>
      <c r="B11" s="7" t="s">
        <v>542</v>
      </c>
      <c r="C11" s="7" t="s">
        <v>553</v>
      </c>
      <c r="D11" s="7" t="s">
        <v>554</v>
      </c>
    </row>
    <row r="12" spans="1:4">
      <c r="A12" s="7" t="s">
        <v>75</v>
      </c>
      <c r="B12" s="7" t="s">
        <v>536</v>
      </c>
      <c r="C12" s="7" t="s">
        <v>549</v>
      </c>
      <c r="D12" s="7" t="s">
        <v>555</v>
      </c>
    </row>
    <row r="13" spans="1:4">
      <c r="A13" s="7" t="s">
        <v>75</v>
      </c>
      <c r="B13" s="7" t="s">
        <v>539</v>
      </c>
      <c r="C13" s="7" t="s">
        <v>551</v>
      </c>
      <c r="D13" s="7" t="s">
        <v>556</v>
      </c>
    </row>
    <row r="14" spans="1:4">
      <c r="A14" s="7" t="s">
        <v>75</v>
      </c>
      <c r="B14" s="7" t="s">
        <v>542</v>
      </c>
      <c r="C14" s="7" t="s">
        <v>553</v>
      </c>
      <c r="D14" s="7" t="s">
        <v>557</v>
      </c>
    </row>
    <row r="15" spans="1:4">
      <c r="A15" s="7" t="s">
        <v>81</v>
      </c>
      <c r="B15" s="7" t="s">
        <v>536</v>
      </c>
      <c r="C15" s="7" t="s">
        <v>558</v>
      </c>
      <c r="D15" s="7" t="s">
        <v>559</v>
      </c>
    </row>
    <row r="16" spans="1:4">
      <c r="A16" s="7" t="s">
        <v>81</v>
      </c>
      <c r="B16" s="7" t="s">
        <v>539</v>
      </c>
      <c r="C16" s="7" t="s">
        <v>560</v>
      </c>
      <c r="D16" s="7" t="s">
        <v>561</v>
      </c>
    </row>
    <row r="17" spans="1:4">
      <c r="A17" s="7" t="s">
        <v>81</v>
      </c>
      <c r="B17" s="7" t="s">
        <v>542</v>
      </c>
      <c r="C17" s="7" t="s">
        <v>562</v>
      </c>
      <c r="D17" s="7" t="s">
        <v>563</v>
      </c>
    </row>
    <row r="18" spans="1:4">
      <c r="A18" s="7" t="s">
        <v>88</v>
      </c>
      <c r="B18" s="7" t="s">
        <v>536</v>
      </c>
      <c r="C18" s="7" t="s">
        <v>564</v>
      </c>
      <c r="D18" s="7" t="s">
        <v>565</v>
      </c>
    </row>
    <row r="19" spans="1:4">
      <c r="A19" s="7" t="s">
        <v>88</v>
      </c>
      <c r="B19" s="7" t="s">
        <v>539</v>
      </c>
      <c r="C19" s="7" t="s">
        <v>566</v>
      </c>
      <c r="D19" s="7" t="s">
        <v>567</v>
      </c>
    </row>
    <row r="20" spans="1:4">
      <c r="A20" s="7" t="s">
        <v>88</v>
      </c>
      <c r="B20" s="7" t="s">
        <v>542</v>
      </c>
      <c r="C20" s="7" t="s">
        <v>568</v>
      </c>
      <c r="D20" s="7" t="s">
        <v>569</v>
      </c>
    </row>
    <row r="21" spans="1:4">
      <c r="A21" s="7" t="s">
        <v>94</v>
      </c>
      <c r="B21" s="7" t="s">
        <v>536</v>
      </c>
      <c r="C21" s="7" t="s">
        <v>558</v>
      </c>
      <c r="D21" s="7" t="s">
        <v>570</v>
      </c>
    </row>
    <row r="22" spans="1:4">
      <c r="A22" s="7" t="s">
        <v>94</v>
      </c>
      <c r="B22" s="7" t="s">
        <v>539</v>
      </c>
      <c r="C22" s="7" t="s">
        <v>560</v>
      </c>
      <c r="D22" s="7" t="s">
        <v>571</v>
      </c>
    </row>
    <row r="23" spans="1:4">
      <c r="A23" s="7" t="s">
        <v>94</v>
      </c>
      <c r="B23" s="7" t="s">
        <v>542</v>
      </c>
      <c r="C23" s="7" t="s">
        <v>553</v>
      </c>
      <c r="D23" s="7" t="s">
        <v>572</v>
      </c>
    </row>
    <row r="24" spans="1:4">
      <c r="A24" s="7" t="s">
        <v>100</v>
      </c>
      <c r="B24" s="7" t="s">
        <v>536</v>
      </c>
      <c r="C24" s="7" t="s">
        <v>558</v>
      </c>
      <c r="D24" s="7" t="s">
        <v>573</v>
      </c>
    </row>
    <row r="25" spans="1:4">
      <c r="A25" s="7" t="s">
        <v>100</v>
      </c>
      <c r="B25" s="7" t="s">
        <v>539</v>
      </c>
      <c r="C25" s="7" t="s">
        <v>560</v>
      </c>
      <c r="D25" s="7" t="s">
        <v>574</v>
      </c>
    </row>
    <row r="26" spans="1:4">
      <c r="A26" s="7" t="s">
        <v>100</v>
      </c>
      <c r="B26" s="7" t="s">
        <v>542</v>
      </c>
      <c r="C26" s="7" t="s">
        <v>562</v>
      </c>
      <c r="D26" s="7" t="s">
        <v>575</v>
      </c>
    </row>
    <row r="27" spans="1:4">
      <c r="A27" s="7" t="s">
        <v>107</v>
      </c>
      <c r="B27" s="7" t="s">
        <v>536</v>
      </c>
      <c r="C27" s="7" t="s">
        <v>576</v>
      </c>
      <c r="D27" s="7" t="s">
        <v>577</v>
      </c>
    </row>
    <row r="28" spans="1:4">
      <c r="A28" s="7" t="s">
        <v>107</v>
      </c>
      <c r="B28" s="7" t="s">
        <v>539</v>
      </c>
      <c r="C28" s="7" t="s">
        <v>578</v>
      </c>
      <c r="D28" s="7" t="s">
        <v>579</v>
      </c>
    </row>
    <row r="29" spans="1:4">
      <c r="A29" s="7" t="s">
        <v>107</v>
      </c>
      <c r="B29" s="7" t="s">
        <v>542</v>
      </c>
      <c r="C29" s="7" t="s">
        <v>580</v>
      </c>
      <c r="D29" s="7" t="s">
        <v>581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2026-07-03T19:32:08+02:00</dcterms:created>
  <dcterms:modified xsi:type="dcterms:W3CDTF">2026-07-03T19:32:08+02:00</dcterms:modified>
  <dc:title>Currículo LOMLOE Matemáticas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