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<sst xmlns="http://schemas.openxmlformats.org/spreadsheetml/2006/main" uniqueCount="734">
  <si>
    <t>Corrigiendo.es</t>
  </si>
  <si>
    <t>Materia</t>
  </si>
  <si>
    <t>Matemáticas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</si>
  <si>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</si>
  <si>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</si>
  <si>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</si>
  <si>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</si>
  <si>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</si>
  <si>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</si>
  <si>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</si>
  <si>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</si>
  <si>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</si>
  <si>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</si>
  <si>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</si>
  <si>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</si>
  <si>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</si>
  <si>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</si>
  <si>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</si>
  <si>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</si>
  <si>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</si>
  <si>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</si>
  <si>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</si>
  <si>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14:43</t>
  </si>
  <si>
    <t>Resumen ejecutivo (CCAA vs BOE)</t>
  </si>
  <si>
    <t>Aragón no ha publicado decreto propio para Matemáticas en 2º ESO; aplica íntegramente el currículo estatal del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</si>
  <si>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</si>
  <si>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</si>
  <si>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Matemáticas</t>
  </si>
  <si>
    <t>Resumen ejecutivo</t>
  </si>
  <si>
    <t>Mantiene del BOE</t>
  </si>
  <si>
    <t>Sí, se mantienen los 10 criterios de evaluación del BOE sin cambios.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</si>
  <si>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</si>
  <si>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</si>
  <si>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</si>
  <si>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el RD 217/2022, sin adaptaciones autonómicas. Los criterios de evaluación son los del BOE, numerados CE.1 a CE.10.</t>
  </si>
  <si>
    <t>Variante</t>
  </si>
  <si>
    <t>Código</t>
  </si>
  <si>
    <t>Descripción oficial</t>
  </si>
  <si>
    <t>Resumen claro</t>
  </si>
  <si>
    <t>Qué hace el alumnado</t>
  </si>
  <si>
    <t>No es</t>
  </si>
  <si>
    <t>Ejemplo de actividad</t>
  </si>
  <si>
    <t>Palabra clave pedagógica</t>
  </si>
  <si>
    <t>CE.M.1</t>
  </si>
  <si>
    <t>Interpretar, modelizar y resolver problemas de la vida cotidiana y propios de las matemáticas, aplicando diferentes estrategias y formas de razonamiento, para explorar distintas maneras de proceder y obtener posibles soluciones.</t>
  </si>
  <si>
    <t>Enseñar a los estudiantes a entender situaciones reales, traducirlas al lenguaje matemático y buscar soluciones usando lógica y creatividad.</t>
  </si>
  <si>
    <t>El alumnado analiza situaciones prácticas, elige herramientas matemáticas adecuadas, prueba distintos caminos para llegar a una solución y comprueba si el resultado tiene sentido.</t>
  </si>
  <si>
    <t>No es hacer cuentas mecánicas ni aplicar fórmulas de memoria sin contexto. No es repetir ejercicios idénticos a los del libro de texto.</t>
  </si>
  <si>
    <t>Calcular cuánto material se necesita para pintar una habitación con formas irregulares, comparando presupuestos y justificando la opción más económica.</t>
  </si>
  <si>
    <t>resolver</t>
  </si>
  <si>
    <t>CE.M.2</t>
  </si>
  <si>
    <t>Analizar las soluciones de un problema usando diferentes técnicas y herramientas, evaluando las respuestas obtenidas, para verificar su validez e idoneidad desde un punto de vista matemático y su repercusión global. Tras la resolución de un problema, el alumnado tiende a dar por finalizada la actividad omitiendo una parte importante, que resulta ser muy constructiva.</t>
  </si>
  <si>
    <t>Comprobar si los resultados obtenidos en un problema son lógicos, correctos matemáticamente y tienen sentido dentro del contexto real planteado.</t>
  </si>
  <si>
    <t>El alumnado revisa sus cálculos, utiliza herramientas digitales para contrastar datos y reflexiona críticamente sobre si la cifra final es coherente con la realidad.</t>
  </si>
  <si>
    <t>No es solo llegar a un número final. No es aplicar fórmulas mecánicamente. No es dar por bueno un resultado imposible sin cuestionar el proceso.</t>
  </si>
  <si>
    <t>Tras calcular el consumo eléctrico de un hogar, el alumnado contrasta el dato con una factura real para validar si su respuesta es factible.</t>
  </si>
  <si>
    <t>evaluar</t>
  </si>
  <si>
    <t>CE.M.3</t>
  </si>
  <si>
    <t>Formular y comprobar conjeturas sencillas o plantear problemas de forma autónoma, reconociendo el valor del razonamiento y la argumentación, para generar nuevo conocimiento.</t>
  </si>
  <si>
    <t>El alumnado propone sus propias hipótesis matemáticas y trata de demostrar si son ciertas mediante el razonamiento lógico y la investigación.</t>
  </si>
  <si>
    <t>El alumnado observa patrones, propone reglas generales, verifica si se cumplen en varios casos y explica con argumentos por qué funcionan o fallan sus ideas.</t>
  </si>
  <si>
    <t>No es aplicar mecánicamente una fórmula dictada por el docente ni resolver ejercicios repetitivos donde el camino a la solución ya viene totalmente marcado.</t>
  </si>
  <si>
    <t>Investigar si la suma de tres números consecutivos es siempre múltiplo de tres, probando casos y tratando de explicar el motivo general.</t>
  </si>
  <si>
    <t>argumentar</t>
  </si>
  <si>
    <t>CE.M.4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</si>
  <si>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</si>
  <si>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razonamiento lógico mediante pasos ordenados y patrones para solucionar retos matemáticos de forma sistemática.</t>
  </si>
  <si>
    <t>El alumnado divide problemas complejos en pasos sencillos, identifica reglas que se repiten y diseña instrucciones claras o diagramas para encontrar soluciones eficientes.</t>
  </si>
  <si>
    <t>No es simplemente usar una calculadora, ni aprender sintaxis de programación, ni memorizar fórmulas. Es diseñar procesos lógicos para resolver cualquier situación problemática.</t>
  </si>
  <si>
    <t>Crear un diagrama de flujo que explique paso a paso cómo calcular el precio final de un producto tras aplicar diferentes descuentos sucesivos.</t>
  </si>
  <si>
    <t>modelizar</t>
  </si>
  <si>
    <t>CE.M.5</t>
  </si>
  <si>
    <t>Reconocer y utilizar conexiones entre los diferentes elementos matemáticos, interconectando conceptos y procedimientos, para desarrollar una visión de las matemáticas como un todo integrado.</t>
  </si>
  <si>
    <t>Capacidad de relacionar distintos temas matemáticos entre sí para entender que la asignatura es un conjunto unido y no piezas sueltas.</t>
  </si>
  <si>
    <t>El alumnado identifica vínculos entre álgebra, geometría y estadística, aplicando herramientas de un área para resolver problemas en otra de forma coherente y lógica.</t>
  </si>
  <si>
    <t>No es estudiar temas aislados sin relación. No es memorizar fórmulas por separado. No es resolver ejercicios mecánicos que solo usan un único concepto previo.</t>
  </si>
  <si>
    <t>Calcular el área de un jardín geométrico planteando y resolviendo una ecuación de primer grado a partir de sus dimensiones desconocidas.</t>
  </si>
  <si>
    <t>conectar</t>
  </si>
  <si>
    <t>CE.M.6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</si>
  <si>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</si>
  <si>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El alumnado descubre y utiliza herramientas matemáticas para resolver retos en otras asignaturas o en su vida cotidiana, conectando distintos conocimientos.</t>
  </si>
  <si>
    <t>El alumnado detecta patrones, datos o formas geométricas en contextos reales y usa lo aprendido en clase para analizar situaciones de otras materias.</t>
  </si>
  <si>
    <t>No es memorizar fórmulas aisladas ni resolver ejercicios repetitivos del libro. No es trabajar las matemáticas como un compartimento estanco sin relación con el entorno.</t>
  </si>
  <si>
    <t>El alumnado calcula el presupuesto real de una excursión escolar, integrando porcentajes, proporcionalidad y gestión de datos de diferentes fuentes.</t>
  </si>
  <si>
    <t>CE.M.7</t>
  </si>
  <si>
    <t>Representar, de forma individual y colectiva, conceptos, procedimientos, información y resultados matemáticos, usando diferentes tecnologías, para visualizar ideas y estructurar procesos matemáticos.</t>
  </si>
  <si>
    <t>Expresar ideas y datos matemáticos visualmente, usando herramientas digitales para que el razonamiento sea más fácil de entender y organizar.</t>
  </si>
  <si>
    <t>El alumnado utiliza aplicaciones digitales y esquemas para mostrar gráficas, tablas o procesos lógicos, facilitando la comprensión propia y de sus compañeros.</t>
  </si>
  <si>
    <t>No es solo copiar una gráfica del libro al cuaderno ni hacer cálculos aislados. Es usar la tecnología para dar forma visual a la lógica.</t>
  </si>
  <si>
    <t>Crear un modelo dinámico en GeoGebra que muestre cómo varía el área de un triángulo al mover sus vértices.</t>
  </si>
  <si>
    <t>comunicar</t>
  </si>
  <si>
    <t>CE.M.8</t>
  </si>
  <si>
    <t>Comunicar de forma individual y colectiva conceptos, procedimientos y argumentos matemáticos, usando lenguaje oral, escrito o gráfico, utilizando la terminología matemática apropiada, para dar significado y coherencia a las ideas matemáticas.</t>
  </si>
  <si>
    <t>Saber explicar y expresar ideas matemáticas con propiedad, usando palabras, dibujos o esquemas para que otros entiendan el razonamiento seguido.</t>
  </si>
  <si>
    <t>El alumnado expone sus razonamientos, redacta procesos de resolución y utiliza símbolos o gráficas para transmitir conceptos matemáticos de forma clara y estructurada.</t>
  </si>
  <si>
    <t>No es solo dar el resultado numérico final. No es memorizar definiciones teóricas. Es ser capaz de narrar el porqué y el cómo de un cálculo.</t>
  </si>
  <si>
    <t>El alumnado elabora un mural digital explicando con sus palabras y ejemplos visuales qué es una función lineal y cómo se representa.</t>
  </si>
  <si>
    <t>CE.M.9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</si>
  <si>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</si>
  <si>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ante los retos matemáticos, aprendiendo a gestionar la frustración y viendo los errores como una oportunidad para seguir intentándolo.</t>
  </si>
  <si>
    <t>El alumnado identifica sus bloqueos ante problemas difíciles, persiste en la búsqueda de soluciones sin rendirse y reflexiona sobre sus fallos para mejorar su aprendizaje.</t>
  </si>
  <si>
    <t>No es simplemente tener buena conducta en clase o ser optimista. No es evitar los problemas difíciles para no frustrarse. Es gestionar el estrés del aprendizaje.</t>
  </si>
  <si>
    <t>Tras fallar un reto lógico, el alumnado analiza sus errores en un diario de aprendizaje y propone una nueva estrategia para resolverlo.</t>
  </si>
  <si>
    <t>valorar</t>
  </si>
  <si>
    <t>CE.M.10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</si>
  <si>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</si>
  <si>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Trabajar en equipo de forma respetuosa, gestionando emociones y roles para que todos se sientan capaces y cómodos aprendiendo matemáticas juntos.</t>
  </si>
  <si>
    <t>El alumnado colabora en grupos diversos asumiendo responsabilidades específicas, escucha las ideas de sus compañeros y gestiona la frustración o el éxito colectivamente durante las tareas.</t>
  </si>
  <si>
    <t>No es simplemente sentarse juntos para copiar. No es que el más rápido resuelva todo. No es ignorar el clima emocional del aula mientras se hacen ejercicios.</t>
  </si>
  <si>
    <t>Resolver un desafío geométrico en equipos cooperativos donde cada miembro tiene una función asignada y deben consensuar la solución final.</t>
  </si>
  <si>
    <t>Matemáticas para la Toma de Decisiones</t>
  </si>
  <si>
    <t>CE.MTD.1</t>
  </si>
  <si>
    <t>Reconocer la importancia de la aritmética modular en un contexto tecnológico y digital, comprendiendo la necesidad y los fundamentos básicos de algoritmos de codificación sencillos y siendo capaz de aplicarlos de forma efectiva en situaciones concretas. El desarrollo de la informática y de las tecnologías digitales está basado en la posibilidad de expresar cualquier tipo de información (gráfica, sonora, etc.) en términos numéricos. Para comenzar a entender estos procesos es pues indispensable disponer de conocimientos aritméticos especializados y razonar en términos finitos, propios del lenguaje computacional. Esto supone el planteamiento de problemas aritméticos que se alejan de las situaciones escolares que el alumnado asocia a la aritmética, así como la necesidad de reflexionar sobre qué significa resolver un problema y el diseño de distintas estrategias en función de las herramientas disponibles y los objetivos planteados.</t>
  </si>
  <si>
    <t>CE.MTD.2</t>
  </si>
  <si>
    <t>Identificar la utilidad de la teoría de grafos para modelizar situaciones y problemas reales de la vida cotidiana y de materias del ámbito científico y tecnológico, empleándola para explorar distintas formas de proceder y para obtener y comunicar posibles soluciones. Multitud de situaciones en las que las relaciones entre objetos juegan un papel central pueden modelizarse mediante la teoría de grafos. Lo mismo sucede con un buen número de procesos de carácter iterativo o algorítmico.</t>
  </si>
  <si>
    <t>CE.MTD.3</t>
  </si>
  <si>
    <t>Utilizar la teoría de juegos para modelizar situaciones y problemas reales de la vida cotidiana y de materias del ámbito de las ciencias sociales y de la economía, reconociendo su aplicación a la toma de decisiones y obteniendo y expresando soluciones posibles en situaciones diversas.</t>
  </si>
  <si>
    <t>CE.MTD.4</t>
  </si>
  <si>
    <t>Emplear herramientas de cálculo simbólico u otras herramientas digitales para representar resultados y procedimientos, explorar, conjeturar y comprobar propiedades, y resolver problemas, desarrollando e implementando algoritmos matemáticos sencillos.</t>
  </si>
  <si>
    <t>Competencia</t>
  </si>
  <si>
    <t>Verbo de desempeño</t>
  </si>
  <si>
    <t>Evidencia observable</t>
  </si>
  <si>
    <t>Instrumento sugerido</t>
  </si>
  <si>
    <t>Contexto en el aula</t>
  </si>
  <si>
    <t>Errata típica a evitar</t>
  </si>
  <si>
    <t>Peso sugerido %</t>
  </si>
  <si>
    <t>Interpretar problemas matemáticos 1.1. Reformular de forma verbal y/o gráfica, organizando los datos dados, estableciendo problemas matemáticos analizando los las relaciones entre ellos y comprendiendo datos, las relaciones entre ellos y las las preguntas formuladas. preguntas planteadas.</t>
  </si>
  <si>
    <t>Identificar y organizar los datos relevantes de un problema matemático, estableciendo conexiones lógicas entre ellos para comprender qué se pide resolver.</t>
  </si>
  <si>
    <t>Interpretar</t>
  </si>
  <si>
    <t>El alumnado entrega esquemas, listas de datos organizados o diagramas donde se identifican claramente las incógnitas y las relaciones necesarias para abordar la resolución del problema.</t>
  </si>
  <si>
    <t>Examen escrito</t>
  </si>
  <si>
    <t>Sesiones de resolución de problemas donde se trabaja la comprensión lectora y la extracción de información antes de realizar cualquier cálculo.</t>
  </si>
  <si>
    <t>Evaluar únicamente el resultado numérico final del problema sin valorar si el alumno ha comprendido y organizado correctamente los datos iniciales.</t>
  </si>
  <si>
    <t>Aplicar herramientas y estrategias 1.2. Seleccionar herramientas y estrategias apropiadas que contribuyan a la resolución elaboradas valorando su eficacia e de problemas. idoneidad en la resolución de problemas.</t>
  </si>
  <si>
    <t>Seleccionar y utilizar diversas estrategias (gráficas, numéricas o algebraicas) para abordar y resolver problemas matemáticos y situaciones reales de forma estructurada.</t>
  </si>
  <si>
    <t>Aplicar</t>
  </si>
  <si>
    <t>El alumnado entrega resoluciones de problemas donde se visualiza la elección de una estrategia concreta, el desarrollo de los pasos y la obtención de la solución final.</t>
  </si>
  <si>
    <t>Resolución de problemas de proporcionalidad, porcentajes o ecuaciones en los que se requiere organizar datos y elegir un método de resolución eficiente.</t>
  </si>
  <si>
    <t>Calificar exclusivamente el resultado numérico final sin valorar la idoneidad de la estrategia elegida o la coherencia del procedimiento seguido.</t>
  </si>
  <si>
    <t>Obtener soluciones matemáticas de un 1.3. Obtener todas las posibles soluciones problema, activando los conocimientos y matemáticas de un problema activando los utilizando las herramientas tecnológicas conocimientos y utilizando las herramientas necesarias. tecnológicas necesarias.</t>
  </si>
  <si>
    <t>Resolver problemas matemáticos seleccionando y utilizando eficazmente conocimientos previos y herramientas tecnológicas, como calculadoras o software específico, para hallar soluciones precisas.</t>
  </si>
  <si>
    <t>Resolver</t>
  </si>
  <si>
    <t>El alumnado entrega una hoja de problemas o proyecto digital donde se detalla el proceso de resolución y el uso de herramientas como GeoGebra o calculadoras científicas.</t>
  </si>
  <si>
    <t>Rubrica produccion</t>
  </si>
  <si>
    <t>Actividades de resolución de situaciones problemáticas reales que requieran el uso de hojas de cálculo, software de geometría dinámica o calculadoras para procesar datos.</t>
  </si>
  <si>
    <t>Calificar exclusivamente el resultado numérico final ignorando el proceso de selección y manejo de la herramienta tecnológica empleada por el estudiante.</t>
  </si>
  <si>
    <t>Comprobar la corrección matemática de 2.1 Comprobar la corrección matemática de las soluciones de un problema. las soluciones de un problema.</t>
  </si>
  <si>
    <t>Verificar si los resultados obtenidos en la resolución de problemas son coherentes y matemáticamente correctos mediante pruebas de comprobación o razonamiento lógico.</t>
  </si>
  <si>
    <t>Comprobar</t>
  </si>
  <si>
    <t>El alumnado realiza comprobaciones explícitas de sus resultados, como sustituciones en ecuaciones o validación de unidades, integrándolas en el desarrollo escrito de sus ejercicios.</t>
  </si>
  <si>
    <t>Resolución de problemas aritméticos o algebraicos donde se exige incluir un paso final de verificación de la solución respecto al enunciado original.</t>
  </si>
  <si>
    <t>Evaluar únicamente el resultado numérico final sin exigir ni valorar el proceso explícito de comprobación o verificación de la coherencia de la solución.</t>
  </si>
  <si>
    <t>Comprobar la validez de las soluciones 2.2. Seleccionar las soluciones óptimas de de un problema y su coherencia en el un problema valorando tanto la corrección contexto planteado, evaluando el alcance y matemática como sus implicaciones desde repercusión de estas desde diferentes diferentes perspectivas (de género, de perspectivas (de género, de sostenibilidad, sostenibilidad, de consumo responsable...). de consumo responsable, etc.).</t>
  </si>
  <si>
    <t>Verificar si los resultados de un problema son lógicos en su contexto y analizar su impacto social, ambiental o ético de forma crítica.</t>
  </si>
  <si>
    <t>Evaluar</t>
  </si>
  <si>
    <t>El alumnado entrega una resolución de problemas o proyecto donde justifica razonadamente la validez de la solución y reflexiona sobre sus implicaciones en la sostenibilidad o el consumo.</t>
  </si>
  <si>
    <t>Resolución de situaciones de aprendizaje vinculadas a la vida cotidiana, como el cálculo de huella hídrica o presupuestos, analizando el significado real de los datos.</t>
  </si>
  <si>
    <t>Limitar la evaluación exclusivamente a la corrección del cálculo numérico, omitiendo la interpretación contextual y el análisis de las repercusiones transversales solicitadas.</t>
  </si>
  <si>
    <t>Formular y comprobar conjeturas 3.1 Formular y comprobar conjeturas sencillas de forma guiada analizando sencillas de forma guiada analizando patrones, propiedades y relaciones. patrones, propiedades y relaciones.</t>
  </si>
  <si>
    <t>Identificar y proponer reglas generales en series numéricas o geométricas sencillas, verificando su validez mediante la observación de regularidades y propiedades matemáticas.</t>
  </si>
  <si>
    <t>Analizar</t>
  </si>
  <si>
    <t>El alumnado realiza una tarea de investigación donde identifica patrones en secuencias, propone una regla general por escrito y comprueba su cumplimiento en casos particulares.</t>
  </si>
  <si>
    <t>Resolución de actividades de series lógicas, numéricas o geométricas donde se pide predecir valores futuros basándose en la observación de los términos iniciales.</t>
  </si>
  <si>
    <t>Exigir una demostración algebraica formal y rigurosa cuando el criterio solo requiere la formulación y comprobación empírica de conjeturas de forma guiada.</t>
  </si>
  <si>
    <t>Plantear variantes de un problema dado 3.2 Plantear variantes de un problema dado modificando alguno de sus datos o alguna modificando alguno de sus datos o alguna condición del problema. condición del problema.</t>
  </si>
  <si>
    <t>Diseñar versiones nuevas de un problema matemático cambiando sus datos iniciales para analizar cómo afectan estos cambios a la solución final.</t>
  </si>
  <si>
    <t>Crear</t>
  </si>
  <si>
    <t>El alumnado entrega una ficha de trabajo donde propone enunciados alternativos a un problema base, detallando los nuevos cálculos y las conclusiones obtenidas.</t>
  </si>
  <si>
    <t>Taller de problemas donde, tras resolver un ejercicio de proporcionalidad o geometría, se solicita al alumnado que altere las condiciones iniciales.</t>
  </si>
  <si>
    <t>Evaluar la resolución mecánica del problema original en lugar de la capacidad del alumno para proponer y analizar las modificaciones realizadas.</t>
  </si>
  <si>
    <t>Emplear herramientas tecnológicas 3.3 Emplear herramientas tecnológicas adecuadas en la investigación y adecuadas en la investigación y comprobación de conjeturas o problemas. comprobación de conjeturas o problemas.</t>
  </si>
  <si>
    <t>Utilizar software matemático y herramientas digitales para investigar patrones numéricos o geométricos y validar hipótesis de forma autónoma durante la resolución de problemas.</t>
  </si>
  <si>
    <t>Utilizar</t>
  </si>
  <si>
    <t>El alumnado realiza y entrega archivos digitales o capturas de construcciones dinámicas que demuestran la validez de una conjetura matemática previamente formulada.</t>
  </si>
  <si>
    <t>Uso de calculadoras gráficas o software tipo Geogebra para explorar propiedades de funciones o figuras geométricas y confirmar resultados teóricos.</t>
  </si>
  <si>
    <t>Calificar exclusivamente la habilidad técnica en el uso del software sin exigir una conclusión o razonamiento matemático derivado de dicha herramienta.</t>
  </si>
  <si>
    <t>Reconocer patrones, organizar datos y 4.1. Reconocer e investigar patrones, descomponer un problema en partes más organizar datos y descomponer un problema simples facilitando su interpretación en partes más simples facilitando su computacional. interpretación y su tratamiento</t>
  </si>
  <si>
    <t>Identificar patrones y dividir problemas matemáticos complejos en pasos más sencillos y organizados para facilitar su resolución mediante procesos lógicos o algorítmicos.</t>
  </si>
  <si>
    <t>El alumnado realiza esquemas, diagramas de flujo o guiones de resolución donde se muestra la descomposición de un problema complejo en subtareas y la identificación de regularidades.</t>
  </si>
  <si>
    <t>Resolución de problemas de áreas compuestas, sucesiones numéricas o proporcionalidad compuesta, donde el alumno debe estructurar los pasos previos antes de realizar cálculos.</t>
  </si>
  <si>
    <t>Calificar únicamente la exactitud del resultado numérico final sin valorar el proceso de descomposición lógica o la identificación de la estructura del problema.</t>
  </si>
  <si>
    <t>Modelizar situaciones y resolver computacional. problemas de forma eficaz interpretando y 4.2. Modelizar situaciones y resolver modificando algoritmos. problemas de forma eficaz interpretando, modificando y creando algoritmos sencillos.</t>
  </si>
  <si>
    <t>Traducir problemas matemáticos a secuencias de pasos lógicos, interpretando diagramas de flujo o pseudocódigo y ajustándolos para obtener soluciones precisas y eficientes.</t>
  </si>
  <si>
    <t>Modelizar</t>
  </si>
  <si>
    <t>El alumnado entrega diagramas de flujo, pseudocódigo o programas sencillos donde se visualiza la secuencia lógica para resolver un problema matemático específico.</t>
  </si>
  <si>
    <t>Diseño de un procedimiento paso a paso para calcular el mínimo común múltiplo o el área de figuras compuestas mediante descomposición.</t>
  </si>
  <si>
    <t>Evaluar únicamente el resultado numérico final del problema sin valorar la capacidad del alumno para describir o modificar el proceso lógico seguido.</t>
  </si>
  <si>
    <t>Reconocer y usar las relaciones entre los 5.1 Deducir relaciones entre los conocimientos y experiencias matemáticas conocimientos y experiencias matemáticas, formando un todo coherente. formando un todo coherente.</t>
  </si>
  <si>
    <t>Identificar y aplicar vínculos entre distintos bloques matemáticos, como álgebra y geometría, para resolver problemas complejos de forma integrada y coherente.</t>
  </si>
  <si>
    <t>Reconocer</t>
  </si>
  <si>
    <t>El alumnado realiza tareas o proyectos donde aplica simultáneamente conceptos de distintos bloques, como usar ecuaciones para resolver problemas de proporcionalidad o geometría.</t>
  </si>
  <si>
    <t>Resolución de situaciones de aprendizaje interdisciplinares o problemas que integren aritmética, geometría y funciones en un mismo escenario práctico.</t>
  </si>
  <si>
    <t>Evaluar este criterio mediante ejercicios aislados de un solo tema, impidiendo observar la capacidad de interconectar diferentes áreas matemáticas.</t>
  </si>
  <si>
    <t>Realizar conexiones entre diferentes 5.2 Analizar y poner en práctica conexiones procesos matemáticos aplicando entre diferentes procesos matemáticos conocimientos y experiencias. aplicando conocimientos y experiencias previas.</t>
  </si>
  <si>
    <t>Relacionar conceptos de distintos bloques matemáticos, como álgebra y geometría, para resolver problemas complejos utilizando estrategias aprendidas anteriormente en situaciones similares.</t>
  </si>
  <si>
    <t>El alumnado entrega resoluciones de problemas interdisciplinares donde justifica el uso de herramientas de distintos bloques temáticos para llegar a la solución final.</t>
  </si>
  <si>
    <t>Actividades de resolución de problemas competenciales que requieren integrar conocimientos de proporcionalidad, álgebra y geometría de forma simultánea.</t>
  </si>
  <si>
    <t>Confundir la conexión entre procesos con la simple repetición de un algoritmo de un único bloque de contenidos.</t>
  </si>
  <si>
    <t>Reconocer situaciones susceptibles de 6.1 Proponer situaciones susceptibles de ser ser formuladas y resueltas mediante formuladas y resueltas mediante herramientas y estrategias matemáticas, herramientas y estrategias matemáticas, estableciendo conexiones entre el mundo estableciendo y aplicando conexiones entre real y las matemáticas y usando los procesos el mundo real y las matemáticas, y usando inherentes a la investigación: inferir, medir, los procesos inherentes a la investigación comunicar, clasificar y predecir. científica y matemática: inferir, medir,</t>
  </si>
  <si>
    <t>Identificar y modelizar situaciones reales mediante herramientas matemáticas, aplicando procesos de investigación como medir, clasificar y predecir para resolver problemas del entorno cotidiano.</t>
  </si>
  <si>
    <t>Identificar</t>
  </si>
  <si>
    <t>El alumnado realiza un informe de investigación o proyecto práctico donde traduce una situación real a lenguaje matemático, documentando los procesos de medición y clasificación empleados.</t>
  </si>
  <si>
    <t>Proyectos de modelización matemática basados en situaciones del entorno, como el análisis de consumos domésticos, estudios estadísticos sencillos o planificación de itinerarios.</t>
  </si>
  <si>
    <t>Calificar solo el resultado numérico final del ejercicio sin valorar el proceso de identificación de variables y la conexión establecida con el contexto real.</t>
  </si>
  <si>
    <t>Identificar conexiones coherentes entre comunicar, clasificar y predecir. las matemáticas y otras materias 6.2 Identificar y aplicar conexiones resolviendo problemas contextualizados. coherentes entre las matemáticas y otras</t>
  </si>
  <si>
    <t>Resolver problemas prácticos que vinculen conceptos matemáticos con situaciones de otras áreas, como ciencias o tecnología, justificando la relación entre ambas disciplinas.</t>
  </si>
  <si>
    <t>El alumnado entrega una resolución de problemas contextualizados donde se aplican herramientas matemáticas para explicar fenómenos de otras materias, como la densidad en física o escalas en geografía.</t>
  </si>
  <si>
    <t>Resolución de tareas interdisciplinares donde se utilizan porcentajes, proporcionalidad o funciones para analizar datos reales de laboratorio o mapas geográficos.</t>
  </si>
  <si>
    <t>Evaluar únicamente el resultado numérico del cálculo matemático, ignorando si el alumno ha comprendido la interpretación del dato en el contexto de la otra materia.</t>
  </si>
  <si>
    <t>Reconocer la aportación de las materias realizando un análisis crítico. matemáticas al progreso de la humanidad y 6.3 Valorar la aportación de las matemáticas su contribución a la superación de los retos al progreso de la humanidad y su que demanda la sociedad actual. contribución en la superación de los retos que demanda la sociedad actual.</t>
  </si>
  <si>
    <t>Analizar y explicar cómo los descubrimientos matemáticos han impulsado el desarrollo histórico y ayudan a resolver problemas actuales como la sostenibilidad o la tecnología.</t>
  </si>
  <si>
    <t>El alumnado realiza un trabajo de investigación, mural o presentación digital donde relaciona un hito matemático con una mejora social o técnica específica de la humanidad.</t>
  </si>
  <si>
    <t>Investigación guiada sobre la historia de las matemáticas o su papel en los Objetivos de Desarrollo Sostenible mediante aprendizaje basado en proyectos.</t>
  </si>
  <si>
    <t>Intentar evaluar este criterio mediante ejercicios de cálculo numérico en un examen tradicional en lugar de valorar la capacidad de reflexión y síntesis.</t>
  </si>
  <si>
    <t>Elaborar representaciones matemáticas 7.1 Representar matemáticamente la que ayuden en la búsqueda de estrategias información más relevante de un problema, de resolución de una situación conceptos, procedimientos y resultados problematizada. matemáticos visualizando ideas y</t>
  </si>
  <si>
    <t>Expresar ideas y resultados matemáticos mediante diversos formatos y herramientas digitales para organizar el pensamiento y comunicar procesos de forma efectiva.</t>
  </si>
  <si>
    <t>Representar</t>
  </si>
  <si>
    <t>El alumnado realiza representaciones gráficas, esquemas o modelos digitales que muestran de forma clara los pasos seguidos y los resultados obtenidos en una tarea.</t>
  </si>
  <si>
    <t>Uso de software de geometría dinámica o calculadoras gráficas para visualizar funciones, polígonos o datos estadísticos en proyectos individuales o grupales.</t>
  </si>
  <si>
    <t>Evaluar únicamente la corrección del cálculo numérico final en lugar de la calidad, variedad y claridad de la representación gráfica o digital solicitada.</t>
  </si>
  <si>
    <t>Representar conceptos, procedimientos, estructurando procesos matemáticos. información y resultados matemáticos de 7.2 Seleccionar entre diferentes modos distintos y con diferentes herramientas, incluidas las digitales, y herramientas, incluidas las digitales, formas de representación (pictórica, gráfica, visualizando ideas, estructurando procesos verbal o simbólica) valorando su utilidad matemáticos y valorando su utilidad para para compartir información. compartir información..</t>
  </si>
  <si>
    <t>Crear esquemas, tablas o gráficos que faciliten la comprensión de un problema y ayuden a definir los pasos para resolverlo.</t>
  </si>
  <si>
    <t>Elaborar</t>
  </si>
  <si>
    <t>El alumnado produce diagramas, bocetos geométricos o tablas de datos que organizan la información de un problema para identificar relaciones matemáticas y posibles soluciones.</t>
  </si>
  <si>
    <t>Resolución de problemas de proporcionalidad, geometría o funciones donde el alumnado debe modelizar visualmente la situación antes de aplicar algoritmos.</t>
  </si>
  <si>
    <t>Evaluar la calidad estética del dibujo en lugar de su funcionalidad técnica como herramienta heurística para la resolución del problema.</t>
  </si>
  <si>
    <t>Comunicar información utilizando el 8.1 Comunicar ideas, conclusiones, lenguaje matemático apropiado, utilizando conjeturas y razonamientos matemáticos, diferentes medios, incluidos los digitales, utilizando diferentes medios, incluidos los oralmente y por escrito, al describir, explicar digitales, con coherencia, claridad y y justificar razonamientos, procedimientos y terminología apropiada. conclusiones. 8.2 Reconocer y emplear el lenguaje</t>
  </si>
  <si>
    <t>Expresar con precisión razonamientos y procesos matemáticos de forma oral, escrita o digital, empleando el vocabulario técnico adecuado para justificar las soluciones obtenidas.</t>
  </si>
  <si>
    <t>Comunicar</t>
  </si>
  <si>
    <t>El alumnado realiza una exposición o informe donde describe detalladamente los pasos seguidos en la resolución de un problema, utilizando símbolos y terminología matemática correcta.</t>
  </si>
  <si>
    <t>Presentación de la resolución de un reto matemático o proyecto de investigación donde se requiere justificar los pasos y resultados obtenidos.</t>
  </si>
  <si>
    <t>Calificar únicamente la corrección del resultado numérico final sin valorar la calidad de la argumentación o el uso de la notación matemática.</t>
  </si>
  <si>
    <t>Reconocer y emplear el lenguaje matemático presente en la vida cotidiana y matemático presente en la vida cotidiana en diversos contextos comunicando comunicando mensajes con contenido mensajes con contenido matemático con matemático con precisión y rigor. precisión y rigor.</t>
  </si>
  <si>
    <t>Expresar mensajes de la vida cotidiana con contenido matemático, utilizando el vocabulario técnico y la simbología adecuada para garantizar la precisión y el rigor comunicativo.</t>
  </si>
  <si>
    <t>El alumnado realiza informes o presentaciones donde traduce situaciones reales a lenguaje matemático, utilizando correctamente unidades de medida, símbolos y terminología específica de la materia.</t>
  </si>
  <si>
    <t>Análisis de textos periodísticos, facturas o presupuestos donde se identifican y explican conceptos matemáticos aplicados a contextos reales y cotidianos.</t>
  </si>
  <si>
    <t>Calificar únicamente la corrección del cálculo numérico sin valorar si el alumno utiliza las unidades de medida o la terminología técnica necesaria.</t>
  </si>
  <si>
    <t>Gestionar las emociones propias, 9.1. Identificar y gestionar las emociones desarrollar el autoconcepto matemático propias y desarrollar el autoconcepto como herramienta, generando expectativas matemático generando expectativas positivas ante nuevos retos. positivas ante nuevos retos.</t>
  </si>
  <si>
    <t>Identificar y controlar las emociones ante retos matemáticos, manteniendo una actitud positiva y constructiva que fortalezca la confianza en las propias capacidades de resolución.</t>
  </si>
  <si>
    <t>Gestionar</t>
  </si>
  <si>
    <t>El alumnado realiza registros de autoevaluación o diarios de aprendizaje donde identifica sus bloqueos y describe las estrategias seguidas para superar la frustración ante problemas complejos.</t>
  </si>
  <si>
    <t>Observacion sistematica</t>
  </si>
  <si>
    <t>Durante la resolución de problemas de final de unidad o proyectos de investigación donde el alumnado se enfrenta a situaciones de bloqueo inicial.</t>
  </si>
  <si>
    <t>Intentar calificar este criterio mediante una pregunta teórica en un examen escrito sobre las emociones en lugar de valorar la actitud y persistencia real.</t>
  </si>
  <si>
    <t>Mostrar una actitud positiva y 9.2. Mostrar una actitud positiva y perseverante, aceptando la crítica razonada perseverante al hacer frente a las diferentes al hacer frente a las diferentes situaciones situaciones de aprendizaje de las de aprendizaje de las matemáticas. matemáticas aceptando la crítica razonada.</t>
  </si>
  <si>
    <t>Mantener la constancia en la resolución de problemas, gestionando el error positivamente y aceptando sugerencias de mejora para progresar en el aprendizaje matemático.</t>
  </si>
  <si>
    <t>Desarrollar</t>
  </si>
  <si>
    <t>El alumnado realiza las correcciones sugeridas en sus producciones y manifiesta persistencia ante tareas de dificultad alta, evitando el abandono ante el primer error.</t>
  </si>
  <si>
    <t>Actividades de resolución de problemas y corrección de tareas donde se fomenta el diálogo sobre los procesos y la superación de dificultades.</t>
  </si>
  <si>
    <t>Evaluar la actitud basándose en la obediencia o el silencio en clase, en lugar de en la resiliencia ante el bloqueo matemático.</t>
  </si>
  <si>
    <t>Colaborar activamente y construir 10.1. Colaborar activamente y construir relaciones trabajando con las matemáticas - relaciones trabajando con las matemáticas en equipos heterogéneos, respetando en equipos heterogéneos, respetando diferentes opiniones, comunicándose de diferentes opiniones, comunicándose de manera efectiva, pensando de forma crítica manera efectiva, pensando de forma crítica y creativa y tomando decisiones y juicios y creativa, tomando decisiones y realizando informados. juicios informados.</t>
  </si>
  <si>
    <t>Trabajar de forma cooperativa en equipos diversos para resolver retos matemáticos, comunicándose con respeto, asumiendo roles asignados y tomando decisiones conjuntas mediante el pensamiento crítico.</t>
  </si>
  <si>
    <t>Colaborar</t>
  </si>
  <si>
    <t>El alumnado realiza un registro de roles y tareas del equipo y completa escalas de coevaluación sobre la interacción y el respeto mutuo durante el trabajo grupal.</t>
  </si>
  <si>
    <t>Sesiones de aprendizaje cooperativo dedicadas a la resolución de problemas complejos o proyectos de investigación estadística donde se requiere el reparto de tareas.</t>
  </si>
  <si>
    <t>Evaluar el criterio basándose exclusivamente en la corrección de los cálculos matemáticos finales en lugar de valorar el proceso de interacción y colaboración grupal.</t>
  </si>
  <si>
    <t>Participar en el reparto de tareas que 10.2. Gestionar el reparto de tareas en el deban desarrollarse en equipo, aportando trabajo en equipo, aportando valor, valor, favoreciendo la inclusión, la escucha favoreciendo la inclusión, la escucha activa, activa, asumiendo el rol asignado y responsabilizándose del rol asignado y de la responsabilizándose de la propia propia contribución al equipo. contribución al equipo.</t>
  </si>
  <si>
    <t>Colaborar activamente en proyectos matemáticos grupales, asumiendo roles específicos, respetando las opiniones ajenas y cumpliendo con las tareas individuales asignadas para el éxito del equipo.</t>
  </si>
  <si>
    <t>Participar</t>
  </si>
  <si>
    <t>El alumnado realiza un registro de roles y tareas en su cuaderno de equipo y completa una hoja de coevaluación sobre su desempeño y el de sus compañeros.</t>
  </si>
  <si>
    <t>Resolución de retos matemáticos complejos o realización de estudios estadísticos en grupos cooperativos donde cada miembro tiene una función asignada.</t>
  </si>
  <si>
    <t>Calificar este criterio basándose únicamente en la corrección de los ejercicios matemáticos finales, sin evaluar individualmente el desempeño del rol y la actitud colaborativa.</t>
  </si>
  <si>
    <t>Aplicar el algoritmo de Euclides para calcular el m.c.d. de dos números y para obtener la expresión de la identidad de Bezout.</t>
  </si>
  <si>
    <t>Resolver ecuaciones diofánticas lineales en una y dos variables, estudiando previamente la existencia de solución.</t>
  </si>
  <si>
    <t>Poseer los fundamentos necesarios para trabajar módulo un entero m, sabiendo las diferentes propiedades que surgen según m sea primo o no.</t>
  </si>
  <si>
    <t>Resolver de forma constructiva sistemas de congruencias lineales con una incógnita, estudiando previamente la existencia de solución.</t>
  </si>
  <si>
    <t>Problema competencial + razonamiento</t>
  </si>
  <si>
    <t>Conocer y determinar unidades y divisores de cero en Z/mZ para cualquier m.</t>
  </si>
  <si>
    <t>Aplicar el pequeño teorema de Fermat para estudiar la primalidad de un entero dado.</t>
  </si>
  <si>
    <t>Conocer, idear y aplicar algoritmos de cifrado de sustitución y polialfabéticos sencillos, entendiendo sus vulnerabilidades.</t>
  </si>
  <si>
    <t>Conocer los fundamentos y vulnerabilidades del algoritmo RSA, aplicándolo en casos sencillos.</t>
  </si>
  <si>
    <t>Identificar propiedades y tipos de grafos.</t>
  </si>
  <si>
    <t>Clasificar grafos según distintos criterios.</t>
  </si>
  <si>
    <t>Formular definiciones de las principales propiedades y familias de grafos haciendo uso de lenguaje especializado.</t>
  </si>
  <si>
    <t>Proporcionar argumentos y/o contraejemplos acerca de la existencia, o no, de ciertos tipos de grafos y respecto al cumplimiento, o no, de determinadas propiedades.</t>
  </si>
  <si>
    <t>Utilizar grafos para modelizar matemáticamente situaciones de la vida cotidiana, la ciencia y la tecnología.</t>
  </si>
  <si>
    <t>Proponer situaciones y problemas reales susceptibles de ser modelizados utilizando la teoría de grafos.</t>
  </si>
  <si>
    <t>Aplicar adecuadamente algoritmos sencillos sobre grafos, reflexionando sobre su eficiencia y transfiriendo el resultado a la situación real de partida.</t>
  </si>
  <si>
    <t>Conocer la terminología básica propia de la teoría de juegos y utilizarla adecuadamente en situaciones oportunas.</t>
  </si>
  <si>
    <t>Utilizar la forma de representación apropiada para modelizar un juego o una situación determinada.</t>
  </si>
  <si>
    <t>Comprender los conceptos de estrategia (pura y mixta) y de punto de equilibrio, así como su interpretación en situaciones concretas.</t>
  </si>
  <si>
    <t>Resolver juegos de dos jugadores, suma cero e información perfecta mediante retropropagación.</t>
  </si>
  <si>
    <t>Resolver completamente juegos de dos jugadores y suma cero dados en forma normal en el caso 2 × 2.</t>
  </si>
  <si>
    <t>Expresar y comunicar los resultados de la resolución de un juego (ganancias, pérdidas, estrategias ganadores, etc.) en los términos del contexto concreto en que se está trabajando.</t>
  </si>
  <si>
    <t>Formular conjeturas acerca de propiedades de los números enteros y estudiar su posible veracidad o falsedad de forma computacional.</t>
  </si>
  <si>
    <t>Utilizar herramientas informáticas para explorar propiedades de grafos.</t>
  </si>
  <si>
    <t>Diseñar algoritmos propios para resolver problemas aritméticos en Z y en Z/mZ.</t>
  </si>
  <si>
    <t>Expresar en pseudocódigo los algoritmos aritméticos sencillos diseñados.</t>
  </si>
  <si>
    <t>Analizar y comprender el funcionamiento de algoritmos sencillos expresados en pseudocódigo en contextos de aritmética, teoría de grafos y teoría de juegos.</t>
  </si>
  <si>
    <t>Bloque</t>
  </si>
  <si>
    <t>#</t>
  </si>
  <si>
    <t>Saber oficial</t>
  </si>
  <si>
    <t>Dimensión</t>
  </si>
  <si>
    <t>Saber previo necesario</t>
  </si>
  <si>
    <t>Conexión competencial</t>
  </si>
  <si>
    <t>Ejemplo actividad de aula</t>
  </si>
  <si>
    <t>Saberes básicos del decreto</t>
  </si>
  <si>
    <t>A.1. Conteo: Estrategias variadas de recuento sistemático en situaciones de la vida cotidiana.</t>
  </si>
  <si>
    <t>A.1. Conteo: Adaptación del conteo al tamaño de los números en problemas de la vida cotidiana.</t>
  </si>
  <si>
    <t>A.2. Cantidad: Números grandes y pequeños: notación exponencial y científica y uso de la calculadora.</t>
  </si>
  <si>
    <t>A.2. Cantidad: Realización de estimaciones con la precisión requerida.</t>
  </si>
  <si>
    <t>A.2. Cantidad: Números enteros, fraccionarios, decimales y raíces en la expresión de cantidades en contextos de la vida cotidiana.</t>
  </si>
  <si>
    <t>A.2. Cantidad: Diferentes formas de representación de números enteros, fraccionarios y decimales, incluida la recta numérica.</t>
  </si>
  <si>
    <t>A.2. Cantidad: Porcentajes mayores que 100 y menores que 1: interpretación.</t>
  </si>
  <si>
    <t>A.3. Sentido de las operaciones: Estrategias de cálculo mental con números naturales, fracciones y decimales.</t>
  </si>
  <si>
    <t>A.3. Sentido de las operaciones: Operaciones con números enteros, fraccionarios o decimales en situaciones contextualizadas.</t>
  </si>
  <si>
    <t>A.3. Sentido de las operaciones: Relaciones inversas entre las operaciones (adición y sustracción; multiplicación y división; elevar al cuadrado y extraer la raíz cuadrada): comprensión y utilización en la simplificación y resolución de problemas.</t>
  </si>
  <si>
    <t>A.3. Sentido de las operaciones: Efecto de las operaciones aritméticas con números enteros, fracciones y expresiones decimales.</t>
  </si>
  <si>
    <t>A.3. 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</si>
  <si>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A.4. Relaciones: Factores, múltiplos y divisores. Factorización en números primos para resolver problemas: estrategias y herramientas.</t>
  </si>
  <si>
    <t>A.4. Relaciones: Comparación y ordenación de fracciones, decimales y porcentajes: situación exacta o aproximada en la recta numérica.</t>
  </si>
  <si>
    <t>A.4. Relaciones: Selección de la representación adecuada para una misma cantidad en cada situación o problema.</t>
  </si>
  <si>
    <t>A.4. Relaciones: Patrones y regularidades numéricas.</t>
  </si>
  <si>
    <t>A.5. Razonamiento proporcional: Razones y proporciones: comprensión y representación de relaciones cuantitativas.</t>
  </si>
  <si>
    <t>A.5. Razonamiento proporcional: Porcentajes: comprensión y resolución de problemas.</t>
  </si>
  <si>
    <t>A.5. Razonamiento proporcional: Situaciones de proporcionalidad en diferentes contextos: análisis y desarrollo de métodos para la resolución de problemas (aumentos y disminuciones porcentuales, rebajas y subidas de precios, impuestos, escalas, cambio de divisas, velocidad y tiempo, etc.).</t>
  </si>
  <si>
    <t>A.6. Educación financiera: Información numérica en contextos financieros sencillos: interpretación.</t>
  </si>
  <si>
    <t>A.6. Educación financiera: Métodos para la toma de decisiones de consumo responsable: relaciones calidad-precio y valor-precio en contextos cotidianos.</t>
  </si>
  <si>
    <t>B.1. Magnitud: Atributos mensurables de los objetos físicos y matemáticos: investigación y relación entre los mismos.</t>
  </si>
  <si>
    <t>B.1. Magnitud: Estrategias de elección de las unidades y operaciones adecuadas en problemas que impliquen medida.</t>
  </si>
  <si>
    <t>B.2. Medición: Longitudes de forma indirecta mediante el teorema de Thales y de Pitágoras, áreas y volúmenes en figuras planas y tridimensionales: deducción, interpretación y aplicación de fórmulas.</t>
  </si>
  <si>
    <t>B.2. Medición: Representaciones planas de objetos tridimensionales en la visualización y resolución de problemas de áreas.</t>
  </si>
  <si>
    <t>B.2. Medición: Representaciones de objetos geométricos con propiedades fijadas.</t>
  </si>
  <si>
    <t>B.3. Estimación y relaciones: Formulación de conjeturas sobre medidas o relaciones entre las mismas basadas en estimaciones.</t>
  </si>
  <si>
    <t>B.3. Estimación y relaciones: Estrategias para la toma de decisión justificada del grado de precisión requerida en situaciones de medida.</t>
  </si>
  <si>
    <t>C.1. Figuras geométricas de dos y tres dimensiones:</t>
  </si>
  <si>
    <t>C.1. Figuras geométricas de dos y Figuras geométricas planas y tridimensionales: descripción y clasificación de en función de sus propiedades o características.</t>
  </si>
  <si>
    <t>C.1. Figuras geométricas de dos y Relaciones geométricas como la congruencia, la semejanza y la relación pitagórica en figuras planas y tridimensionales.: identificación y aplicación.</t>
  </si>
  <si>
    <t>C.1. Figuras geométricas de dos y Construcción de figuras geométricas con herramientas manipulativas y digitales (programas de geometría dinámica, realidad aumentada…)</t>
  </si>
  <si>
    <t>C.4. Visualización, razonamiento y modelización geométrica:</t>
  </si>
  <si>
    <t>C.4. Visualización, razonamiento y Modelización geométrica para representar y explicar relaciones numéricas y algebraicas en la resolución de problemas.</t>
  </si>
  <si>
    <t>C.4. Visualización, razonamiento y Relaciones geométricas: investigación en diversos sentidos (numérico, algebraico, analítico) y diversos campos (arte, ciencia, vida diaria…).</t>
  </si>
  <si>
    <t>D.1. Patrones: Patrones, pautas y regularidades: observación y determinación de la regla de formación en casos sencillos.</t>
  </si>
  <si>
    <t>D.2. Modelo matemático: Modelización de situaciones de la vida cotidiana usando representaciones matemáticas y el lenguaje algebraico.</t>
  </si>
  <si>
    <t>D.2. Modelo matemático: Estrategias de deducción de conclusiones razonables a partir de un modelo matemático.</t>
  </si>
  <si>
    <t>D.3. Variable: Variable: comprensión del concepto en sus diferentes naturalezas.</t>
  </si>
  <si>
    <t>D.4. Igualdad y desigualdad: Relaciones lineales y cuadráticas en situaciones de la vida cotidiana o matemáticamente relevantes: expresión mediante álgebra simbólica.</t>
  </si>
  <si>
    <t>D.4. Igualdad y desigualdad: Equivalencia de expresiones algebraicas en la resolución de problemas basados en relaciones lineales y cuadráticas.</t>
  </si>
  <si>
    <t>D.4. Igualdad y desigualdad: Estrategias de búsqueda de soluciones en ecuaciones y sistemas lineales y ecuaciones cuadráticas en situaciones de la vida cotidiana.</t>
  </si>
  <si>
    <t>D.4. Igualdad y desigualdad: Ecuaciones: resolución mediante el uso de la tecnología.</t>
  </si>
  <si>
    <t>D.5. Relaciones y funciones: Relaciones cuantitativas en situaciones de la vida cotidiana y clases de funciones que las modelizan.</t>
  </si>
  <si>
    <t>D.5. Relaciones y funciones: Relaciones lineales y cuadráticas: identificación y comparación de diferentes modos de representación, tablas, gráficas o expresiones algebraicas, y sus propiedades a partir de ellas.</t>
  </si>
  <si>
    <t>D.5. Relaciones y funciones: Estrategias de deducción de la información relevante de una función mediante el uso de diferentes representaciones simbólicas.</t>
  </si>
  <si>
    <t>D.6. Pensamiento computacional: Generalización y transferencia de procesos de resolución de problemas a otras situaciones.</t>
  </si>
  <si>
    <t>D.6. Pensamiento computacional: Estrategias útiles en la interpretación y modificación de algoritmos.</t>
  </si>
  <si>
    <t>D.6. Pensamiento computacional: Estrategias de formulación de cuestiones susceptibles de ser analizadas mediante programas y otras herramientas.</t>
  </si>
  <si>
    <t>E.1. Organización y análisis de datos:</t>
  </si>
  <si>
    <t>E.1. Organización y análisis de Estrategias de recogida y organización de datos de situaciones de la vida cotidiana que involucran una sola variable. Diferencia entre variable y valores individuales.</t>
  </si>
  <si>
    <t>E.1. Organización y análisis de Análisis e interpretación de tablas y gráficos estadísticos de variables cualitativas, cuantitativas discretas y cuantitativas continuas en contextos reales.</t>
  </si>
  <si>
    <t>E.1. Organización y análisis de Gráficos estadísticos: representación mediante diferentes tecnologías (calculadora, hoja de cálculo, aplicaciones...) y elección del más adecuado.</t>
  </si>
  <si>
    <t>E.1. Organización y análisis de Medidas de localización: interpretación y cálculo con apoyo tecnológico en situaciones reales.</t>
  </si>
  <si>
    <t>E.1. Organización y análisis de Variabilidad: interpretación y cálculo, con apoyo tecnológico, de medidas de dispersión en situaciones reales.</t>
  </si>
  <si>
    <t>E.1. Organización y análisis de Comparación de dos conjuntos de datos atendiendo a las medidas de localización y dispersión.</t>
  </si>
  <si>
    <t>E.3. Inferencia: Formulación de preguntas adecuadas para conocer las características de interés de una población.</t>
  </si>
  <si>
    <t>E.3. Inferencia: Datos relevantes para dar respuesta a cuestiones planteadas en investigaciones estadísticas: presentación de la información procedente de una muestra mediante herramientas digitales.</t>
  </si>
  <si>
    <t>E.3. Inferencia: Estrategias de deducción de conclusiones a partir de una muestra con el fin de emitir juicios y tomar decisiones adecuadas.</t>
  </si>
  <si>
    <t>E.2. Incertidumbre: Fenómenos deterministas y aleatorios: identificación.</t>
  </si>
  <si>
    <t>E.2. Incertidumbre: Experimentos simples: planificación, realización y análisis de la incertidumbre asociada.</t>
  </si>
  <si>
    <t>E.2. Incertidumbre: La probabilidad como medida asociada a la incertidumbre de experimentos aleatorios.</t>
  </si>
  <si>
    <t>E.2. Incertidumbre: Asignación de probabilidades mediante experimentación, el concepto de frecuencia relativa y la regla de Laplace.</t>
  </si>
  <si>
    <t>F.1. Creencias, actitudes y emociones:</t>
  </si>
  <si>
    <t>F.1. Creencias, actitudes y Gestión emocional: emociones que intervienen en el aprendizaje de las matemáticas. Autoconciencia y autorregulación.</t>
  </si>
  <si>
    <t>F.1. Creencias, actitudes y Estrategias de fomento de la curiosidad, la iniciativa, la perseverancia y la resiliencia en el aprendizaje de las matemáticas.</t>
  </si>
  <si>
    <t>F.1. Creencias, actitudes y Estrategias de fomento de la flexibilidad cognitiva: apertura a cambios de estrategia y transformación del error en oportunidad de aprendizaje.</t>
  </si>
  <si>
    <t>F.2. Trabajo en equipo, toma de decisiones, inclusión, respeto y diversidad:</t>
  </si>
  <si>
    <t>F.2. Trabajo en equipo, toma de Técnicas para optimizar el trabajo en equipo y compartir y construir conocimiento matemático.</t>
  </si>
  <si>
    <t>F.2. Trabajo en equipo, toma de Conductas empáticas y estrategias de gestión de conflictos.</t>
  </si>
  <si>
    <t>F.2. Trabajo en equipo, toma de Actitudes inclusivas y aceptación de la diversidad presente en el aula y en la sociedad.</t>
  </si>
  <si>
    <t>F.2. Trabajo en equipo, toma de La contribución de las matemáticas al desarrollo de los distintos ámbitos del conocimiento humano desde una perspectiva de género y multicultural.</t>
  </si>
  <si>
    <t>A.1. Aritmética en Z: La relación de divisibilidad. Máximo común divisor y mínimo común múltiplo. Algoritmo de Euclides. Identidad de Bezout. Números primos. El teorema fundamental de la aritmética. Ecuaciones diofánticas lineales. Resolución completa de los casos con una y dos variables.</t>
  </si>
  <si>
    <t>A.2. Aritmética modular: La relación de congruencia módulo un entero m. Propiedades. Inversos multiplicativos. Existencia y cálculo. Resolución de congruencias lineales con una incógnita. Resolución de sistemas de congruencias lineales con una incógnita. El teorema chino de los restos.</t>
  </si>
  <si>
    <t>A.3. El conjunto Z/mZ: El conjunto de clases módulo m. Unidades y divisores de cero. La función phi de Euler. Orden de un elemento. El pequeño teorema de Fermat y el teorema de Euler.</t>
  </si>
  <si>
    <t>A.4. Criptografía: Esteganografía y criptografía. Origen, utilidad y aplicaciones. Cifrados de sustitución y polialfabéticos. Cifrados simétricos y asimétricos. El algoritmo RSA.</t>
  </si>
  <si>
    <t>B.1. Definición, conceptos y propiedades básicas: Definición intuitiva de grafo. Vértices y aristas. Representaciones pictóricas. Isomorfismo de grafos. Grafos dirigidos. Grafos ponderados. Subgrafos. Ciclos y caminos. Conexión. Grafos bipartitos. Planaridad y coloreabilidad.</t>
  </si>
  <si>
    <t>B.2. Tipos y familias de grafos: Grafo ciclo y grafo camino. Grafos completos. Grafos bipartitos completos. Árboles. Grafos eulerianos y hamiltonianos.</t>
  </si>
  <si>
    <t>B.3. Algoritmos de grafos: El algoritmo voraz de coloración. El algoritmo de Fleury. El algoritmo de Dijkstra.</t>
  </si>
  <si>
    <t>B.1. Definiciones básicas: Concepto de juego. Juegos de azar y deterministas. Información perfecta e imperfecta. Vector de pagos. Juegos de suma cero.</t>
  </si>
  <si>
    <t>B.2. Formas de representar un juego: Forma extensiva. Árbol del juego.</t>
  </si>
  <si>
    <t>Forma normal. Estrategias. Representación tabular del juego.</t>
  </si>
  <si>
    <t>B.3. Juegos de dos jugadores con suma cero: Resolución de juegos de dos jugadores, suma cero e información perfecta dados en forma extensiva. Retropropagación. Resolución de juegos de dos jugadores y suma cero dados en forma normal. Estrategias puras, dominación y puntos silla. Estudio completo en el caso 2 × 2. Estrategias mixtas.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</si>
  <si>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</si>
  <si>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</si>
  <si>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</si>
  <si>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</si>
  <si>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</si>
  <si>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</si>
  <si>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</si>
  <si>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</si>
  <si>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</si>
  <si>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</si>
  <si>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</si>
  <si>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los datos esenciales y las relaciones en un problema matemático, requiriendo ayuda constante para aplicar estrategias básicas de resolución y sin llegar a obtener soluciones coherentes.
→ No logra extraer los datos de un enunciado de proporcionalidad directa ni identificar la operación necesaria sin guía directa del docente.</t>
  </si>
  <si>
    <t>En proceso</t>
  </si>
  <si>
    <t>50-69%</t>
  </si>
  <si>
    <t>Interpreta problemas sencillos y aplica estrategias estándar de forma mecánica o guiada, obteniendo soluciones únicas en contextos muy estructurados, pero sin explorar diferentes vías de resolución.
→ Resuelve un problema de porcentajes aplicando una regla de tres aprendida, pero no es capaz de explicar el proceso ni de comprobar si el resultado tiene sentido en el contexto real.</t>
  </si>
  <si>
    <t>Adquirido</t>
  </si>
  <si>
    <t>70-89%</t>
  </si>
  <si>
    <t>Interpreta y modeliza problemas de la vida cotidiana organizando datos y estableciendo relaciones de forma autónoma. Aplica herramientas tecnológicas y estrategias adecuadas para obtener soluciones precisas y coherentes.
→ Resuelve un problema de cálculo de áreas de figuras compuestas en un plano real, seleccionando la estrategia de descomposición adecuada y utilizando la calculadora para verificar los resultados.</t>
  </si>
  <si>
    <t>Avanzado</t>
  </si>
  <si>
    <t>90-100%</t>
  </si>
  <si>
    <t>Reformula problemas de forma verbal y gráfica, analiza y compara diversas estrategias de resolución valorando su eficacia, y es capaz de obtener todas las soluciones posibles en situaciones complejas o de investigación.
→ Ante un problema de optimización de un presupuesto familiar, propone dos métodos distintos (algebraico y mediante hoja de cálculo), justifica cuál es más eficiente y detecta todas las combinaciones de gasto posibles.</t>
  </si>
  <si>
    <t>Identifica resultados numéricos aislados sin verificar su corrección matemática ni su sentido lógico dentro del contexto del problema, mostrando dificultades para detectar errores evidentes incluso con apoyo.
→ Obtiene un valor negativo para una longitud en un problema de geometría y no identifica que el resultado es físicamente imposible.</t>
  </si>
  <si>
    <t>Comprueba la corrección matemática de las soluciones y su validez básica en el contexto planteado siguiendo pautas estructuradas, utilizando herramientas tecnológicas de manera elemental para realizar verificaciones sencillas.
→ Tras resolver un sistema de ecuaciones sobre edades, sustituye los valores en las ecuaciones originales para confirmar que el cálculo es correcto.</t>
  </si>
  <si>
    <t>Evalúa la idoneidad de las soluciones analizando su coherencia y alcance, justifica la selección de la opción óptima entre varias posibilidades y emplea herramientas tecnológicas para investigar conjeturas de forma guiada.
→ Compara diferentes ofertas de préstamos usando una hoja de cálculo, selecciona la más ventajosa y explica los motivos de su elección basándose en el interés total a pagar.</t>
  </si>
  <si>
    <t>Argumenta la validez de las soluciones desde diversas perspectivas (matemática, social o ambiental), formula y comprueba conjeturas de forma autónoma, y plantea variantes que permiten la generalización del problema original.
→ Analiza el impacto del consumo energético en un centro escolar, propone una solución de ahorro justificando su sostenibilidad y diseña un modelo generalizable para otros centros similares.</t>
  </si>
  <si>
    <t>Muestra dificultades para identificar patrones o regularidades incluso con ayuda constante, y no logra proponer modificaciones coherentes a los problemas planteados ni utilizar herramientas tecnológicas para la comprobación.
→ El alumno no logra identificar la regla de una progresión aritmética sencilla (ej. 5, 10, 15...) sin que el docente le indique explícitamente qué operación realizar.</t>
  </si>
  <si>
    <t>Formula conjeturas sencillas de forma guiada y plantea variantes básicas de un problema modificando datos aislados, utilizando herramientas tecnológicas de manera puntual y supervisada para verificar resultados.
→ Tras observar varios ejemplos, el alumno intuye que la suma de los ángulos de un triángulo es 180º con ayuda de una guía, y cambia un dato numérico en un problema de porcentajes para observar si el resultado varía proporcionalmente.</t>
  </si>
  <si>
    <t>Formula y comprueba conjeturas de forma autónoma analizando patrones y propiedades. Crea variantes lógicas de problemas modificando condiciones y emplea herramientas tecnológicas de forma eficaz para la investigación y validación.
→ El alumno descubre autónomamente que la suma de dos números impares es siempre par, realiza varias comprobaciones para validarlo y utiliza una hoja de cálculo para verificar esta propiedad con números de hasta cuatro cifras.</t>
  </si>
  <si>
    <t>Investiga y generaliza conjeturas complejas mediante el razonamiento y la argumentación sólida. Crea problemas originales a partir de variantes profundas y utiliza herramientas tecnológicas de forma avanzada para generar nuevo conocimiento matemático.
→ Justifica algebraicamente por qué la suma de dos impares es par (2n+1 + 2m+1), plantea un nuevo problema sobre áreas variando las restricciones geométricas iniciales y utiliza GeoGebra para demostrar que la propiedad se mantiene en cualquier supuesto.</t>
  </si>
  <si>
    <t>Muestra dificultades para identificar los datos relevantes de un problema o para descomponerlo en pasos simples, incluso con ayuda. No logra interpretar algoritmos básicos ni reconocer patrones evidentes en secuencias numéricas o geométricas.
→ Necesita ayuda constante para listar los pasos necesarios para calcular el perímetro de una figura compuesta.</t>
  </si>
  <si>
    <t>Descompone problemas sencillos en partes pequeñas y reconoce patrones directos. Interpreta y sigue algoritmos representados de forma visual (como diagramas de flujo), realizando modificaciones menores en ellos bajo supervisión.
→ Sigue un diagrama de flujo para resolver ecuaciones de primer grado y es capaz de modificar el paso del signo al cambiar de miembro.</t>
  </si>
  <si>
    <t>Organiza datos de forma eficaz, reconoce y generaliza patrones matemáticos y descompone problemas complejos en subtareas. Interpreta, modifica y crea algoritmos sencillos en pseudocódigo o bloques para modelizar situaciones cotidianas.
→ Crea un algoritmo que determine si un número es primo mediante la comprobación de divisores y lo modifica para que funcione con cualquier número entero.</t>
  </si>
  <si>
    <t>Generaliza patrones complejos y proporciona representaciones computacionales óptimas para situaciones problematizadas. Crea, evalúa y refina algoritmos propios, asegurando la eficacia en la resolución de problemas y la transferencia a nuevos contextos matemáticos.
→ Diseña y optimiza un algoritmo para calcular el máximo común divisor de dos números usando el método de Euclides y lo aplica para resolver un problema de distribución de espacios.</t>
  </si>
  <si>
    <t>Identifica elementos matemáticos de forma aislada y fragmentada, mostrando dificultades para reconocer relaciones básicas entre conceptos incluso con ayuda directa y ejemplos guiados.
→ No logra relacionar una tabla de valores con su representación gráfica en el plano cartesiano sin una guía paso a paso constante.</t>
  </si>
  <si>
    <t>Reconoce conexiones directas y explícitas entre conceptos matemáticos conocidos en situaciones muy familiares o ejercicios reproductivos, necesitando apoyo para aplicar conocimientos previos en contextos nuevos.
→ Identifica que una fracción, un decimal y un porcentaje pueden representar la misma cantidad en un ejercicio de comparación directa.</t>
  </si>
  <si>
    <t>Deduce y utiliza de forma autónoma conexiones entre diferentes bloques de contenidos (como álgebra, geometría y estadística) para resolver problemas estándar, integrando procedimientos de manera coherente.
→ Resuelve un problema de geometría utilizando ecuaciones de primer grado para hallar una dimensión desconocida a partir del área dada.</t>
  </si>
  <si>
    <t>Analiza e integra proactivamente diversos procesos matemáticos, transfiriendo conocimientos a situaciones complejas o no rutinarias y justificando la interconexión de conceptos como un todo estructurado.
→ Justifica la relación entre la semejanza de triángulos y la pendiente de una función lineal para explicar el crecimiento constante en un contexto de la vida real.</t>
  </si>
  <si>
    <t>Muestra dificultades para identificar elementos matemáticos en contextos reales o en otras materias, incluso con ayuda directa. No logra establecer conexiones entre conceptos matemáticos y situaciones cotidianas de forma autónoma.
→ El alumno identifica que hay números en una noticia sobre el cambio climático, pero no es capaz de explicar qué magnitud representan o cómo se relacionan entre sí.</t>
  </si>
  <si>
    <t>Reconoce situaciones reales sencillas susceptibles de ser abordadas matemáticamente e identifica conexiones básicas con otras materias en contextos guiados, aplicando procedimientos estándar de forma mecánica.
→ Realiza un cambio de unidades de temperatura en un ejercicio de Física y Química siguiendo un modelo previo, identificando la relación lineal básica entre las escalas.</t>
  </si>
  <si>
    <t>Propone y resuelve situaciones reales mediante herramientas matemáticas, estableciendo conexiones coherentes entre materias. Reconoce y explica la aportación de las matemáticas al progreso de la humanidad en contextos conocidos.
→ Calcula y justifica el presupuesto necesario para una dieta equilibrada en Biología, utilizando porcentajes y proporcionalidad para ajustar las cantidades de nutrientes requeridas.</t>
  </si>
  <si>
    <t>Analiza críticamente y aplica conexiones complejas entre las matemáticas y otras materias en situaciones diversas y nuevas. Evalúa de forma argumentada la contribución de las matemáticas a la superación de retos globales actuales.
→ Diseña un modelo matemático para optimizar el consumo de agua en el centro escolar, integrando datos estadísticos, geometría de depósitos y proyecciones de ahorro, valorando su impacto en la sostenibilidad.</t>
  </si>
  <si>
    <t>Muestra dificultades para identificar la información relevante y no logra representar conceptos o resultados matemáticos de forma estructurada, incluso con ayuda. El uso de herramientas digitales es inexistente o incorrecto.
→ Intenta representar una serie de datos estadísticos pero no logra organizar la información en una tabla ni elegir un gráfico adecuado.</t>
  </si>
  <si>
    <t>Representa conceptos y procedimientos matemáticos básicos siguiendo modelos preestablecidos y con apoyo docente. Utiliza herramientas digitales de forma elemental para visualizar ideas sencillas.
→ Crea una gráfica de una función lineal en GeoGebra siguiendo instrucciones paso a paso, aunque no logra interpretar la relación entre la pendiente y la imagen.</t>
  </si>
  <si>
    <t>Representa de forma autónoma y clara conceptos, procedimientos y resultados, seleccionando la herramienta (gráfica, tabla, simbólica o digital) más adecuada para estructurar el proceso matemático y comunicar ideas.
→ Organiza los datos de un problema de proporcionalidad compuesta en una tabla y utiliza una hoja de cálculo para representar la relación y hallar la solución.</t>
  </si>
  <si>
    <t>Representa información matemática compleja integrando diversos formatos y herramientas digitales con precisión. Justifica la elección de las representaciones y las utiliza para optimizar la búsqueda de estrategias de resolución.
→ Diseña una simulación digital dinámica para explicar el Teorema de Pitágoras, combinando representaciones geométricas, algebraicas y verbales de forma coherente.</t>
  </si>
  <si>
    <t>Exposición / interacción oral</t>
  </si>
  <si>
    <t>Muestra dificultades para comunicar ideas matemáticas, empleando un lenguaje coloquial poco preciso y necesitando ayuda constante para estructurar mensajes básicos o identificar elementos matemáticos en contextos cotidianos.
→ Explica un problema de porcentajes sin usar términos técnicos, limitándose a describir los números de forma aislada sin coherencia argumental.</t>
  </si>
  <si>
    <t>Comunica conceptos y procedimientos matemáticos básicos de forma sencilla, utilizando terminología específica de manera intermitente y con apoyo de guiones previos, logrando transmitir mensajes con contenido matemático en situaciones conocidas.
→ Describe los pasos para resolver una ecuación de primer grado usando términos como incógnita o miembro, aunque con imprecisiones en la justificación del proceso.</t>
  </si>
  <si>
    <t>Comunica con claridad y coherencia conceptos, procedimientos y argumentos matemáticos, empleando la terminología adecuada y utilizando diferentes medios (oral, escrito o digital) para dar significado a sus razonamientos en diversos contextos.
→ Redacta un informe sobre el cálculo de áreas y perímetros de una vivienda real, utilizando correctamente el lenguaje geométrico y justificando los resultados obtenidos.</t>
  </si>
  <si>
    <t>Expresa con rigor, precisión y autonomía razonamientos complejos, conjeturas y conclusiones, integrando eficazmente diferentes lenguajes (gráfico, simbólico) y herramientas digitales para comunicar ideas matemáticas de forma estructurada y persuasiva.
→ Crea una presentación digital que analiza funciones lineales aplicadas a tarifas telefónicas, argumentando conjeturas sobre el ahorro y utilizando gráficos para validar sus conclusiones.</t>
  </si>
  <si>
    <t>Muestra dificultades severas para identificar sus emociones ante retos matemáticos, abandonando las tareas de forma inmediata ante el error o el bloqueo y mostrando una actitud pasiva o negativa ante la incertidumbre.
→ El alumno deja de trabajar o cierra el libro cuando no comprende un enunciado de álgebra, sin intentar estrategias alternativas ni pedir ayuda para gestionar su frustración.</t>
  </si>
  <si>
    <t>Identifica sus emociones y bloqueos con ayuda externa, intentando persistir en la tarea ante el error, aunque requiere de supervisión constante para no abandonar y para ver el fallo como una oportunidad de aprendizaje.
→ Tras cometer un error en una operación con potencias, el alumno necesita que el docente le anime y le guíe para revisar el proceso en lugar de borrarlo todo y rendirse.</t>
  </si>
  <si>
    <t>Gestiona sus emociones de forma autónoma, manteniendo una actitud positiva y perseverante. Acepta el error como parte natural del aprendizaje y muestra resiliencia ante situaciones de incertidumbre en problemas estándar.
→ Al resolver un problema de proporcionalidad compuesta, el alumno detecta que el resultado no es coherente, mantiene la calma, identifica el error en el planteamiento y lo corrige por iniciativa propia.</t>
  </si>
  <si>
    <t>Desarrolla un autoconcepto matemático sólido, transformando proactivamente los errores en nuevas preguntas de investigación. Disfruta ante retos complejos y se adapta con éxito a situaciones de alta incertidumbre, motivando a otros.
→ Ante un desafío geométrico sin una solución única, el alumno explora diversas vías con entusiasmo, explica cómo sus errores iniciales le han ayudado a comprender mejor la propiedad matemática y persiste hasta encontrar la solución óptima.</t>
  </si>
  <si>
    <t>Muestra dificultades para integrarse en el equipo de trabajo, participando de forma pasiva o necesitando supervisión constante para cumplir con el rol asignado y respetar las opiniones o emociones de los demás miembros del grupo.
→ El alumno trabaja de forma individual ignorando las sugerencias de sus compañeros durante una actividad de resolución de problemas de proporcionalidad.</t>
  </si>
  <si>
    <t>Participa en las tareas del equipo y acepta el rol asignado, aunque requiere apoyo puntual para gestionar pequeños conflictos, mantener la escucha activa o realizar aportaciones que favorezcan la inclusión de todos los miembros.
→ Realiza la parte del cálculo de áreas que le corresponde, pero no interactúa con el resto para verificar si los resultados son coherentes con el proyecto común del equipo.</t>
  </si>
  <si>
    <t>Colabora activamente en equipos heterogéneos cumpliendo con responsabilidad su rol, escucha de forma asertiva y contribuye al reparto equitativo de tareas, fomentando un clima de trabajo positivo y respetuoso con las experiencias ajenas.
→ Asume el rol de portavoz en un desafío de álgebra, asegurándose de que cada miembro del equipo explique su razonamiento antes de consensuar la solución final.</t>
  </si>
  <si>
    <t>Lidera de forma reflexiva la dinámica grupal, promoviendo proactivamente la inclusión y el bienestar emocional del equipo, y evalúa críticamente el impacto de las interacciones sociales en el éxito de la resolución de problemas matemáticos.
→ Detecta el bloqueo emocional de un compañero ante un problema complejo de funciones, le ofrece apoyo técnico y propone una nueva estrategia de reparto de tareas para mejorar el bienestar del grupo.</t>
  </si>
  <si>
    <t>Secuenciación trimestral</t>
  </si>
  <si>
    <t>Trimestre</t>
  </si>
  <si>
    <t>Título pedagógico</t>
  </si>
  <si>
    <t>Horas estimadas</t>
  </si>
  <si>
    <t>SDA recomendada</t>
  </si>
  <si>
    <t>Saberes principales</t>
  </si>
  <si>
    <t>Criterios evaluables</t>
  </si>
  <si>
    <t>Competencias dominantes</t>
  </si>
  <si>
    <t>El lenguaje de los números y el inicio del álgebra</t>
  </si>
  <si>
    <t>SDA: 'El presupuesto de mi primer viaje'. Planificación de un viaje escolar analizando divisas, porcentajes de descuento, escalas en mapas y presupuestos reales.</t>
  </si>
  <si>
    <t xml:space="preserve">
• A.1. Conteo: Estrategias variadas de recuento sistemático en situaciones de la vida cotidiana.
• A.1. Conteo: Adaptación del conteo al tamaño de los números en problemas de la vida cotidiana.
• A.2. Cantidad: Números grandes y pequeños: notación exponencial y científica y uso de la calculadora.
• A.2. Cantidad: Realización de estimaciones con la precisión requerida.
• A.2. Cantidad: Números enteros, fraccionarios, decimales y raíces en la expresión de cantidades en contextos de la vida cotidiana.
• A.2. Cantidad: Diferentes formas de representación de números enteros, fraccionarios y decimales, incluida la recta numérica.
• A.2. Cantidad: Porcentajes mayores que 100 y menores que 1: interpretación.
• A.3. Sentido de las operaciones: Estrategias de cálculo mental con números naturales, fracciones y decimales.
• A.3. Sentido de las operaciones: Operaciones con números enteros, fraccionarios o decimales en situaciones contextualizadas.
• A.3. Sentido de las operaciones: Relaciones inversas entre las operaciones (adición y sustracción; multiplicación y división; elevar al cuadrado y extraer la raíz cuadrada): comprensión y utilización en la simplificación y resolución de problemas.
• A.3. Sentido de las operaciones: Efecto de las operaciones aritméticas con números enteros, fracciones y expresiones decimales.
• A.3. Sentido de las operaciones: Propiedades de las operaciones (suma, resta, multiplicación, división y potenciación): cálculos de manera eficiente con números naturales, enteros, fraccionarios y decimales tanto mentalmente como de forma manual, con calculadora u hoja de cálculo.
• A.4. Relaciones: Factores, múltiplos y divisores. Factorización en números primos para resolver problemas: estrategias y herramientas.
• A.4. Relaciones: Comparación y ordenación de fracciones, decimales y porcentajes: situación exacta o aproximada en la recta numérica.
• A.4. Relaciones: Selección de la representación adecuada para una misma cantidad en cada situación o problema.
• A.4. Relaciones: Patrones y regularidades numéricas.
• A.5. Razonamiento proporcional: Razones y proporciones: comprensión y representación de relaciones cuantitativas.
• A.5. Razonamiento proporcional: Porcentajes: comprensión y resolución de problemas.
• A.5. Razonamiento proporcional: Situaciones de proporcionalidad en diferentes contextos: análisis y desarrollo de métodos para la resolución de problemas (aumentos y disminuciones porcentuales, rebajas y subidas de precios, impuestos, escalas, cambio de divisas, velocidad y tiempo, etc.).
• A.6. Educación financiera: Información numérica en contextos financieros sencillos: interpretación.
• A.6. Educación financiera: Métodos para la toma de decisiones de consumo responsable: relaciones calidad-precio y valor-precio en contextos cotidianos.
• D.1. Patrones: Patrones, pautas y regularidades: observación y determinación de la regla de formación en casos sencillos.
• D.2. Modelo matemático: Modelización de situaciones de la vida cotidiana usando representaciones matemáticas y el lenguaje algebraico.
• D.2. Modelo matemático: Estrategias de deducción de conclusiones razonables a partir de un modelo matemático.
• D.3. Variable: Variable: comprensión del concepto en sus diferentes naturalezas.</t>
  </si>
  <si>
    <t>1.1: Interpretar problemas matemáticos 1.1. Reformular de forma verbal y/o gráfica, organizando los datos
1.2: Aplicar herramientas y estrategias 1.2. Seleccionar herramientas y estrategias apropiadas que contri
1.3: Obtener soluciones matemáticas de un 1.3. Obtener todas las posibles soluciones problema, activando
5.1: Reconocer y usar las relaciones entre los 5.1 Deducir relaciones entre los conocimientos y experienc
8.1: Comunicar información utilizando el 8.1 Comunicar ideas, conclusiones, lenguaje matemático apropiado
8.2: Reconocer y emplear el lenguaje matemático presente en la vida cotidiana y matemático presente en la</t>
  </si>
  <si>
    <t>CE.M.1
CE.M.5
CE.M.8</t>
  </si>
  <si>
    <t>Instrumentos / evaluación</t>
  </si>
  <si>
    <t>Pruebas de resolución de problemas contextualizados, observación de estrategias de cálculo mental y portfolio de ejercicios de proporcionalidad.</t>
  </si>
  <si>
    <t>Modelizando el mundo: de las ecuaciones a la geometría plana</t>
  </si>
  <si>
    <t>SDA: 'Diseñando un parque sostenible'. Uso de ecuaciones para calcular costes de materiales, funciones para el consumo de agua y geometría para el diseño de parterres y estructuras.</t>
  </si>
  <si>
    <t xml:space="preserve">
• D.4. Igualdad y desigualdad: Relaciones lineales y cuadráticas en situaciones de la vida cotidiana o matemáticamente relevantes: expresión mediante álgebra simbólica.
• D.4. Igualdad y desigualdad: Equivalencia de expresiones algebraicas en la resolución de problemas basados en relaciones lineales y cuadráticas.
• D.4. Igualdad y desigualdad: Estrategias de búsqueda de soluciones en ecuaciones y sistemas lineales y ecuaciones cuadráticas en situaciones de la vida cotidiana.
• D.4. Igualdad y desigualdad: Ecuaciones: resolución mediante el uso de la tecnología.
• D.5. Relaciones y funciones: Relaciones cuantitativas en situaciones de la vida cotidiana y clases de funciones que las modelizan.
• D.5. Relaciones y funciones: Relaciones lineales y cuadráticas: identificación y comparación de diferentes modos de representación, tablas, gráficas o expresiones algebraicas, y sus propiedades a partir de ellas.
• D.5. Relaciones y funciones: Estrategias de deducción de la información relevante de una función mediante el uso de diferentes representaciones simbólicas.
• D.6. Pensamiento computacional: Generalización y transferencia de procesos de resolución de problemas a otras situaciones.
• D.6. Pensamiento computacional: Estrategias útiles en la interpretación y modificación de algoritmos.
• D.6. Pensamiento computacional: Estrategias de formulación de cuestiones susceptibles de ser analizadas mediante programas y otras herramientas.
• B.1. Magnitud: Atributos mensurables de los objetos físicos y matemáticos: investigación y relación entre los mismos.
• B.1. Magnitud: Estrategias de elección de las unidades y operaciones adecuadas en problemas que impliquen medida.
• B.2. Medición: Longitudes de forma indirecta mediante el teorema de Thales y de Pitágoras, áreas y volúmenes en figuras planas y tridimensionales: deducción, interpretación y aplicación de fórmulas.
• B.2. Medición: Representaciones planas de objetos tridimensionales en la visualización y resolución de problemas de áreas.
• C.1. Figuras geométricas de dos y tres dimensiones:
• C.1. Figuras geométricas de dos y Figuras geométricas planas y tridimensionales: descripción y clasificación de en función de sus propiedades o características.
• C.1. Figuras geométricas de dos y Relaciones geométricas como la congruencia, la semejanza y la relación pitagórica en figuras planas y tridimensionales.: identificación y aplicación.
• C.4. Visualización, razonamiento y modelización geométrica:
• C.4. Visualización, razonamiento y Modelización geométrica para representar y explicar relaciones numéricas y algebraicas en la resolución de problemas.
• C.4. Visualización, razonamiento y Relaciones geométricas: investigación en diversos sentidos (numérico, algebraico, analítico) y diversos campos (arte, ciencia, vida diaria…).</t>
  </si>
  <si>
    <t>2.1: Comprobar la corrección matemática de 2.1 Comprobar la corrección matemática de las soluciones de un
2.2: Comprobar la validez de las soluciones 2.2. Seleccionar las soluciones óptimas de de un problema y s
4.1: Reconocer patrones, organizar datos y 4.1. Reconocer e investigar patrones, descomponer un problema
4.2: Modelizar situaciones y resolver computacional. problemas de forma eficaz interpretando y 4.2. Model
6.1: Reconocer situaciones susceptibles de 6.1 Proponer situaciones susceptibles de ser ser formuladas y
6.2: Identificar conexiones coherentes entre comunicar, clasificar y predecir. las matemáticas y otras ma
7.1: Elaborar representaciones matemáticas 7.1 Representar matemáticamente la que ayuden en la búsqueda d</t>
  </si>
  <si>
    <t>CE.M.2
CE.M.4
CE.M.6</t>
  </si>
  <si>
    <t>Pruebas de desempeño con software de geometría dinámica, resolución de sistemas de ecuaciones y rúbrica de proyectos de modelización.</t>
  </si>
  <si>
    <t>Cuerpos, datos y azar: analizando nuestro entorno</t>
  </si>
  <si>
    <t>SDA: '¿Nos engañan las estadísticas?'. Análisis crítico de noticias con datos estadísticos, realización de encuestas en el centro y experimentos de probabilidad con juegos de azar.</t>
  </si>
  <si>
    <t xml:space="preserve">
• B.2. Medición: Representaciones de objetos geométricos con propiedades fijadas.
• B.3. Estimación y relaciones: Formulación de conjeturas sobre medidas o relaciones entre las mismas basadas en estimaciones.
• B.3. Estimación y relaciones: Estrategias para la toma de decisión justificada del grado de precisión requerida en situaciones de medida.
• C.1. Figuras geométricas de dos y Construcción de figuras geométricas con herramientas manipulativas y digitales (programas de geometría dinámica, realidad aumentada…)
• E.1. Organización y análisis de datos:
• E.1. Organización y análisis de Estrategias de recogida y organización de datos de situaciones de la vida cotidiana que involucran una sola variable. Diferencia entre variable y valores individuales.
• E.1. Organización y análisis de Análisis e interpretación de tablas y gráficos estadísticos de variables cualitativas, cuantitativas discretas y cuantitativas continuas en contextos reales.
• E.1. Organización y análisis de Gráficos estadísticos: representación mediante diferentes tecnologías (calculadora, hoja de cálculo, aplicaciones...) y elección del más adecuado.
• E.1. Organización y análisis de Medidas de localización: interpretación y cálculo con apoyo tecnológico en situaciones reales.
• E.1. Organización y análisis de Variabilidad: interpretación y cálculo, con apoyo tecnológico, de medidas de dispersión en situaciones reales.
• E.1. Organización y análisis de Comparación de dos conjuntos de datos atendiendo a las medidas de localización y dispersión.
• E.3. Inferencia: Formulación de preguntas adecuadas para identificar las características de interés de una población.
• E.3. Inferencia: Datos relevantes para dar respuesta a cuestiones planteadas en investigaciones estadísticas: presentación de la información procedente de una muestra mediante herramientas digitales.
• E.3. Inferencia: Estrategias de deducción de conclusiones a partir de una muestra con el fin de emitir juicios y tomar decisiones adecuadas.
• E.2. Incertidumbre: Fenómenos deterministas y aleatorios: identificación.
• E.2. Incertidumbre: Experimentos simples: planificación, realización y análisis de la incertidumbre asociada.
• E.2. Incertidumbre: La probabilidad como medida asociada a la incertidumbre de experimentos aleatorios.
• E.2. Incertidumbre: Asignación de probabilidades mediante experimentación, el concepto de frecuencia relativa y la regla de Laplace.</t>
  </si>
  <si>
    <t>3.1: Formular y comprobar conjeturas 3.1 Formular y comprobar conjeturas sencillas de forma guiada analiz
3.2: Plantear variantes de un problema dado 3.2 Plantear variantes de un problema dado modificando alguno
3.3: Emplear herramientas tecnológicas 3.3 Emplear herramientas tecnológicas adecuadas en la investigació
5.2: Realizar conexiones entre diferentes 5.2 Analizar y poner en práctica conexiones procesos matemático
6.3: Reconocer la aportación de las materias realizando un análisis crítico. matemáticas al progreso de l
7.2: Representar conceptos, procedimientos, estructurando procesos matemáticos. información y resultados</t>
  </si>
  <si>
    <t>CE.M.3
CE.M.7
CE.M.10</t>
  </si>
  <si>
    <t>Informe de investigación estadística, diario de aprendizaje sobre probabilidad y construcción de modelos tridimensionales.</t>
  </si>
  <si>
    <t>Situaciones de aprendizaje sugeridas (SDA)</t>
  </si>
  <si>
    <t>SDA 1</t>
  </si>
  <si>
    <t>¿Quién vive aquí? Descubre la historia demográfica de tu pueblo</t>
  </si>
  <si>
    <t>Subtítulo</t>
  </si>
  <si>
    <t>Un vídeo para el Ayuntamiento sobre los cambios de población en tu localidad</t>
  </si>
  <si>
    <t>Contexto</t>
  </si>
  <si>
    <t>El alumnado descubre que muchos pueblos de Aragón pierden población. El Ayuntamiento ha lanzado un concurso para que los jóvenes propongan ideas para revitalizar el municipio, pero primero necesitan entender cómo ha evolucionado la población. El grupo se convierte en asesor demográfico del consistorio.</t>
  </si>
  <si>
    <t>Reto central</t>
  </si>
  <si>
    <t>Analizar la evolución de la población de una localidad aragonesa durante al menos 50 años, calcular tasas de crecimiento, representar los datos gráficamente y comunicar las conclusiones y predicciones en un vídeo dirigido al Ayuntamiento para concienciar sobre la necesidad de actuar.</t>
  </si>
  <si>
    <t>Recursos</t>
  </si>
  <si>
    <t xml:space="preserve">
• Ordenadores con conexión a internet
• Hoja de cálculo (LibreOffice Calc o Google Sheets)
• IAEST (web de estadística de Aragón)
• App de edición de vídeo (CapCut, Canva)
• Rúbrica de evaluación</t>
  </si>
  <si>
    <t>Transversales</t>
  </si>
  <si>
    <t>Educación para la ciudadanía (participación en el desarrollo local), tratamiento de la información y competencia digital.</t>
  </si>
  <si>
    <t>Fase</t>
  </si>
  <si>
    <t>Duración</t>
  </si>
  <si>
    <t>Descripción</t>
  </si>
  <si>
    <t>Evidencia recogida</t>
  </si>
  <si>
    <t>Activación y planteamiento del reto</t>
  </si>
  <si>
    <t>1 sesión</t>
  </si>
  <si>
    <t>Se presenta la noticia de que el Ayuntamiento busca propuestas juveniles para revitalizar el pueblo. Se lanza la pregunta guía: ¿Cómo ha cambiado la población? ¿Qué dicen los números? Los equipos eligen una localidad y plantean hipótesis iniciales.</t>
  </si>
  <si>
    <t>Cuaderno con preguntas iniciales y fuentes propuestas.</t>
  </si>
  <si>
    <t>Adquisición guiada de saberes</t>
  </si>
  <si>
    <t>2 sesiones</t>
  </si>
  <si>
    <t>Taller sobre cómo leer un censo, calcular tasas de crecimiento, construir gráficos de líneas y barras con hoja de cálculo. Se practica con datos ficticios.</t>
  </si>
  <si>
    <t>Ejercicios resueltos con datos simulados.</t>
  </si>
  <si>
    <t>Aplicación al reto</t>
  </si>
  <si>
    <t>Los equipos descargan datos reales del IAEST, los organizan en tablas, calculan tasas y elaboran gráficos. Deben decidir qué periodos y variables analizar.</t>
  </si>
  <si>
    <t>Tabla de datos históricos y gráficos finales.</t>
  </si>
  <si>
    <t>Producción y comunicación</t>
  </si>
  <si>
    <t>Redacción del guion del vídeo: estructura (introducción, datos, análisis, predicción, propuesta). Grabación con móvil o tablet, edición básica con app tipo CapCut o Canva.</t>
  </si>
  <si>
    <t>Guion escrito y vídeo terminado.</t>
  </si>
  <si>
    <t>Reflexión y evaluación</t>
  </si>
  <si>
    <t>Visualización de los vídeos en clase. Coevaluación mediante rúbrica y autoevaluación. Asignación de niveles de logro a cada criterio.</t>
  </si>
  <si>
    <t>Rúbricas cumplimentadas y diana de autoevaluación.</t>
  </si>
  <si>
    <t>SDA 2</t>
  </si>
  <si>
    <t>El tiempo nos mide: ¿cuánto tardas en llegar?</t>
  </si>
  <si>
    <t>Un estudio estadístico de los desplazamientos al instituto</t>
  </si>
  <si>
    <t>El instituto quiere promover hábitos de movilidad sostenible y reducir las emisiones del transporte. Para ello necesita datos reales de su alumnado, no cifras generales.</t>
  </si>
  <si>
    <t>Diseñar y ejecutar una encuesta sobre el tiempo y medio de desplazamiento al centro, analizar estadísticamente los datos y presentar al equipo directivo recomendaciones basadas en evidencias.</t>
  </si>
  <si>
    <t xml:space="preserve">
• Plantilla de encuesta en papel/formulario digital
• Hoja de cálculo (LibreOffice Calc o Google Sheets)
• Proyector para presentaciones</t>
  </si>
  <si>
    <t>Educación para la sostenibilidad y competencia digital (tratamiento de datos con hoja de cálculo).</t>
  </si>
  <si>
    <t>Presentación del encargo del equipo directivo sobre movilidad sostenible. Lluvia de ideas sobre qué datos necesitamos y cómo recogerlos. Formulación de hipótesis iniciales (ej. 'la mayoría usa coche', 'los que viven lejos tardan más'). Constitución de equipos de trabajo y asignación de roles.</t>
  </si>
  <si>
    <t>Cuaderno de equipo con hipótesis y borrador de encuesta.</t>
  </si>
  <si>
    <t>Talleres sobre estadística descriptiva: variables cualitativas y cuantitativas, construcción de tablas de frecuencias, cálculo de media, moda y rango. Aprendizaje de tipos de gráficos (barras, sectores) con lápiz y papel y con hoja de cálculo. Ejemplos extraídos de contextos aragoneses (ej. datos de turismo del Pirineo).</t>
  </si>
  <si>
    <t>Ejercicios realizados y corrección en grupo.</t>
  </si>
  <si>
    <t>Aplicación de la encuesta al grupo-clase y a otros cursos (muestra). Vuelco y depuración de datos en una hoja de cálculo compartida. Cálculo de medidas de centralización y dispersión. Elaboración de gráficos comparativos.</t>
  </si>
  <si>
    <t>Hoja de cálculo con datos y gráficos por equipo.</t>
  </si>
  <si>
    <t>Redacción del informe: introducción, metodología, resultados, conclusiones y propuesta de mejora. Preparación de una presentación oral (3 minutos) para el equipo directivo y AMPA. Ensayos y retroalimentación entre equipos.</t>
  </si>
  <si>
    <t>Informe escrito y presentación oral.</t>
  </si>
  <si>
    <t>Presentación de los informes al equipo directivo y AMPA en una sesión conjunta. Coevaluación entre equipos mediante rúbrica. Autoevaluación individual sobre el proceso de trabajo y las emociones. Asignación de niveles de logro 1-4 para cada criterio.</t>
  </si>
  <si>
    <t>SDA 3</t>
  </si>
  <si>
    <t>Decora tu instituto con un mosaico mudéjar</t>
  </si>
  <si>
    <t>Diseña, calcula y construye una composición geométrica que embellezca un rincón del centro</t>
  </si>
  <si>
    <t>La dirección del centro ha cedido un panel de 2 m × 1,5 m en el hall para decorarlo con un mosaico que represente la identidad de Aragón. El departamento de matemáticas propone un diseño geométrico inspirado en el arte mudéjar, y el alumnado de 2.º ESO deberá calcular las dimensiones, materiales y costes para presentar una propuesta realista.</t>
  </si>
  <si>
    <t>Diseñar a escala un mosaico geométrico inspirado en el arte mudéjar aragonés, calcular los materiales necesarios (área, coste, número de piezas) y presentar una maqueta a escala con la memoria técnica.</t>
  </si>
  <si>
    <t xml:space="preserve">
• Papel milimetrado y cuadriculado
• Reglas, escuadras y cartabones
• Calculadoras
• Cartulina de colores y tijeras
• Pegamento y cúter
• Ordenadores con GeoGebra (opcional)
• Fotografías de mosaicos mudéjares aragoneses
• Plantillas de presupuesto</t>
  </si>
  <si>
    <t>Educación patrimonial y emprendimiento (gestión de un proyecto con presupuesto).</t>
  </si>
  <si>
    <t>Se presenta el encargo de la dirección: decorar un panel del hall con un mosaico mudéjar. Se visionan ejemplos de mosaicos mudéjares aragoneses (fotos de la Aljafería, Teruel). En equipos, los alumnos reflexionan sobre los requisitos (medidas, coste, materiales) y acotan la pregunta guía. Cada equipo formula una hipótesis de diseño.</t>
  </si>
  <si>
    <t>Boceto inicial del diseño y lista de preguntas que deben resolver.</t>
  </si>
  <si>
    <t>Taller de geometría: repaso de figuras planas (triángulo, cuadrado, hexágono, octógono), cálculo de áreas y perímetros. Se trabaja con escalas a partir de un plano del panel real. El profesor guía ejercicios de cambio de escala y cálculo de coste unitario. Paralelamente, se investigan patrones mudéjares y sus transformaciones geométricas.</t>
  </si>
  <si>
    <t>Ejercicios resueltos de cálculo de áreas con escala.</t>
  </si>
  <si>
    <t>Cada equipo diseña su mosaico: dibuja el patrón a escala real (1:1 en papel cuadriculado grande) y luego lo reduce a escala 1:10 para la maqueta. Calcula el área total, la superficie de cada color, el número de piezas (azulejos) y el presupuesto (precio por metro cuadrado). Se fomenta el uso de GeoGebra para simular diseños simétricos.</t>
  </si>
  <si>
    <t>Plano a escala real y tabla de cálculos (áreas, costes).</t>
  </si>
  <si>
    <t>Construcción de la maqueta a escala 1:10 con cartulinas de colores imitando los azulejos. Se prepara la memoria técnica que incluya: introducción, plano, cálculos, presupuesto y justificación del patrón. También se prepara una breve presentación oral (2-3 min por equipo) para la defensa ante la audiencia real.</t>
  </si>
  <si>
    <t>Maqueta terminada y memoria escrita.</t>
  </si>
  <si>
    <t>Jornada de presentación ante la junta directiva y el departamento de mantenimiento (pueden ser docentes invitados). Cada equipo expone su propuesta. Tras las presentaciones, se realiza una coevaluación entre equipos con una rúbrica que cubre los criterios. Finalmente, el alumnado completa una diana de autoevaluación sobre su implicación y aprendizaje.</t>
  </si>
  <si>
    <t>Rúbrica de coevaluación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</si>
  <si>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</si>
  <si>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</si>
  <si>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</si>
  <si>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</si>
  <si>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</si>
  <si>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</si>
  <si>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</si>
  <si>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</si>
  <si>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</si>
  <si>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</si>
  <si>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</si>
  <si>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</si>
  <si>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</si>
  <si>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</si>
  <si>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CE.2</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</si>
  <si>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</si>
  <si>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</si>
  <si>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</si>
  <si>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</si>
  <si>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</si>
  <si>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</si>
  <si>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CE.3</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</si>
  <si>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</si>
  <si>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</si>
  <si>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</si>
  <si>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CE.4</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</si>
  <si>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</si>
  <si>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</si>
  <si>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</si>
  <si>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CE.5</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</si>
  <si>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</si>
  <si>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</si>
  <si>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</si>
  <si>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CE.6</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</si>
  <si>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</si>
  <si>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</si>
  <si>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</si>
  <si>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</si>
  <si>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</si>
  <si>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</si>
  <si>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CE.7</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</si>
  <si>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</si>
  <si>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</si>
  <si>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</si>
  <si>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CE.8</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</si>
  <si>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</si>
  <si>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</si>
  <si>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</si>
  <si>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CE.9</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</si>
  <si>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</si>
  <si>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</si>
  <si>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</si>
  <si>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</si>
  <si>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</si>
  <si>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</si>
  <si>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CE.10</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</si>
  <si>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</si>
  <si>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</si>
  <si>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</si>
  <si>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</si>
  <si>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</si>
  <si>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</si>
  <si>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</si>
  <si>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</si>
  <si>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</si>
  <si>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</si>
  <si>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</si>
  <si>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</si>
  <si>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</si>
  <si>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</si>
  <si>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</si>
  <si>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</si>
  <si>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</si>
  <si>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</si>
  <si>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</si>
  <si>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</si>
  <si>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</si>
  <si>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</si>
  <si>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</si>
  <si>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</si>
  <si>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</si>
  <si>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</si>
  <si>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</si>
  <si>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</si>
  <si>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</si>
  <si>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 de la CCAA</t>
  </si>
  <si>
    <t>Categoría</t>
  </si>
  <si>
    <t>Pregunta</t>
  </si>
  <si>
    <t>Respuesta</t>
  </si>
  <si>
    <t>Normativa</t>
  </si>
  <si>
    <t>¿Qué adaptaciones específicas introduce el currículo aragonés de Matemáticas en 2.º ESO respecto al RD 217/2022?</t>
  </si>
  <si>
    <t>Aragón sigue la base del BOE, pero en su decreto autonómico concreta los 10 competencias específicas y 72 saberes básicos. No añade competencias adicionales, pero desarrolla orientaciones metodológicas propias para las 3 horas semanales. La inspección verifica la adecuación a estos desarrollos.</t>
  </si>
  <si>
    <t>Secuenciación</t>
  </si>
  <si>
    <t>¿Cómo se distribuyen los 72 saberes básicos de Matemáticas en 2.º ESO a lo largo de las 3 horas semanales en Aragón?</t>
  </si>
  <si>
    <t>Los 72 saberes se organizan en 6 bloques (números, álgebra, geometría, medida, probabilidad y estadística) y se trabajan de forma integrada. Con 3 horas semanales, se prioriza la profundización frente a la extensión, dedicando aproximadamente 12 sesiones por bloque, con flexibilidad para proyectos interdisciplinares.</t>
  </si>
  <si>
    <t>Evaluación</t>
  </si>
  <si>
    <t>¿Cómo se vinculan los 23 criterios de evaluación de Matemáticas en 2.º ESO con las 10 competencias específicas en la programación aragonesa?</t>
  </si>
  <si>
    <t>Cada competencia específica se evaluará mediante entre 2 y 3 criterios de evaluación. Por ejemplo, la competencia 1 (resolver problemas) se asocia a criterios 1.1, 1.2 y 1.3. La programación debe reflejar esta correspondencia explícitamente, asignando saberes básicos a cada par competencia-criterio.</t>
  </si>
  <si>
    <t>Inspeccion</t>
  </si>
  <si>
    <t>¿Qué documentos específicos solicita la inspección educativa de Aragón al departamento de Matemáticas para 2.º ESO?</t>
  </si>
  <si>
    <t>La inspección requiere: programación didáctica actualizada, desarrollo de unidades didácticas con saberes básicos y criterios de evaluación, instrumentos de evaluación competencial (rúbricas, dianas), y registro de medidas de atención a la diversidad. También pide evidencias de coordinación vertical con 1.º y 3.º ESO.</t>
  </si>
  <si>
    <t>¿Qué recursos oficiales proporciona el departamento de Educación de Aragón para Matemáticas en 2.º ESO?</t>
  </si>
  <si>
    <t>El portal educaragon ofrece guías didácticas, secuencias de aprendizaje, banco de rúbricas y situaciones de aprendizaje ejemplificadoras. También hay formación en el CIFE para metodologías activas. Los libros de texto recomendados son los que se ajustan al currículo aragonés, pero se fomenta el uso de materiales propios y digitales.</t>
  </si>
  <si>
    <t>Departamento</t>
  </si>
  <si>
    <t>¿Cómo se coordina el departamento de Matemáticas con otras áreas en 2.º ESO para abordar saberes interdisciplinares en Aragón?</t>
  </si>
  <si>
    <t>Se realizan reuniones de departamento trimestrales para planificar proyectos interdisciplinares. En 2.º ESO, se integran saberes con Física y Química (proporcionalidad, funciones), Tecnología (geometría, medidas) y Biología (estadística). La coordinación se refleja en las unidades didácticas compartidas.</t>
  </si>
  <si>
    <t>Atencion_diversidad</t>
  </si>
  <si>
    <t>¿Qué medidas concretas de atención a la diversidad se aplican en Matemáticas en 2.º ESO en Aragón?</t>
  </si>
  <si>
    <t>Se priorizan las adaptaciones metodológicas: ajuste de tiempos, materiales manipulativos, rúbricas con niveles de logro y agrupamientos flexibles. Para altas capacidades, se proponen tareas de profundización. El currículo aragonés permite reducir saberes básicos hasta un 30% en casos de dificultades graves, previo informe.</t>
  </si>
  <si>
    <t>Recuperación</t>
  </si>
  <si>
    <t>¿Cómo es el plan de recuperación para alumnos de 2.º ESO con Matemáticas de 1.º ESO pendiente en Aragón?</t>
  </si>
  <si>
    <t>El plan incluye un cuaderno de actividades básicas por bloque (72 saberes) y pruebas trimestrales. El alumno debe entregar tareas y realizar un examen final en mayo. Si no supera, se realiza una prueba extraordinaria en junio. Se coordina con el tutor y se informa a la familia. El 3 horas semanales permiten dar apoyo en clase.</t>
  </si>
  <si>
    <t>Cómo programar tu LOMLOE — guía 7 pasos</t>
  </si>
  <si>
    <t>Título</t>
  </si>
  <si>
    <t>Tiempo estimado</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</si>
  <si>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</si>
  <si>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</si>
  <si>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</si>
  <si>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</si>
  <si>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</si>
  <si>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</si>
  <si>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</si>
  <si>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</si>
  <si>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</si>
  <si>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</si>
  <si>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</si>
  <si>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</si>
  <si>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</si>
  <si>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</si>
  <si>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</si>
  <si>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</si>
  <si>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</si>
  <si>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</si>
  <si>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</si>
  <si>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</si>
  <si>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</si>
  <si>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</si>
  <si>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</si>
  <si>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</si>
  <si>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</si>
  <si>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</si>
  <si>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</si>
  <si>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</si>
  <si>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</si>
  <si>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</si>
  <si>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 xml:space="preserve">Interpretar problemas matemáticos 1.1. Reformular de forma verbal y/o gráfica, organizando los datos dados, estableciendo problemas matemáticos analizando los las relaciones entre </t>
  </si>
  <si>
    <t>Aplicar herramientas y estrategias 1.2. Seleccionar herramientas y estrategias apropiadas que contribuyan a la resolución elaboradas valorando su eficacia e de problemas. idoneidad</t>
  </si>
  <si>
    <t>Obtener soluciones matemáticas de un 1.3. Obtener todas las posibles soluciones problema, activando los conocimientos y matemáticas de un problema activando los utilizando las herr</t>
  </si>
  <si>
    <t>Comprobar la validez de las soluciones 2.2. Seleccionar las soluciones óptimas de de un problema y su coherencia en el un problema valorando tanto la corrección contexto planteado,</t>
  </si>
  <si>
    <t>Formular y comprobar conjeturas 3.1 Formular y comprobar conjeturas sencillas de forma guiada analizando sencillas de forma guiada analizando patrones, propiedades y relaciones. pa</t>
  </si>
  <si>
    <t>Plantear variantes de un problema dado 3.2 Plantear variantes de un problema dado modificando alguno de sus datos o alguna modificando alguno de sus datos o alguna condición del pr</t>
  </si>
  <si>
    <t>Emplear herramientas tecnológicas 3.3 Emplear herramientas tecnológicas adecuadas en la investigación y adecuadas en la investigación y comprobación de conjeturas o problemas. comp</t>
  </si>
  <si>
    <t>Reconocer patrones, organizar datos y 4.1. Reconocer e investigar patrones, descomponer un problema en partes más organizar datos y descomponer un problema simples facilitando su i</t>
  </si>
  <si>
    <t>Modelizar situaciones y resolver computacional. problemas de forma eficaz interpretando y 4.2. Modelizar situaciones y resolver modificando algoritmos. problemas de forma eficaz in</t>
  </si>
  <si>
    <t>Reconocer y usar las relaciones entre los 5.1 Deducir relaciones entre los conocimientos y experiencias matemáticas conocimientos y experiencias matemáticas, formando un todo coher</t>
  </si>
  <si>
    <t xml:space="preserve">Realizar conexiones entre diferentes 5.2 Analizar y poner en práctica conexiones procesos matemáticos aplicando entre diferentes procesos matemáticos conocimientos y experiencias. </t>
  </si>
  <si>
    <t>Reconocer situaciones susceptibles de 6.1 Proponer situaciones susceptibles de ser ser formuladas y resueltas mediante formuladas y resueltas mediante herramientas y estrategias ma</t>
  </si>
  <si>
    <t>Identificar conexiones coherentes entre comunicar, clasificar y predecir. las matemáticas y otras materias 6.2 Identificar y aplicar conexiones resolviendo problemas contextualizad</t>
  </si>
  <si>
    <t xml:space="preserve">Reconocer la aportación de las materias realizando un análisis crítico. matemáticas al progreso de la humanidad y 6.3 Valorar la aportación de las matemáticas su contribución a la </t>
  </si>
  <si>
    <t>Elaborar representaciones matemáticas 7.1 Representar matemáticamente la que ayuden en la búsqueda de estrategias información más relevante de un problema, de resolución de una sit</t>
  </si>
  <si>
    <t>Representar conceptos, procedimientos, estructurando procesos matemáticos. información y resultados matemáticos de 7.2 Seleccionar entre diferentes modos distintos y con diferentes</t>
  </si>
  <si>
    <t>Comunicar información utilizando el 8.1 Comunicar ideas, conclusiones, lenguaje matemático apropiado, utilizando conjeturas y razonamientos matemáticos, diferentes medios, incluido</t>
  </si>
  <si>
    <t>Reconocer y emplear el lenguaje matemático presente en la vida cotidiana y matemático presente en la vida cotidiana en diversos contextos comunicando comunicando mensajes con conte</t>
  </si>
  <si>
    <t>Gestionar las emociones propias, 9.1. Identificar y gestionar las emociones desarrollar el autoconcepto matemático propias y desarrollar el autoconcepto como herramienta, generando</t>
  </si>
  <si>
    <t>Mostrar una actitud positiva y 9.2. Mostrar una actitud positiva y perseverante, aceptando la crítica razonada perseverante al hacer frente a las diferentes al hacer frente a las d</t>
  </si>
  <si>
    <t>Colaborar activamente y construir 10.1. Colaborar activamente y construir relaciones trabajando con las matemáticas - relaciones trabajando con las matemáticas en equipos heterogén</t>
  </si>
  <si>
    <t>Participar en el reparto de tareas que 10.2. Gestionar el reparto de tareas en el deban desarrollarse en equipo, aportando trabajo en equipo, aportando valor, valor, favoreciendo l</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</si>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</sst>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14</v>
      </c>
    </row>
    <row r="8" spans="1:2">
      <c r="A8" s="6" t="s">
        <v>12</v>
      </c>
      <c r="B8" s="7">
        <v>49</v>
      </c>
    </row>
    <row r="9" spans="1:2">
      <c r="A9" s="6" t="s">
        <v>13</v>
      </c>
      <c r="B9" s="7">
        <v>83</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
  <sheetViews>
    <sheetView tabSelected="0" workbookViewId="0" showGridLines="true" showRowColHeaders="1">
      <pane xSplit="2" ySplit="1" activePane="bottomRight" state="frozen" topLeftCell="C2"/>
      <selection pane="bottomRight" activeCell="A1" sqref="A1:H1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row r="8" spans="1:8">
      <c r="A8" s="7" t="s">
        <v>2</v>
      </c>
      <c r="B8" s="7" t="s">
        <v>84</v>
      </c>
      <c r="C8" s="7" t="s">
        <v>85</v>
      </c>
      <c r="D8" s="7" t="s">
        <v>86</v>
      </c>
      <c r="E8" s="7" t="s">
        <v>87</v>
      </c>
      <c r="F8" s="7" t="s">
        <v>88</v>
      </c>
      <c r="G8" s="7" t="s">
        <v>89</v>
      </c>
      <c r="H8" s="7" t="s">
        <v>90</v>
      </c>
    </row>
    <row r="9" spans="1:8">
      <c r="A9" s="7" t="s">
        <v>2</v>
      </c>
      <c r="B9" s="7" t="s">
        <v>91</v>
      </c>
      <c r="C9" s="7" t="s">
        <v>92</v>
      </c>
      <c r="D9" s="7" t="s">
        <v>93</v>
      </c>
      <c r="E9" s="7" t="s">
        <v>94</v>
      </c>
      <c r="F9" s="7" t="s">
        <v>95</v>
      </c>
      <c r="G9" s="7" t="s">
        <v>96</v>
      </c>
      <c r="H9" s="7" t="s">
        <v>90</v>
      </c>
    </row>
    <row r="10" spans="1:8">
      <c r="A10" s="7" t="s">
        <v>2</v>
      </c>
      <c r="B10" s="7" t="s">
        <v>97</v>
      </c>
      <c r="C10" s="7" t="s">
        <v>98</v>
      </c>
      <c r="D10" s="7" t="s">
        <v>99</v>
      </c>
      <c r="E10" s="7" t="s">
        <v>100</v>
      </c>
      <c r="F10" s="7" t="s">
        <v>101</v>
      </c>
      <c r="G10" s="7" t="s">
        <v>102</v>
      </c>
      <c r="H10" s="7" t="s">
        <v>103</v>
      </c>
    </row>
    <row r="11" spans="1:8">
      <c r="A11" s="7" t="s">
        <v>2</v>
      </c>
      <c r="B11" s="7" t="s">
        <v>104</v>
      </c>
      <c r="C11" s="7" t="s">
        <v>105</v>
      </c>
      <c r="D11" s="7" t="s">
        <v>106</v>
      </c>
      <c r="E11" s="7" t="s">
        <v>107</v>
      </c>
      <c r="F11" s="7" t="s">
        <v>108</v>
      </c>
      <c r="G11" s="7" t="s">
        <v>109</v>
      </c>
      <c r="H11" s="7" t="s">
        <v>103</v>
      </c>
    </row>
    <row r="12" spans="1:8">
      <c r="A12" s="7" t="s">
        <v>110</v>
      </c>
      <c r="B12" s="7" t="s">
        <v>111</v>
      </c>
      <c r="C12" s="7" t="s">
        <v>112</v>
      </c>
      <c r="D12" s="7" t="s">
        <v>45</v>
      </c>
      <c r="E12" s="7" t="s">
        <v>46</v>
      </c>
      <c r="F12" s="7" t="s">
        <v>47</v>
      </c>
      <c r="G12" s="7" t="s">
        <v>48</v>
      </c>
      <c r="H12" s="7" t="s">
        <v>49</v>
      </c>
    </row>
    <row r="13" spans="1:8">
      <c r="A13" s="7" t="s">
        <v>110</v>
      </c>
      <c r="B13" s="7" t="s">
        <v>113</v>
      </c>
      <c r="C13" s="7" t="s">
        <v>114</v>
      </c>
      <c r="D13" s="7" t="s">
        <v>52</v>
      </c>
      <c r="E13" s="7" t="s">
        <v>53</v>
      </c>
      <c r="F13" s="7" t="s">
        <v>54</v>
      </c>
      <c r="G13" s="7" t="s">
        <v>55</v>
      </c>
      <c r="H13" s="7" t="s">
        <v>56</v>
      </c>
    </row>
    <row r="14" spans="1:8">
      <c r="A14" s="7" t="s">
        <v>110</v>
      </c>
      <c r="B14" s="7" t="s">
        <v>115</v>
      </c>
      <c r="C14" s="7" t="s">
        <v>116</v>
      </c>
      <c r="D14" s="7" t="s">
        <v>59</v>
      </c>
      <c r="E14" s="7" t="s">
        <v>60</v>
      </c>
      <c r="F14" s="7" t="s">
        <v>61</v>
      </c>
      <c r="G14" s="7" t="s">
        <v>62</v>
      </c>
      <c r="H14" s="7" t="s">
        <v>63</v>
      </c>
    </row>
    <row r="15" spans="1:8">
      <c r="A15" s="7" t="s">
        <v>110</v>
      </c>
      <c r="B15" s="7" t="s">
        <v>117</v>
      </c>
      <c r="C15" s="7" t="s">
        <v>118</v>
      </c>
      <c r="D15" s="7" t="s">
        <v>66</v>
      </c>
      <c r="E15" s="7" t="s">
        <v>67</v>
      </c>
      <c r="F15" s="7" t="s">
        <v>68</v>
      </c>
      <c r="G15" s="7" t="s">
        <v>69</v>
      </c>
      <c r="H15" s="7"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0"/>
  <sheetViews>
    <sheetView tabSelected="0" workbookViewId="0" showGridLines="true" showRowColHeaders="1">
      <pane xSplit="2" ySplit="1" activePane="bottomRight" state="frozen" topLeftCell="C2"/>
      <selection pane="bottomRight" activeCell="K2" sqref="K2:K5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119</v>
      </c>
      <c r="D1" s="8" t="s">
        <v>37</v>
      </c>
      <c r="E1" s="8" t="s">
        <v>38</v>
      </c>
      <c r="F1" s="8" t="s">
        <v>120</v>
      </c>
      <c r="G1" s="8" t="s">
        <v>121</v>
      </c>
      <c r="H1" s="8" t="s">
        <v>122</v>
      </c>
      <c r="I1" s="8" t="s">
        <v>123</v>
      </c>
      <c r="J1" s="8" t="s">
        <v>124</v>
      </c>
      <c r="K1" s="8" t="s">
        <v>125</v>
      </c>
    </row>
    <row r="2" spans="1:11">
      <c r="A2" s="7" t="s">
        <v>2</v>
      </c>
      <c r="B2" s="7">
        <v>1.1</v>
      </c>
      <c r="C2" s="7" t="s">
        <v>43</v>
      </c>
      <c r="D2" s="7" t="s">
        <v>126</v>
      </c>
      <c r="E2" s="7" t="s">
        <v>127</v>
      </c>
      <c r="F2" s="7" t="s">
        <v>128</v>
      </c>
      <c r="G2" s="7" t="s">
        <v>129</v>
      </c>
      <c r="H2" s="7" t="s">
        <v>130</v>
      </c>
      <c r="I2" s="7" t="s">
        <v>131</v>
      </c>
      <c r="J2" s="7" t="s">
        <v>132</v>
      </c>
      <c r="K2" s="9">
        <v>2.04</v>
      </c>
    </row>
    <row r="3" spans="1:11">
      <c r="A3" s="7" t="s">
        <v>2</v>
      </c>
      <c r="B3" s="7">
        <v>1.2</v>
      </c>
      <c r="C3" s="7" t="s">
        <v>43</v>
      </c>
      <c r="D3" s="7" t="s">
        <v>133</v>
      </c>
      <c r="E3" s="7" t="s">
        <v>134</v>
      </c>
      <c r="F3" s="7" t="s">
        <v>135</v>
      </c>
      <c r="G3" s="7" t="s">
        <v>136</v>
      </c>
      <c r="H3" s="7" t="s">
        <v>130</v>
      </c>
      <c r="I3" s="7" t="s">
        <v>137</v>
      </c>
      <c r="J3" s="7" t="s">
        <v>138</v>
      </c>
      <c r="K3" s="9">
        <v>2.04</v>
      </c>
    </row>
    <row r="4" spans="1:11">
      <c r="A4" s="7" t="s">
        <v>2</v>
      </c>
      <c r="B4" s="7">
        <v>1.3</v>
      </c>
      <c r="C4" s="7" t="s">
        <v>43</v>
      </c>
      <c r="D4" s="7" t="s">
        <v>139</v>
      </c>
      <c r="E4" s="7" t="s">
        <v>140</v>
      </c>
      <c r="F4" s="7" t="s">
        <v>141</v>
      </c>
      <c r="G4" s="7" t="s">
        <v>142</v>
      </c>
      <c r="H4" s="7" t="s">
        <v>143</v>
      </c>
      <c r="I4" s="7" t="s">
        <v>144</v>
      </c>
      <c r="J4" s="7" t="s">
        <v>145</v>
      </c>
      <c r="K4" s="9">
        <v>2.04</v>
      </c>
    </row>
    <row r="5" spans="1:11">
      <c r="A5" s="7" t="s">
        <v>2</v>
      </c>
      <c r="B5" s="7">
        <v>2.1</v>
      </c>
      <c r="C5" s="7" t="s">
        <v>50</v>
      </c>
      <c r="D5" s="7" t="s">
        <v>146</v>
      </c>
      <c r="E5" s="7" t="s">
        <v>147</v>
      </c>
      <c r="F5" s="7" t="s">
        <v>148</v>
      </c>
      <c r="G5" s="7" t="s">
        <v>149</v>
      </c>
      <c r="H5" s="7" t="s">
        <v>130</v>
      </c>
      <c r="I5" s="7" t="s">
        <v>150</v>
      </c>
      <c r="J5" s="7" t="s">
        <v>151</v>
      </c>
      <c r="K5" s="9">
        <v>2.04</v>
      </c>
    </row>
    <row r="6" spans="1:11">
      <c r="A6" s="7" t="s">
        <v>2</v>
      </c>
      <c r="B6" s="7">
        <v>2.2</v>
      </c>
      <c r="C6" s="7" t="s">
        <v>50</v>
      </c>
      <c r="D6" s="7" t="s">
        <v>152</v>
      </c>
      <c r="E6" s="7" t="s">
        <v>153</v>
      </c>
      <c r="F6" s="7" t="s">
        <v>154</v>
      </c>
      <c r="G6" s="7" t="s">
        <v>155</v>
      </c>
      <c r="H6" s="7" t="s">
        <v>143</v>
      </c>
      <c r="I6" s="7" t="s">
        <v>156</v>
      </c>
      <c r="J6" s="7" t="s">
        <v>157</v>
      </c>
      <c r="K6" s="9">
        <v>2.04</v>
      </c>
    </row>
    <row r="7" spans="1:11">
      <c r="A7" s="7" t="s">
        <v>2</v>
      </c>
      <c r="B7" s="7">
        <v>3.1</v>
      </c>
      <c r="C7" s="7" t="s">
        <v>57</v>
      </c>
      <c r="D7" s="7" t="s">
        <v>158</v>
      </c>
      <c r="E7" s="7" t="s">
        <v>159</v>
      </c>
      <c r="F7" s="7" t="s">
        <v>160</v>
      </c>
      <c r="G7" s="7" t="s">
        <v>161</v>
      </c>
      <c r="H7" s="7" t="s">
        <v>143</v>
      </c>
      <c r="I7" s="7" t="s">
        <v>162</v>
      </c>
      <c r="J7" s="7" t="s">
        <v>163</v>
      </c>
      <c r="K7" s="9">
        <v>2.04</v>
      </c>
    </row>
    <row r="8" spans="1:11">
      <c r="A8" s="7" t="s">
        <v>2</v>
      </c>
      <c r="B8" s="7">
        <v>3.2</v>
      </c>
      <c r="C8" s="7" t="s">
        <v>57</v>
      </c>
      <c r="D8" s="7" t="s">
        <v>164</v>
      </c>
      <c r="E8" s="7" t="s">
        <v>165</v>
      </c>
      <c r="F8" s="7" t="s">
        <v>166</v>
      </c>
      <c r="G8" s="7" t="s">
        <v>167</v>
      </c>
      <c r="H8" s="7" t="s">
        <v>143</v>
      </c>
      <c r="I8" s="7" t="s">
        <v>168</v>
      </c>
      <c r="J8" s="7" t="s">
        <v>169</v>
      </c>
      <c r="K8" s="9">
        <v>2.04</v>
      </c>
    </row>
    <row r="9" spans="1:11">
      <c r="A9" s="7" t="s">
        <v>2</v>
      </c>
      <c r="B9" s="7">
        <v>3.3</v>
      </c>
      <c r="C9" s="7" t="s">
        <v>57</v>
      </c>
      <c r="D9" s="7" t="s">
        <v>170</v>
      </c>
      <c r="E9" s="7" t="s">
        <v>171</v>
      </c>
      <c r="F9" s="7" t="s">
        <v>172</v>
      </c>
      <c r="G9" s="7" t="s">
        <v>173</v>
      </c>
      <c r="H9" s="7" t="s">
        <v>143</v>
      </c>
      <c r="I9" s="7" t="s">
        <v>174</v>
      </c>
      <c r="J9" s="7" t="s">
        <v>175</v>
      </c>
      <c r="K9" s="9">
        <v>2.04</v>
      </c>
    </row>
    <row r="10" spans="1:11">
      <c r="A10" s="7" t="s">
        <v>2</v>
      </c>
      <c r="B10" s="7">
        <v>4.1</v>
      </c>
      <c r="C10" s="7" t="s">
        <v>64</v>
      </c>
      <c r="D10" s="7" t="s">
        <v>176</v>
      </c>
      <c r="E10" s="7" t="s">
        <v>177</v>
      </c>
      <c r="F10" s="7" t="s">
        <v>160</v>
      </c>
      <c r="G10" s="7" t="s">
        <v>178</v>
      </c>
      <c r="H10" s="7" t="s">
        <v>143</v>
      </c>
      <c r="I10" s="7" t="s">
        <v>179</v>
      </c>
      <c r="J10" s="7" t="s">
        <v>180</v>
      </c>
      <c r="K10" s="9">
        <v>2.04</v>
      </c>
    </row>
    <row r="11" spans="1:11">
      <c r="A11" s="7" t="s">
        <v>2</v>
      </c>
      <c r="B11" s="7">
        <v>4.2</v>
      </c>
      <c r="C11" s="7" t="s">
        <v>64</v>
      </c>
      <c r="D11" s="7" t="s">
        <v>181</v>
      </c>
      <c r="E11" s="7" t="s">
        <v>182</v>
      </c>
      <c r="F11" s="7" t="s">
        <v>183</v>
      </c>
      <c r="G11" s="7" t="s">
        <v>184</v>
      </c>
      <c r="H11" s="7" t="s">
        <v>143</v>
      </c>
      <c r="I11" s="7" t="s">
        <v>185</v>
      </c>
      <c r="J11" s="7" t="s">
        <v>186</v>
      </c>
      <c r="K11" s="9">
        <v>2.04</v>
      </c>
    </row>
    <row r="12" spans="1:11">
      <c r="A12" s="7" t="s">
        <v>2</v>
      </c>
      <c r="B12" s="7">
        <v>5.1</v>
      </c>
      <c r="C12" s="7" t="s">
        <v>71</v>
      </c>
      <c r="D12" s="7" t="s">
        <v>187</v>
      </c>
      <c r="E12" s="7" t="s">
        <v>188</v>
      </c>
      <c r="F12" s="7" t="s">
        <v>189</v>
      </c>
      <c r="G12" s="7" t="s">
        <v>190</v>
      </c>
      <c r="H12" s="7" t="s">
        <v>143</v>
      </c>
      <c r="I12" s="7" t="s">
        <v>191</v>
      </c>
      <c r="J12" s="7" t="s">
        <v>192</v>
      </c>
      <c r="K12" s="9">
        <v>2.04</v>
      </c>
    </row>
    <row r="13" spans="1:11">
      <c r="A13" s="7" t="s">
        <v>2</v>
      </c>
      <c r="B13" s="7">
        <v>5.2</v>
      </c>
      <c r="C13" s="7" t="s">
        <v>71</v>
      </c>
      <c r="D13" s="7" t="s">
        <v>193</v>
      </c>
      <c r="E13" s="7" t="s">
        <v>194</v>
      </c>
      <c r="F13" s="7" t="s">
        <v>160</v>
      </c>
      <c r="G13" s="7" t="s">
        <v>195</v>
      </c>
      <c r="H13" s="7" t="s">
        <v>143</v>
      </c>
      <c r="I13" s="7" t="s">
        <v>196</v>
      </c>
      <c r="J13" s="7" t="s">
        <v>197</v>
      </c>
      <c r="K13" s="9">
        <v>2.04</v>
      </c>
    </row>
    <row r="14" spans="1:11">
      <c r="A14" s="7" t="s">
        <v>2</v>
      </c>
      <c r="B14" s="7">
        <v>6.1</v>
      </c>
      <c r="C14" s="7" t="s">
        <v>78</v>
      </c>
      <c r="D14" s="7" t="s">
        <v>198</v>
      </c>
      <c r="E14" s="7" t="s">
        <v>199</v>
      </c>
      <c r="F14" s="7" t="s">
        <v>200</v>
      </c>
      <c r="G14" s="7" t="s">
        <v>201</v>
      </c>
      <c r="H14" s="7" t="s">
        <v>143</v>
      </c>
      <c r="I14" s="7" t="s">
        <v>202</v>
      </c>
      <c r="J14" s="7" t="s">
        <v>203</v>
      </c>
      <c r="K14" s="9">
        <v>2.04</v>
      </c>
    </row>
    <row r="15" spans="1:11">
      <c r="A15" s="7" t="s">
        <v>2</v>
      </c>
      <c r="B15" s="7">
        <v>6.2</v>
      </c>
      <c r="C15" s="7" t="s">
        <v>78</v>
      </c>
      <c r="D15" s="7" t="s">
        <v>204</v>
      </c>
      <c r="E15" s="7" t="s">
        <v>205</v>
      </c>
      <c r="F15" s="7" t="s">
        <v>200</v>
      </c>
      <c r="G15" s="7" t="s">
        <v>206</v>
      </c>
      <c r="H15" s="7" t="s">
        <v>143</v>
      </c>
      <c r="I15" s="7" t="s">
        <v>207</v>
      </c>
      <c r="J15" s="7" t="s">
        <v>208</v>
      </c>
      <c r="K15" s="9">
        <v>2.04</v>
      </c>
    </row>
    <row r="16" spans="1:11">
      <c r="A16" s="7" t="s">
        <v>2</v>
      </c>
      <c r="B16" s="7">
        <v>6.3</v>
      </c>
      <c r="C16" s="7" t="s">
        <v>78</v>
      </c>
      <c r="D16" s="7" t="s">
        <v>209</v>
      </c>
      <c r="E16" s="7" t="s">
        <v>210</v>
      </c>
      <c r="F16" s="7" t="s">
        <v>160</v>
      </c>
      <c r="G16" s="7" t="s">
        <v>211</v>
      </c>
      <c r="H16" s="7" t="s">
        <v>143</v>
      </c>
      <c r="I16" s="7" t="s">
        <v>212</v>
      </c>
      <c r="J16" s="7" t="s">
        <v>213</v>
      </c>
      <c r="K16" s="9">
        <v>2.04</v>
      </c>
    </row>
    <row r="17" spans="1:11">
      <c r="A17" s="7" t="s">
        <v>2</v>
      </c>
      <c r="B17" s="7">
        <v>7.1</v>
      </c>
      <c r="C17" s="7" t="s">
        <v>84</v>
      </c>
      <c r="D17" s="7" t="s">
        <v>214</v>
      </c>
      <c r="E17" s="7" t="s">
        <v>215</v>
      </c>
      <c r="F17" s="7" t="s">
        <v>216</v>
      </c>
      <c r="G17" s="7" t="s">
        <v>217</v>
      </c>
      <c r="H17" s="7" t="s">
        <v>143</v>
      </c>
      <c r="I17" s="7" t="s">
        <v>218</v>
      </c>
      <c r="J17" s="7" t="s">
        <v>219</v>
      </c>
      <c r="K17" s="9">
        <v>2.04</v>
      </c>
    </row>
    <row r="18" spans="1:11">
      <c r="A18" s="7" t="s">
        <v>2</v>
      </c>
      <c r="B18" s="7">
        <v>7.2</v>
      </c>
      <c r="C18" s="7" t="s">
        <v>84</v>
      </c>
      <c r="D18" s="7" t="s">
        <v>220</v>
      </c>
      <c r="E18" s="7" t="s">
        <v>221</v>
      </c>
      <c r="F18" s="7" t="s">
        <v>222</v>
      </c>
      <c r="G18" s="7" t="s">
        <v>223</v>
      </c>
      <c r="H18" s="7" t="s">
        <v>143</v>
      </c>
      <c r="I18" s="7" t="s">
        <v>224</v>
      </c>
      <c r="J18" s="7" t="s">
        <v>225</v>
      </c>
      <c r="K18" s="9">
        <v>2.04</v>
      </c>
    </row>
    <row r="19" spans="1:11">
      <c r="A19" s="7" t="s">
        <v>2</v>
      </c>
      <c r="B19" s="7">
        <v>8.1</v>
      </c>
      <c r="C19" s="7" t="s">
        <v>91</v>
      </c>
      <c r="D19" s="7" t="s">
        <v>226</v>
      </c>
      <c r="E19" s="7" t="s">
        <v>227</v>
      </c>
      <c r="F19" s="7" t="s">
        <v>228</v>
      </c>
      <c r="G19" s="7" t="s">
        <v>229</v>
      </c>
      <c r="H19" s="7" t="s">
        <v>143</v>
      </c>
      <c r="I19" s="7" t="s">
        <v>230</v>
      </c>
      <c r="J19" s="7" t="s">
        <v>231</v>
      </c>
      <c r="K19" s="9">
        <v>2.04</v>
      </c>
    </row>
    <row r="20" spans="1:11">
      <c r="A20" s="7" t="s">
        <v>2</v>
      </c>
      <c r="B20" s="7">
        <v>8.2</v>
      </c>
      <c r="C20" s="7" t="s">
        <v>91</v>
      </c>
      <c r="D20" s="7" t="s">
        <v>232</v>
      </c>
      <c r="E20" s="7" t="s">
        <v>233</v>
      </c>
      <c r="F20" s="7" t="s">
        <v>228</v>
      </c>
      <c r="G20" s="7" t="s">
        <v>234</v>
      </c>
      <c r="H20" s="7" t="s">
        <v>143</v>
      </c>
      <c r="I20" s="7" t="s">
        <v>235</v>
      </c>
      <c r="J20" s="7" t="s">
        <v>236</v>
      </c>
      <c r="K20" s="9">
        <v>2.04</v>
      </c>
    </row>
    <row r="21" spans="1:11">
      <c r="A21" s="7" t="s">
        <v>2</v>
      </c>
      <c r="B21" s="7">
        <v>9.1</v>
      </c>
      <c r="C21" s="7" t="s">
        <v>97</v>
      </c>
      <c r="D21" s="7" t="s">
        <v>237</v>
      </c>
      <c r="E21" s="7" t="s">
        <v>238</v>
      </c>
      <c r="F21" s="7" t="s">
        <v>239</v>
      </c>
      <c r="G21" s="7" t="s">
        <v>240</v>
      </c>
      <c r="H21" s="7" t="s">
        <v>241</v>
      </c>
      <c r="I21" s="7" t="s">
        <v>242</v>
      </c>
      <c r="J21" s="7" t="s">
        <v>243</v>
      </c>
      <c r="K21" s="9">
        <v>2.04</v>
      </c>
    </row>
    <row r="22" spans="1:11">
      <c r="A22" s="7" t="s">
        <v>2</v>
      </c>
      <c r="B22" s="7">
        <v>9.2</v>
      </c>
      <c r="C22" s="7" t="s">
        <v>97</v>
      </c>
      <c r="D22" s="7" t="s">
        <v>244</v>
      </c>
      <c r="E22" s="7" t="s">
        <v>245</v>
      </c>
      <c r="F22" s="7" t="s">
        <v>246</v>
      </c>
      <c r="G22" s="7" t="s">
        <v>247</v>
      </c>
      <c r="H22" s="7" t="s">
        <v>241</v>
      </c>
      <c r="I22" s="7" t="s">
        <v>248</v>
      </c>
      <c r="J22" s="7" t="s">
        <v>249</v>
      </c>
      <c r="K22" s="9">
        <v>2.04</v>
      </c>
    </row>
    <row r="23" spans="1:11">
      <c r="A23" s="7" t="s">
        <v>2</v>
      </c>
      <c r="B23" s="7">
        <v>10.1</v>
      </c>
      <c r="C23" s="7" t="s">
        <v>104</v>
      </c>
      <c r="D23" s="7" t="s">
        <v>250</v>
      </c>
      <c r="E23" s="7" t="s">
        <v>251</v>
      </c>
      <c r="F23" s="7" t="s">
        <v>252</v>
      </c>
      <c r="G23" s="7" t="s">
        <v>253</v>
      </c>
      <c r="H23" s="7" t="s">
        <v>241</v>
      </c>
      <c r="I23" s="7" t="s">
        <v>254</v>
      </c>
      <c r="J23" s="7" t="s">
        <v>255</v>
      </c>
      <c r="K23" s="9">
        <v>2.04</v>
      </c>
    </row>
    <row r="24" spans="1:11">
      <c r="A24" s="7" t="s">
        <v>2</v>
      </c>
      <c r="B24" s="7">
        <v>10.2</v>
      </c>
      <c r="C24" s="7" t="s">
        <v>104</v>
      </c>
      <c r="D24" s="7" t="s">
        <v>256</v>
      </c>
      <c r="E24" s="7" t="s">
        <v>257</v>
      </c>
      <c r="F24" s="7" t="s">
        <v>258</v>
      </c>
      <c r="G24" s="7" t="s">
        <v>259</v>
      </c>
      <c r="H24" s="7" t="s">
        <v>241</v>
      </c>
      <c r="I24" s="7" t="s">
        <v>260</v>
      </c>
      <c r="J24" s="7" t="s">
        <v>261</v>
      </c>
      <c r="K24" s="9">
        <v>2.04</v>
      </c>
    </row>
    <row r="25" spans="1:11">
      <c r="A25" s="7" t="s">
        <v>110</v>
      </c>
      <c r="B25" s="7">
        <v>1.1</v>
      </c>
      <c r="C25" s="7" t="s">
        <v>111</v>
      </c>
      <c r="D25" s="7" t="s">
        <v>262</v>
      </c>
      <c r="E25" s="7" t="s">
        <v>127</v>
      </c>
      <c r="F25" s="7" t="s">
        <v>128</v>
      </c>
      <c r="G25" s="7" t="s">
        <v>129</v>
      </c>
      <c r="H25" s="7" t="s">
        <v>130</v>
      </c>
      <c r="I25" s="7" t="s">
        <v>131</v>
      </c>
      <c r="J25" s="7" t="s">
        <v>132</v>
      </c>
      <c r="K25" s="9">
        <v>2.04</v>
      </c>
    </row>
    <row r="26" spans="1:11">
      <c r="A26" s="7" t="s">
        <v>110</v>
      </c>
      <c r="B26" s="7">
        <v>1.2</v>
      </c>
      <c r="C26" s="7" t="s">
        <v>111</v>
      </c>
      <c r="D26" s="7" t="s">
        <v>263</v>
      </c>
      <c r="E26" s="7" t="s">
        <v>134</v>
      </c>
      <c r="F26" s="7" t="s">
        <v>135</v>
      </c>
      <c r="G26" s="7" t="s">
        <v>136</v>
      </c>
      <c r="H26" s="7" t="s">
        <v>130</v>
      </c>
      <c r="I26" s="7" t="s">
        <v>137</v>
      </c>
      <c r="J26" s="7" t="s">
        <v>138</v>
      </c>
      <c r="K26" s="9">
        <v>2.04</v>
      </c>
    </row>
    <row r="27" spans="1:11">
      <c r="A27" s="7" t="s">
        <v>110</v>
      </c>
      <c r="B27" s="7">
        <v>1.3</v>
      </c>
      <c r="C27" s="7" t="s">
        <v>111</v>
      </c>
      <c r="D27" s="7" t="s">
        <v>264</v>
      </c>
      <c r="E27" s="7" t="s">
        <v>140</v>
      </c>
      <c r="F27" s="7" t="s">
        <v>141</v>
      </c>
      <c r="G27" s="7" t="s">
        <v>142</v>
      </c>
      <c r="H27" s="7" t="s">
        <v>143</v>
      </c>
      <c r="I27" s="7" t="s">
        <v>144</v>
      </c>
      <c r="J27" s="7" t="s">
        <v>145</v>
      </c>
      <c r="K27" s="9">
        <v>2.04</v>
      </c>
    </row>
    <row r="28" spans="1:11">
      <c r="A28" s="7" t="s">
        <v>110</v>
      </c>
      <c r="B28" s="7">
        <v>1.4</v>
      </c>
      <c r="C28" s="7" t="s">
        <v>111</v>
      </c>
      <c r="D28" s="7" t="s">
        <v>265</v>
      </c>
      <c r="E28" s="7"/>
      <c r="F28" s="7"/>
      <c r="G28" s="7"/>
      <c r="H28" s="7" t="s">
        <v>266</v>
      </c>
      <c r="I28" s="7"/>
      <c r="J28" s="7"/>
      <c r="K28" s="9">
        <v>2.04</v>
      </c>
    </row>
    <row r="29" spans="1:11">
      <c r="A29" s="7" t="s">
        <v>110</v>
      </c>
      <c r="B29" s="7">
        <v>1.5</v>
      </c>
      <c r="C29" s="7" t="s">
        <v>111</v>
      </c>
      <c r="D29" s="7" t="s">
        <v>267</v>
      </c>
      <c r="E29" s="7"/>
      <c r="F29" s="7"/>
      <c r="G29" s="7"/>
      <c r="H29" s="7" t="s">
        <v>266</v>
      </c>
      <c r="I29" s="7"/>
      <c r="J29" s="7"/>
      <c r="K29" s="9">
        <v>2.04</v>
      </c>
    </row>
    <row r="30" spans="1:11">
      <c r="A30" s="7" t="s">
        <v>110</v>
      </c>
      <c r="B30" s="7">
        <v>1.6</v>
      </c>
      <c r="C30" s="7" t="s">
        <v>111</v>
      </c>
      <c r="D30" s="7" t="s">
        <v>268</v>
      </c>
      <c r="E30" s="7"/>
      <c r="F30" s="7"/>
      <c r="G30" s="7"/>
      <c r="H30" s="7" t="s">
        <v>266</v>
      </c>
      <c r="I30" s="7"/>
      <c r="J30" s="7"/>
      <c r="K30" s="9">
        <v>2.04</v>
      </c>
    </row>
    <row r="31" spans="1:11">
      <c r="A31" s="7" t="s">
        <v>110</v>
      </c>
      <c r="B31" s="7">
        <v>1.7</v>
      </c>
      <c r="C31" s="7" t="s">
        <v>111</v>
      </c>
      <c r="D31" s="7" t="s">
        <v>269</v>
      </c>
      <c r="E31" s="7"/>
      <c r="F31" s="7"/>
      <c r="G31" s="7"/>
      <c r="H31" s="7" t="s">
        <v>266</v>
      </c>
      <c r="I31" s="7"/>
      <c r="J31" s="7"/>
      <c r="K31" s="9">
        <v>2.04</v>
      </c>
    </row>
    <row r="32" spans="1:11">
      <c r="A32" s="7" t="s">
        <v>110</v>
      </c>
      <c r="B32" s="7">
        <v>1.8</v>
      </c>
      <c r="C32" s="7" t="s">
        <v>111</v>
      </c>
      <c r="D32" s="7" t="s">
        <v>270</v>
      </c>
      <c r="E32" s="7"/>
      <c r="F32" s="7"/>
      <c r="G32" s="7"/>
      <c r="H32" s="7" t="s">
        <v>266</v>
      </c>
      <c r="I32" s="7"/>
      <c r="J32" s="7"/>
      <c r="K32" s="9">
        <v>2.04</v>
      </c>
    </row>
    <row r="33" spans="1:11">
      <c r="A33" s="7" t="s">
        <v>110</v>
      </c>
      <c r="B33" s="7">
        <v>2.1</v>
      </c>
      <c r="C33" s="7" t="s">
        <v>113</v>
      </c>
      <c r="D33" s="7" t="s">
        <v>271</v>
      </c>
      <c r="E33" s="7" t="s">
        <v>147</v>
      </c>
      <c r="F33" s="7" t="s">
        <v>148</v>
      </c>
      <c r="G33" s="7" t="s">
        <v>149</v>
      </c>
      <c r="H33" s="7" t="s">
        <v>130</v>
      </c>
      <c r="I33" s="7" t="s">
        <v>150</v>
      </c>
      <c r="J33" s="7" t="s">
        <v>151</v>
      </c>
      <c r="K33" s="9">
        <v>2.04</v>
      </c>
    </row>
    <row r="34" spans="1:11">
      <c r="A34" s="7" t="s">
        <v>110</v>
      </c>
      <c r="B34" s="7">
        <v>2.2</v>
      </c>
      <c r="C34" s="7" t="s">
        <v>113</v>
      </c>
      <c r="D34" s="7" t="s">
        <v>272</v>
      </c>
      <c r="E34" s="7" t="s">
        <v>153</v>
      </c>
      <c r="F34" s="7" t="s">
        <v>154</v>
      </c>
      <c r="G34" s="7" t="s">
        <v>155</v>
      </c>
      <c r="H34" s="7" t="s">
        <v>143</v>
      </c>
      <c r="I34" s="7" t="s">
        <v>156</v>
      </c>
      <c r="J34" s="7" t="s">
        <v>157</v>
      </c>
      <c r="K34" s="9">
        <v>2.04</v>
      </c>
    </row>
    <row r="35" spans="1:11">
      <c r="A35" s="7" t="s">
        <v>110</v>
      </c>
      <c r="B35" s="7">
        <v>2.3</v>
      </c>
      <c r="C35" s="7" t="s">
        <v>113</v>
      </c>
      <c r="D35" s="7" t="s">
        <v>273</v>
      </c>
      <c r="E35" s="7"/>
      <c r="F35" s="7"/>
      <c r="G35" s="7"/>
      <c r="H35" s="7" t="s">
        <v>266</v>
      </c>
      <c r="I35" s="7"/>
      <c r="J35" s="7"/>
      <c r="K35" s="9">
        <v>2.04</v>
      </c>
    </row>
    <row r="36" spans="1:11">
      <c r="A36" s="7" t="s">
        <v>110</v>
      </c>
      <c r="B36" s="7">
        <v>2.4</v>
      </c>
      <c r="C36" s="7" t="s">
        <v>113</v>
      </c>
      <c r="D36" s="7" t="s">
        <v>274</v>
      </c>
      <c r="E36" s="7"/>
      <c r="F36" s="7"/>
      <c r="G36" s="7"/>
      <c r="H36" s="7" t="s">
        <v>266</v>
      </c>
      <c r="I36" s="7"/>
      <c r="J36" s="7"/>
      <c r="K36" s="9">
        <v>2.04</v>
      </c>
    </row>
    <row r="37" spans="1:11">
      <c r="A37" s="7" t="s">
        <v>110</v>
      </c>
      <c r="B37" s="7">
        <v>2.5</v>
      </c>
      <c r="C37" s="7" t="s">
        <v>113</v>
      </c>
      <c r="D37" s="7" t="s">
        <v>275</v>
      </c>
      <c r="E37" s="7"/>
      <c r="F37" s="7"/>
      <c r="G37" s="7"/>
      <c r="H37" s="7" t="s">
        <v>266</v>
      </c>
      <c r="I37" s="7"/>
      <c r="J37" s="7"/>
      <c r="K37" s="9">
        <v>2.04</v>
      </c>
    </row>
    <row r="38" spans="1:11">
      <c r="A38" s="7" t="s">
        <v>110</v>
      </c>
      <c r="B38" s="7">
        <v>2.6</v>
      </c>
      <c r="C38" s="7" t="s">
        <v>113</v>
      </c>
      <c r="D38" s="7" t="s">
        <v>276</v>
      </c>
      <c r="E38" s="7"/>
      <c r="F38" s="7"/>
      <c r="G38" s="7"/>
      <c r="H38" s="7" t="s">
        <v>266</v>
      </c>
      <c r="I38" s="7"/>
      <c r="J38" s="7"/>
      <c r="K38" s="9">
        <v>2.04</v>
      </c>
    </row>
    <row r="39" spans="1:11">
      <c r="A39" s="7" t="s">
        <v>110</v>
      </c>
      <c r="B39" s="7">
        <v>2.7</v>
      </c>
      <c r="C39" s="7" t="s">
        <v>113</v>
      </c>
      <c r="D39" s="7" t="s">
        <v>277</v>
      </c>
      <c r="E39" s="7"/>
      <c r="F39" s="7"/>
      <c r="G39" s="7"/>
      <c r="H39" s="7" t="s">
        <v>266</v>
      </c>
      <c r="I39" s="7"/>
      <c r="J39" s="7"/>
      <c r="K39" s="9">
        <v>2.04</v>
      </c>
    </row>
    <row r="40" spans="1:11">
      <c r="A40" s="7" t="s">
        <v>110</v>
      </c>
      <c r="B40" s="7">
        <v>3.1</v>
      </c>
      <c r="C40" s="7" t="s">
        <v>115</v>
      </c>
      <c r="D40" s="7" t="s">
        <v>278</v>
      </c>
      <c r="E40" s="7" t="s">
        <v>159</v>
      </c>
      <c r="F40" s="7" t="s">
        <v>160</v>
      </c>
      <c r="G40" s="7" t="s">
        <v>161</v>
      </c>
      <c r="H40" s="7" t="s">
        <v>143</v>
      </c>
      <c r="I40" s="7" t="s">
        <v>162</v>
      </c>
      <c r="J40" s="7" t="s">
        <v>163</v>
      </c>
      <c r="K40" s="9">
        <v>2.04</v>
      </c>
    </row>
    <row r="41" spans="1:11">
      <c r="A41" s="7" t="s">
        <v>110</v>
      </c>
      <c r="B41" s="7">
        <v>3.2</v>
      </c>
      <c r="C41" s="7" t="s">
        <v>115</v>
      </c>
      <c r="D41" s="7" t="s">
        <v>279</v>
      </c>
      <c r="E41" s="7" t="s">
        <v>165</v>
      </c>
      <c r="F41" s="7" t="s">
        <v>166</v>
      </c>
      <c r="G41" s="7" t="s">
        <v>167</v>
      </c>
      <c r="H41" s="7" t="s">
        <v>143</v>
      </c>
      <c r="I41" s="7" t="s">
        <v>168</v>
      </c>
      <c r="J41" s="7" t="s">
        <v>169</v>
      </c>
      <c r="K41" s="9">
        <v>2.04</v>
      </c>
    </row>
    <row r="42" spans="1:11">
      <c r="A42" s="7" t="s">
        <v>110</v>
      </c>
      <c r="B42" s="7">
        <v>3.3</v>
      </c>
      <c r="C42" s="7" t="s">
        <v>115</v>
      </c>
      <c r="D42" s="7" t="s">
        <v>280</v>
      </c>
      <c r="E42" s="7" t="s">
        <v>171</v>
      </c>
      <c r="F42" s="7" t="s">
        <v>172</v>
      </c>
      <c r="G42" s="7" t="s">
        <v>173</v>
      </c>
      <c r="H42" s="7" t="s">
        <v>143</v>
      </c>
      <c r="I42" s="7" t="s">
        <v>174</v>
      </c>
      <c r="J42" s="7" t="s">
        <v>175</v>
      </c>
      <c r="K42" s="9">
        <v>2.04</v>
      </c>
    </row>
    <row r="43" spans="1:11">
      <c r="A43" s="7" t="s">
        <v>110</v>
      </c>
      <c r="B43" s="7">
        <v>3.4</v>
      </c>
      <c r="C43" s="7" t="s">
        <v>115</v>
      </c>
      <c r="D43" s="7" t="s">
        <v>281</v>
      </c>
      <c r="E43" s="7"/>
      <c r="F43" s="7"/>
      <c r="G43" s="7"/>
      <c r="H43" s="7" t="s">
        <v>266</v>
      </c>
      <c r="I43" s="7"/>
      <c r="J43" s="7"/>
      <c r="K43" s="9">
        <v>2.04</v>
      </c>
    </row>
    <row r="44" spans="1:11">
      <c r="A44" s="7" t="s">
        <v>110</v>
      </c>
      <c r="B44" s="7">
        <v>3.5</v>
      </c>
      <c r="C44" s="7" t="s">
        <v>115</v>
      </c>
      <c r="D44" s="7" t="s">
        <v>282</v>
      </c>
      <c r="E44" s="7"/>
      <c r="F44" s="7"/>
      <c r="G44" s="7"/>
      <c r="H44" s="7" t="s">
        <v>266</v>
      </c>
      <c r="I44" s="7"/>
      <c r="J44" s="7"/>
      <c r="K44" s="9">
        <v>2.04</v>
      </c>
    </row>
    <row r="45" spans="1:11">
      <c r="A45" s="7" t="s">
        <v>110</v>
      </c>
      <c r="B45" s="7">
        <v>3.6</v>
      </c>
      <c r="C45" s="7" t="s">
        <v>115</v>
      </c>
      <c r="D45" s="7" t="s">
        <v>283</v>
      </c>
      <c r="E45" s="7"/>
      <c r="F45" s="7"/>
      <c r="G45" s="7"/>
      <c r="H45" s="7" t="s">
        <v>266</v>
      </c>
      <c r="I45" s="7"/>
      <c r="J45" s="7"/>
      <c r="K45" s="9">
        <v>2.04</v>
      </c>
    </row>
    <row r="46" spans="1:11">
      <c r="A46" s="7" t="s">
        <v>110</v>
      </c>
      <c r="B46" s="7">
        <v>4.1</v>
      </c>
      <c r="C46" s="7" t="s">
        <v>117</v>
      </c>
      <c r="D46" s="7" t="s">
        <v>284</v>
      </c>
      <c r="E46" s="7" t="s">
        <v>177</v>
      </c>
      <c r="F46" s="7" t="s">
        <v>160</v>
      </c>
      <c r="G46" s="7" t="s">
        <v>178</v>
      </c>
      <c r="H46" s="7" t="s">
        <v>143</v>
      </c>
      <c r="I46" s="7" t="s">
        <v>179</v>
      </c>
      <c r="J46" s="7" t="s">
        <v>180</v>
      </c>
      <c r="K46" s="9">
        <v>2.04</v>
      </c>
    </row>
    <row r="47" spans="1:11">
      <c r="A47" s="7" t="s">
        <v>110</v>
      </c>
      <c r="B47" s="7">
        <v>4.2</v>
      </c>
      <c r="C47" s="7" t="s">
        <v>117</v>
      </c>
      <c r="D47" s="7" t="s">
        <v>285</v>
      </c>
      <c r="E47" s="7" t="s">
        <v>182</v>
      </c>
      <c r="F47" s="7" t="s">
        <v>183</v>
      </c>
      <c r="G47" s="7" t="s">
        <v>184</v>
      </c>
      <c r="H47" s="7" t="s">
        <v>143</v>
      </c>
      <c r="I47" s="7" t="s">
        <v>185</v>
      </c>
      <c r="J47" s="7" t="s">
        <v>186</v>
      </c>
      <c r="K47" s="9">
        <v>2.04</v>
      </c>
    </row>
    <row r="48" spans="1:11">
      <c r="A48" s="7" t="s">
        <v>110</v>
      </c>
      <c r="B48" s="7">
        <v>4.3</v>
      </c>
      <c r="C48" s="7" t="s">
        <v>117</v>
      </c>
      <c r="D48" s="7" t="s">
        <v>286</v>
      </c>
      <c r="E48" s="7"/>
      <c r="F48" s="7"/>
      <c r="G48" s="7"/>
      <c r="H48" s="7" t="s">
        <v>266</v>
      </c>
      <c r="I48" s="7"/>
      <c r="J48" s="7"/>
      <c r="K48" s="9">
        <v>2.04</v>
      </c>
    </row>
    <row r="49" spans="1:11">
      <c r="A49" s="7" t="s">
        <v>110</v>
      </c>
      <c r="B49" s="7">
        <v>4.4</v>
      </c>
      <c r="C49" s="7" t="s">
        <v>117</v>
      </c>
      <c r="D49" s="7" t="s">
        <v>287</v>
      </c>
      <c r="E49" s="7"/>
      <c r="F49" s="7"/>
      <c r="G49" s="7"/>
      <c r="H49" s="7" t="s">
        <v>266</v>
      </c>
      <c r="I49" s="7"/>
      <c r="J49" s="7"/>
      <c r="K49" s="9">
        <v>2.04</v>
      </c>
    </row>
    <row r="50" spans="1:11">
      <c r="A50" s="7" t="s">
        <v>110</v>
      </c>
      <c r="B50" s="7">
        <v>4.5</v>
      </c>
      <c r="C50" s="7" t="s">
        <v>117</v>
      </c>
      <c r="D50" s="7" t="s">
        <v>288</v>
      </c>
      <c r="E50" s="7"/>
      <c r="F50" s="7"/>
      <c r="G50" s="7"/>
      <c r="H50" s="7" t="s">
        <v>266</v>
      </c>
      <c r="I50" s="7"/>
      <c r="J50" s="7"/>
      <c r="K50" s="9">
        <v>2.04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289</v>
      </c>
      <c r="C1" s="8" t="s">
        <v>290</v>
      </c>
      <c r="D1" s="8" t="s">
        <v>291</v>
      </c>
      <c r="E1" s="8" t="s">
        <v>38</v>
      </c>
      <c r="F1" s="8" t="s">
        <v>292</v>
      </c>
      <c r="G1" s="8" t="s">
        <v>293</v>
      </c>
      <c r="H1" s="8" t="s">
        <v>294</v>
      </c>
      <c r="I1" s="8" t="s">
        <v>295</v>
      </c>
    </row>
    <row r="2" spans="1:9">
      <c r="A2" s="7" t="s">
        <v>2</v>
      </c>
      <c r="B2" s="7" t="s">
        <v>296</v>
      </c>
      <c r="C2" s="7">
        <v>1</v>
      </c>
      <c r="D2" s="7" t="s">
        <v>297</v>
      </c>
      <c r="E2" s="7"/>
      <c r="F2" s="7"/>
      <c r="G2" s="7"/>
      <c r="H2" s="7"/>
      <c r="I2" s="7"/>
    </row>
    <row r="3" spans="1:9">
      <c r="A3" s="7" t="s">
        <v>2</v>
      </c>
      <c r="B3" s="7" t="s">
        <v>296</v>
      </c>
      <c r="C3" s="7">
        <v>2</v>
      </c>
      <c r="D3" s="7" t="s">
        <v>298</v>
      </c>
      <c r="E3" s="7"/>
      <c r="F3" s="7"/>
      <c r="G3" s="7"/>
      <c r="H3" s="7"/>
      <c r="I3" s="7"/>
    </row>
    <row r="4" spans="1:9">
      <c r="A4" s="7" t="s">
        <v>2</v>
      </c>
      <c r="B4" s="7" t="s">
        <v>296</v>
      </c>
      <c r="C4" s="7">
        <v>3</v>
      </c>
      <c r="D4" s="7" t="s">
        <v>299</v>
      </c>
      <c r="E4" s="7"/>
      <c r="F4" s="7"/>
      <c r="G4" s="7"/>
      <c r="H4" s="7"/>
      <c r="I4" s="7"/>
    </row>
    <row r="5" spans="1:9">
      <c r="A5" s="7" t="s">
        <v>2</v>
      </c>
      <c r="B5" s="7" t="s">
        <v>296</v>
      </c>
      <c r="C5" s="7">
        <v>4</v>
      </c>
      <c r="D5" s="7" t="s">
        <v>300</v>
      </c>
      <c r="E5" s="7"/>
      <c r="F5" s="7"/>
      <c r="G5" s="7"/>
      <c r="H5" s="7"/>
      <c r="I5" s="7"/>
    </row>
    <row r="6" spans="1:9">
      <c r="A6" s="7" t="s">
        <v>2</v>
      </c>
      <c r="B6" s="7" t="s">
        <v>296</v>
      </c>
      <c r="C6" s="7">
        <v>5</v>
      </c>
      <c r="D6" s="7" t="s">
        <v>301</v>
      </c>
      <c r="E6" s="7"/>
      <c r="F6" s="7"/>
      <c r="G6" s="7"/>
      <c r="H6" s="7"/>
      <c r="I6" s="7"/>
    </row>
    <row r="7" spans="1:9">
      <c r="A7" s="7" t="s">
        <v>2</v>
      </c>
      <c r="B7" s="7" t="s">
        <v>296</v>
      </c>
      <c r="C7" s="7">
        <v>6</v>
      </c>
      <c r="D7" s="7" t="s">
        <v>302</v>
      </c>
      <c r="E7" s="7"/>
      <c r="F7" s="7"/>
      <c r="G7" s="7"/>
      <c r="H7" s="7"/>
      <c r="I7" s="7"/>
    </row>
    <row r="8" spans="1:9">
      <c r="A8" s="7" t="s">
        <v>2</v>
      </c>
      <c r="B8" s="7" t="s">
        <v>296</v>
      </c>
      <c r="C8" s="7">
        <v>7</v>
      </c>
      <c r="D8" s="7" t="s">
        <v>303</v>
      </c>
      <c r="E8" s="7"/>
      <c r="F8" s="7"/>
      <c r="G8" s="7"/>
      <c r="H8" s="7"/>
      <c r="I8" s="7"/>
    </row>
    <row r="9" spans="1:9">
      <c r="A9" s="7" t="s">
        <v>2</v>
      </c>
      <c r="B9" s="7" t="s">
        <v>296</v>
      </c>
      <c r="C9" s="7">
        <v>8</v>
      </c>
      <c r="D9" s="7" t="s">
        <v>304</v>
      </c>
      <c r="E9" s="7"/>
      <c r="F9" s="7"/>
      <c r="G9" s="7"/>
      <c r="H9" s="7"/>
      <c r="I9" s="7"/>
    </row>
    <row r="10" spans="1:9">
      <c r="A10" s="7" t="s">
        <v>2</v>
      </c>
      <c r="B10" s="7" t="s">
        <v>296</v>
      </c>
      <c r="C10" s="7">
        <v>9</v>
      </c>
      <c r="D10" s="7" t="s">
        <v>305</v>
      </c>
      <c r="E10" s="7"/>
      <c r="F10" s="7"/>
      <c r="G10" s="7"/>
      <c r="H10" s="7"/>
      <c r="I10" s="7"/>
    </row>
    <row r="11" spans="1:9">
      <c r="A11" s="7" t="s">
        <v>2</v>
      </c>
      <c r="B11" s="7" t="s">
        <v>296</v>
      </c>
      <c r="C11" s="7">
        <v>10</v>
      </c>
      <c r="D11" s="7" t="s">
        <v>306</v>
      </c>
      <c r="E11" s="7"/>
      <c r="F11" s="7"/>
      <c r="G11" s="7"/>
      <c r="H11" s="7"/>
      <c r="I11" s="7"/>
    </row>
    <row r="12" spans="1:9">
      <c r="A12" s="7" t="s">
        <v>2</v>
      </c>
      <c r="B12" s="7" t="s">
        <v>296</v>
      </c>
      <c r="C12" s="7">
        <v>11</v>
      </c>
      <c r="D12" s="7" t="s">
        <v>307</v>
      </c>
      <c r="E12" s="7"/>
      <c r="F12" s="7"/>
      <c r="G12" s="7"/>
      <c r="H12" s="7"/>
      <c r="I12" s="7"/>
    </row>
    <row r="13" spans="1:9">
      <c r="A13" s="7" t="s">
        <v>2</v>
      </c>
      <c r="B13" s="7" t="s">
        <v>296</v>
      </c>
      <c r="C13" s="7">
        <v>12</v>
      </c>
      <c r="D13" s="7" t="s">
        <v>308</v>
      </c>
      <c r="E13" s="7"/>
      <c r="F13" s="7"/>
      <c r="G13" s="7"/>
      <c r="H13" s="7"/>
      <c r="I13" s="7"/>
    </row>
    <row r="14" spans="1:9">
      <c r="A14" s="7" t="s">
        <v>2</v>
      </c>
      <c r="B14" s="7" t="s">
        <v>296</v>
      </c>
      <c r="C14" s="7">
        <v>13</v>
      </c>
      <c r="D14" s="7" t="s">
        <v>309</v>
      </c>
      <c r="E14" s="7"/>
      <c r="F14" s="7"/>
      <c r="G14" s="7"/>
      <c r="H14" s="7"/>
      <c r="I14" s="7"/>
    </row>
    <row r="15" spans="1:9">
      <c r="A15" s="7" t="s">
        <v>2</v>
      </c>
      <c r="B15" s="7" t="s">
        <v>296</v>
      </c>
      <c r="C15" s="7">
        <v>14</v>
      </c>
      <c r="D15" s="7" t="s">
        <v>310</v>
      </c>
      <c r="E15" s="7"/>
      <c r="F15" s="7"/>
      <c r="G15" s="7"/>
      <c r="H15" s="7"/>
      <c r="I15" s="7"/>
    </row>
    <row r="16" spans="1:9">
      <c r="A16" s="7" t="s">
        <v>2</v>
      </c>
      <c r="B16" s="7" t="s">
        <v>296</v>
      </c>
      <c r="C16" s="7">
        <v>15</v>
      </c>
      <c r="D16" s="7" t="s">
        <v>311</v>
      </c>
      <c r="E16" s="7"/>
      <c r="F16" s="7"/>
      <c r="G16" s="7"/>
      <c r="H16" s="7"/>
      <c r="I16" s="7"/>
    </row>
    <row r="17" spans="1:9">
      <c r="A17" s="7" t="s">
        <v>2</v>
      </c>
      <c r="B17" s="7" t="s">
        <v>296</v>
      </c>
      <c r="C17" s="7">
        <v>16</v>
      </c>
      <c r="D17" s="7" t="s">
        <v>312</v>
      </c>
      <c r="E17" s="7"/>
      <c r="F17" s="7"/>
      <c r="G17" s="7"/>
      <c r="H17" s="7"/>
      <c r="I17" s="7"/>
    </row>
    <row r="18" spans="1:9">
      <c r="A18" s="7" t="s">
        <v>2</v>
      </c>
      <c r="B18" s="7" t="s">
        <v>296</v>
      </c>
      <c r="C18" s="7">
        <v>17</v>
      </c>
      <c r="D18" s="7" t="s">
        <v>313</v>
      </c>
      <c r="E18" s="7"/>
      <c r="F18" s="7"/>
      <c r="G18" s="7"/>
      <c r="H18" s="7"/>
      <c r="I18" s="7"/>
    </row>
    <row r="19" spans="1:9">
      <c r="A19" s="7" t="s">
        <v>2</v>
      </c>
      <c r="B19" s="7" t="s">
        <v>296</v>
      </c>
      <c r="C19" s="7">
        <v>18</v>
      </c>
      <c r="D19" s="7" t="s">
        <v>314</v>
      </c>
      <c r="E19" s="7"/>
      <c r="F19" s="7"/>
      <c r="G19" s="7"/>
      <c r="H19" s="7"/>
      <c r="I19" s="7"/>
    </row>
    <row r="20" spans="1:9">
      <c r="A20" s="7" t="s">
        <v>2</v>
      </c>
      <c r="B20" s="7" t="s">
        <v>296</v>
      </c>
      <c r="C20" s="7">
        <v>19</v>
      </c>
      <c r="D20" s="7" t="s">
        <v>315</v>
      </c>
      <c r="E20" s="7"/>
      <c r="F20" s="7"/>
      <c r="G20" s="7"/>
      <c r="H20" s="7"/>
      <c r="I20" s="7"/>
    </row>
    <row r="21" spans="1:9">
      <c r="A21" s="7" t="s">
        <v>2</v>
      </c>
      <c r="B21" s="7" t="s">
        <v>296</v>
      </c>
      <c r="C21" s="7">
        <v>20</v>
      </c>
      <c r="D21" s="7" t="s">
        <v>316</v>
      </c>
      <c r="E21" s="7"/>
      <c r="F21" s="7"/>
      <c r="G21" s="7"/>
      <c r="H21" s="7"/>
      <c r="I21" s="7"/>
    </row>
    <row r="22" spans="1:9">
      <c r="A22" s="7" t="s">
        <v>2</v>
      </c>
      <c r="B22" s="7" t="s">
        <v>296</v>
      </c>
      <c r="C22" s="7">
        <v>21</v>
      </c>
      <c r="D22" s="7" t="s">
        <v>317</v>
      </c>
      <c r="E22" s="7"/>
      <c r="F22" s="7"/>
      <c r="G22" s="7"/>
      <c r="H22" s="7"/>
      <c r="I22" s="7"/>
    </row>
    <row r="23" spans="1:9">
      <c r="A23" s="7" t="s">
        <v>2</v>
      </c>
      <c r="B23" s="7" t="s">
        <v>296</v>
      </c>
      <c r="C23" s="7">
        <v>1</v>
      </c>
      <c r="D23" s="7" t="s">
        <v>318</v>
      </c>
      <c r="E23" s="7"/>
      <c r="F23" s="7"/>
      <c r="G23" s="7"/>
      <c r="H23" s="7"/>
      <c r="I23" s="7"/>
    </row>
    <row r="24" spans="1:9">
      <c r="A24" s="7" t="s">
        <v>2</v>
      </c>
      <c r="B24" s="7" t="s">
        <v>296</v>
      </c>
      <c r="C24" s="7">
        <v>2</v>
      </c>
      <c r="D24" s="7" t="s">
        <v>319</v>
      </c>
      <c r="E24" s="7"/>
      <c r="F24" s="7"/>
      <c r="G24" s="7"/>
      <c r="H24" s="7"/>
      <c r="I24" s="7"/>
    </row>
    <row r="25" spans="1:9">
      <c r="A25" s="7" t="s">
        <v>2</v>
      </c>
      <c r="B25" s="7" t="s">
        <v>296</v>
      </c>
      <c r="C25" s="7">
        <v>3</v>
      </c>
      <c r="D25" s="7" t="s">
        <v>320</v>
      </c>
      <c r="E25" s="7"/>
      <c r="F25" s="7"/>
      <c r="G25" s="7"/>
      <c r="H25" s="7"/>
      <c r="I25" s="7"/>
    </row>
    <row r="26" spans="1:9">
      <c r="A26" s="7" t="s">
        <v>2</v>
      </c>
      <c r="B26" s="7" t="s">
        <v>296</v>
      </c>
      <c r="C26" s="7">
        <v>4</v>
      </c>
      <c r="D26" s="7" t="s">
        <v>321</v>
      </c>
      <c r="E26" s="7"/>
      <c r="F26" s="7"/>
      <c r="G26" s="7"/>
      <c r="H26" s="7"/>
      <c r="I26" s="7"/>
    </row>
    <row r="27" spans="1:9">
      <c r="A27" s="7" t="s">
        <v>2</v>
      </c>
      <c r="B27" s="7" t="s">
        <v>296</v>
      </c>
      <c r="C27" s="7">
        <v>5</v>
      </c>
      <c r="D27" s="7" t="s">
        <v>322</v>
      </c>
      <c r="E27" s="7"/>
      <c r="F27" s="7"/>
      <c r="G27" s="7"/>
      <c r="H27" s="7"/>
      <c r="I27" s="7"/>
    </row>
    <row r="28" spans="1:9">
      <c r="A28" s="7" t="s">
        <v>2</v>
      </c>
      <c r="B28" s="7" t="s">
        <v>296</v>
      </c>
      <c r="C28" s="7">
        <v>6</v>
      </c>
      <c r="D28" s="7" t="s">
        <v>323</v>
      </c>
      <c r="E28" s="7"/>
      <c r="F28" s="7"/>
      <c r="G28" s="7"/>
      <c r="H28" s="7"/>
      <c r="I28" s="7"/>
    </row>
    <row r="29" spans="1:9">
      <c r="A29" s="7" t="s">
        <v>2</v>
      </c>
      <c r="B29" s="7" t="s">
        <v>296</v>
      </c>
      <c r="C29" s="7">
        <v>7</v>
      </c>
      <c r="D29" s="7" t="s">
        <v>324</v>
      </c>
      <c r="E29" s="7"/>
      <c r="F29" s="7"/>
      <c r="G29" s="7"/>
      <c r="H29" s="7"/>
      <c r="I29" s="7"/>
    </row>
    <row r="30" spans="1:9">
      <c r="A30" s="7" t="s">
        <v>2</v>
      </c>
      <c r="B30" s="7" t="s">
        <v>296</v>
      </c>
      <c r="C30" s="7">
        <v>1</v>
      </c>
      <c r="D30" s="7" t="s">
        <v>325</v>
      </c>
      <c r="E30" s="7"/>
      <c r="F30" s="7"/>
      <c r="G30" s="7"/>
      <c r="H30" s="7"/>
      <c r="I30" s="7"/>
    </row>
    <row r="31" spans="1:9">
      <c r="A31" s="7" t="s">
        <v>2</v>
      </c>
      <c r="B31" s="7" t="s">
        <v>296</v>
      </c>
      <c r="C31" s="7">
        <v>2</v>
      </c>
      <c r="D31" s="7" t="s">
        <v>326</v>
      </c>
      <c r="E31" s="7"/>
      <c r="F31" s="7"/>
      <c r="G31" s="7"/>
      <c r="H31" s="7"/>
      <c r="I31" s="7"/>
    </row>
    <row r="32" spans="1:9">
      <c r="A32" s="7" t="s">
        <v>2</v>
      </c>
      <c r="B32" s="7" t="s">
        <v>296</v>
      </c>
      <c r="C32" s="7">
        <v>3</v>
      </c>
      <c r="D32" s="7" t="s">
        <v>327</v>
      </c>
      <c r="E32" s="7"/>
      <c r="F32" s="7"/>
      <c r="G32" s="7"/>
      <c r="H32" s="7"/>
      <c r="I32" s="7"/>
    </row>
    <row r="33" spans="1:9">
      <c r="A33" s="7" t="s">
        <v>2</v>
      </c>
      <c r="B33" s="7" t="s">
        <v>296</v>
      </c>
      <c r="C33" s="7">
        <v>4</v>
      </c>
      <c r="D33" s="7" t="s">
        <v>328</v>
      </c>
      <c r="E33" s="7"/>
      <c r="F33" s="7"/>
      <c r="G33" s="7"/>
      <c r="H33" s="7"/>
      <c r="I33" s="7"/>
    </row>
    <row r="34" spans="1:9">
      <c r="A34" s="7" t="s">
        <v>2</v>
      </c>
      <c r="B34" s="7" t="s">
        <v>296</v>
      </c>
      <c r="C34" s="7">
        <v>5</v>
      </c>
      <c r="D34" s="7" t="s">
        <v>329</v>
      </c>
      <c r="E34" s="7"/>
      <c r="F34" s="7"/>
      <c r="G34" s="7"/>
      <c r="H34" s="7"/>
      <c r="I34" s="7"/>
    </row>
    <row r="35" spans="1:9">
      <c r="A35" s="7" t="s">
        <v>2</v>
      </c>
      <c r="B35" s="7" t="s">
        <v>296</v>
      </c>
      <c r="C35" s="7">
        <v>6</v>
      </c>
      <c r="D35" s="7" t="s">
        <v>330</v>
      </c>
      <c r="E35" s="7"/>
      <c r="F35" s="7"/>
      <c r="G35" s="7"/>
      <c r="H35" s="7"/>
      <c r="I35" s="7"/>
    </row>
    <row r="36" spans="1:9">
      <c r="A36" s="7" t="s">
        <v>2</v>
      </c>
      <c r="B36" s="7" t="s">
        <v>296</v>
      </c>
      <c r="C36" s="7">
        <v>7</v>
      </c>
      <c r="D36" s="7" t="s">
        <v>331</v>
      </c>
      <c r="E36" s="7"/>
      <c r="F36" s="7"/>
      <c r="G36" s="7"/>
      <c r="H36" s="7"/>
      <c r="I36" s="7"/>
    </row>
    <row r="37" spans="1:9">
      <c r="A37" s="7" t="s">
        <v>2</v>
      </c>
      <c r="B37" s="7" t="s">
        <v>296</v>
      </c>
      <c r="C37" s="7">
        <v>1</v>
      </c>
      <c r="D37" s="7" t="s">
        <v>332</v>
      </c>
      <c r="E37" s="7"/>
      <c r="F37" s="7"/>
      <c r="G37" s="7"/>
      <c r="H37" s="7"/>
      <c r="I37" s="7"/>
    </row>
    <row r="38" spans="1:9">
      <c r="A38" s="7" t="s">
        <v>2</v>
      </c>
      <c r="B38" s="7" t="s">
        <v>296</v>
      </c>
      <c r="C38" s="7">
        <v>2</v>
      </c>
      <c r="D38" s="7" t="s">
        <v>333</v>
      </c>
      <c r="E38" s="7"/>
      <c r="F38" s="7"/>
      <c r="G38" s="7"/>
      <c r="H38" s="7"/>
      <c r="I38" s="7"/>
    </row>
    <row r="39" spans="1:9">
      <c r="A39" s="7" t="s">
        <v>2</v>
      </c>
      <c r="B39" s="7" t="s">
        <v>296</v>
      </c>
      <c r="C39" s="7">
        <v>3</v>
      </c>
      <c r="D39" s="7" t="s">
        <v>334</v>
      </c>
      <c r="E39" s="7"/>
      <c r="F39" s="7"/>
      <c r="G39" s="7"/>
      <c r="H39" s="7"/>
      <c r="I39" s="7"/>
    </row>
    <row r="40" spans="1:9">
      <c r="A40" s="7" t="s">
        <v>2</v>
      </c>
      <c r="B40" s="7" t="s">
        <v>296</v>
      </c>
      <c r="C40" s="7">
        <v>4</v>
      </c>
      <c r="D40" s="7" t="s">
        <v>335</v>
      </c>
      <c r="E40" s="7"/>
      <c r="F40" s="7"/>
      <c r="G40" s="7"/>
      <c r="H40" s="7"/>
      <c r="I40" s="7"/>
    </row>
    <row r="41" spans="1:9">
      <c r="A41" s="7" t="s">
        <v>2</v>
      </c>
      <c r="B41" s="7" t="s">
        <v>296</v>
      </c>
      <c r="C41" s="7">
        <v>5</v>
      </c>
      <c r="D41" s="7" t="s">
        <v>336</v>
      </c>
      <c r="E41" s="7"/>
      <c r="F41" s="7"/>
      <c r="G41" s="7"/>
      <c r="H41" s="7"/>
      <c r="I41" s="7"/>
    </row>
    <row r="42" spans="1:9">
      <c r="A42" s="7" t="s">
        <v>2</v>
      </c>
      <c r="B42" s="7" t="s">
        <v>296</v>
      </c>
      <c r="C42" s="7">
        <v>6</v>
      </c>
      <c r="D42" s="7" t="s">
        <v>337</v>
      </c>
      <c r="E42" s="7"/>
      <c r="F42" s="7"/>
      <c r="G42" s="7"/>
      <c r="H42" s="7"/>
      <c r="I42" s="7"/>
    </row>
    <row r="43" spans="1:9">
      <c r="A43" s="7" t="s">
        <v>2</v>
      </c>
      <c r="B43" s="7" t="s">
        <v>296</v>
      </c>
      <c r="C43" s="7">
        <v>7</v>
      </c>
      <c r="D43" s="7" t="s">
        <v>338</v>
      </c>
      <c r="E43" s="7"/>
      <c r="F43" s="7"/>
      <c r="G43" s="7"/>
      <c r="H43" s="7"/>
      <c r="I43" s="7"/>
    </row>
    <row r="44" spans="1:9">
      <c r="A44" s="7" t="s">
        <v>2</v>
      </c>
      <c r="B44" s="7" t="s">
        <v>296</v>
      </c>
      <c r="C44" s="7">
        <v>8</v>
      </c>
      <c r="D44" s="7" t="s">
        <v>339</v>
      </c>
      <c r="E44" s="7"/>
      <c r="F44" s="7"/>
      <c r="G44" s="7"/>
      <c r="H44" s="7"/>
      <c r="I44" s="7"/>
    </row>
    <row r="45" spans="1:9">
      <c r="A45" s="7" t="s">
        <v>2</v>
      </c>
      <c r="B45" s="7" t="s">
        <v>296</v>
      </c>
      <c r="C45" s="7">
        <v>9</v>
      </c>
      <c r="D45" s="7" t="s">
        <v>340</v>
      </c>
      <c r="E45" s="7"/>
      <c r="F45" s="7"/>
      <c r="G45" s="7"/>
      <c r="H45" s="7"/>
      <c r="I45" s="7"/>
    </row>
    <row r="46" spans="1:9">
      <c r="A46" s="7" t="s">
        <v>2</v>
      </c>
      <c r="B46" s="7" t="s">
        <v>296</v>
      </c>
      <c r="C46" s="7">
        <v>10</v>
      </c>
      <c r="D46" s="7" t="s">
        <v>341</v>
      </c>
      <c r="E46" s="7"/>
      <c r="F46" s="7"/>
      <c r="G46" s="7"/>
      <c r="H46" s="7"/>
      <c r="I46" s="7"/>
    </row>
    <row r="47" spans="1:9">
      <c r="A47" s="7" t="s">
        <v>2</v>
      </c>
      <c r="B47" s="7" t="s">
        <v>296</v>
      </c>
      <c r="C47" s="7">
        <v>11</v>
      </c>
      <c r="D47" s="7" t="s">
        <v>342</v>
      </c>
      <c r="E47" s="7"/>
      <c r="F47" s="7"/>
      <c r="G47" s="7"/>
      <c r="H47" s="7"/>
      <c r="I47" s="7"/>
    </row>
    <row r="48" spans="1:9">
      <c r="A48" s="7" t="s">
        <v>2</v>
      </c>
      <c r="B48" s="7" t="s">
        <v>296</v>
      </c>
      <c r="C48" s="7">
        <v>12</v>
      </c>
      <c r="D48" s="7" t="s">
        <v>343</v>
      </c>
      <c r="E48" s="7"/>
      <c r="F48" s="7"/>
      <c r="G48" s="7"/>
      <c r="H48" s="7"/>
      <c r="I48" s="7"/>
    </row>
    <row r="49" spans="1:9">
      <c r="A49" s="7" t="s">
        <v>2</v>
      </c>
      <c r="B49" s="7" t="s">
        <v>296</v>
      </c>
      <c r="C49" s="7">
        <v>13</v>
      </c>
      <c r="D49" s="7" t="s">
        <v>344</v>
      </c>
      <c r="E49" s="7"/>
      <c r="F49" s="7"/>
      <c r="G49" s="7"/>
      <c r="H49" s="7"/>
      <c r="I49" s="7"/>
    </row>
    <row r="50" spans="1:9">
      <c r="A50" s="7" t="s">
        <v>2</v>
      </c>
      <c r="B50" s="7" t="s">
        <v>296</v>
      </c>
      <c r="C50" s="7">
        <v>14</v>
      </c>
      <c r="D50" s="7" t="s">
        <v>345</v>
      </c>
      <c r="E50" s="7"/>
      <c r="F50" s="7"/>
      <c r="G50" s="7"/>
      <c r="H50" s="7"/>
      <c r="I50" s="7"/>
    </row>
    <row r="51" spans="1:9">
      <c r="A51" s="7" t="s">
        <v>2</v>
      </c>
      <c r="B51" s="7" t="s">
        <v>296</v>
      </c>
      <c r="C51" s="7">
        <v>1</v>
      </c>
      <c r="D51" s="7" t="s">
        <v>346</v>
      </c>
      <c r="E51" s="7"/>
      <c r="F51" s="7"/>
      <c r="G51" s="7"/>
      <c r="H51" s="7"/>
      <c r="I51" s="7"/>
    </row>
    <row r="52" spans="1:9">
      <c r="A52" s="7" t="s">
        <v>2</v>
      </c>
      <c r="B52" s="7" t="s">
        <v>296</v>
      </c>
      <c r="C52" s="7">
        <v>2</v>
      </c>
      <c r="D52" s="7" t="s">
        <v>347</v>
      </c>
      <c r="E52" s="7"/>
      <c r="F52" s="7"/>
      <c r="G52" s="7"/>
      <c r="H52" s="7"/>
      <c r="I52" s="7"/>
    </row>
    <row r="53" spans="1:9">
      <c r="A53" s="7" t="s">
        <v>2</v>
      </c>
      <c r="B53" s="7" t="s">
        <v>296</v>
      </c>
      <c r="C53" s="7">
        <v>3</v>
      </c>
      <c r="D53" s="7" t="s">
        <v>348</v>
      </c>
      <c r="E53" s="7"/>
      <c r="F53" s="7"/>
      <c r="G53" s="7"/>
      <c r="H53" s="7"/>
      <c r="I53" s="7"/>
    </row>
    <row r="54" spans="1:9">
      <c r="A54" s="7" t="s">
        <v>2</v>
      </c>
      <c r="B54" s="7" t="s">
        <v>296</v>
      </c>
      <c r="C54" s="7">
        <v>4</v>
      </c>
      <c r="D54" s="7" t="s">
        <v>349</v>
      </c>
      <c r="E54" s="7"/>
      <c r="F54" s="7"/>
      <c r="G54" s="7"/>
      <c r="H54" s="7"/>
      <c r="I54" s="7"/>
    </row>
    <row r="55" spans="1:9">
      <c r="A55" s="7" t="s">
        <v>2</v>
      </c>
      <c r="B55" s="7" t="s">
        <v>296</v>
      </c>
      <c r="C55" s="7">
        <v>5</v>
      </c>
      <c r="D55" s="7" t="s">
        <v>350</v>
      </c>
      <c r="E55" s="7"/>
      <c r="F55" s="7"/>
      <c r="G55" s="7"/>
      <c r="H55" s="7"/>
      <c r="I55" s="7"/>
    </row>
    <row r="56" spans="1:9">
      <c r="A56" s="7" t="s">
        <v>2</v>
      </c>
      <c r="B56" s="7" t="s">
        <v>296</v>
      </c>
      <c r="C56" s="7">
        <v>6</v>
      </c>
      <c r="D56" s="7" t="s">
        <v>351</v>
      </c>
      <c r="E56" s="7"/>
      <c r="F56" s="7"/>
      <c r="G56" s="7"/>
      <c r="H56" s="7"/>
      <c r="I56" s="7"/>
    </row>
    <row r="57" spans="1:9">
      <c r="A57" s="7" t="s">
        <v>2</v>
      </c>
      <c r="B57" s="7" t="s">
        <v>296</v>
      </c>
      <c r="C57" s="7">
        <v>7</v>
      </c>
      <c r="D57" s="7" t="s">
        <v>352</v>
      </c>
      <c r="E57" s="7"/>
      <c r="F57" s="7"/>
      <c r="G57" s="7"/>
      <c r="H57" s="7"/>
      <c r="I57" s="7"/>
    </row>
    <row r="58" spans="1:9">
      <c r="A58" s="7" t="s">
        <v>2</v>
      </c>
      <c r="B58" s="7" t="s">
        <v>296</v>
      </c>
      <c r="C58" s="7">
        <v>8</v>
      </c>
      <c r="D58" s="7" t="s">
        <v>353</v>
      </c>
      <c r="E58" s="7"/>
      <c r="F58" s="7"/>
      <c r="G58" s="7"/>
      <c r="H58" s="7"/>
      <c r="I58" s="7"/>
    </row>
    <row r="59" spans="1:9">
      <c r="A59" s="7" t="s">
        <v>2</v>
      </c>
      <c r="B59" s="7" t="s">
        <v>296</v>
      </c>
      <c r="C59" s="7">
        <v>9</v>
      </c>
      <c r="D59" s="7" t="s">
        <v>354</v>
      </c>
      <c r="E59" s="7"/>
      <c r="F59" s="7"/>
      <c r="G59" s="7"/>
      <c r="H59" s="7"/>
      <c r="I59" s="7"/>
    </row>
    <row r="60" spans="1:9">
      <c r="A60" s="7" t="s">
        <v>2</v>
      </c>
      <c r="B60" s="7" t="s">
        <v>296</v>
      </c>
      <c r="C60" s="7">
        <v>10</v>
      </c>
      <c r="D60" s="7" t="s">
        <v>355</v>
      </c>
      <c r="E60" s="7"/>
      <c r="F60" s="7"/>
      <c r="G60" s="7"/>
      <c r="H60" s="7"/>
      <c r="I60" s="7"/>
    </row>
    <row r="61" spans="1:9">
      <c r="A61" s="7" t="s">
        <v>2</v>
      </c>
      <c r="B61" s="7" t="s">
        <v>296</v>
      </c>
      <c r="C61" s="7">
        <v>11</v>
      </c>
      <c r="D61" s="7" t="s">
        <v>356</v>
      </c>
      <c r="E61" s="7"/>
      <c r="F61" s="7"/>
      <c r="G61" s="7"/>
      <c r="H61" s="7"/>
      <c r="I61" s="7"/>
    </row>
    <row r="62" spans="1:9">
      <c r="A62" s="7" t="s">
        <v>2</v>
      </c>
      <c r="B62" s="7" t="s">
        <v>296</v>
      </c>
      <c r="C62" s="7">
        <v>12</v>
      </c>
      <c r="D62" s="7" t="s">
        <v>357</v>
      </c>
      <c r="E62" s="7"/>
      <c r="F62" s="7"/>
      <c r="G62" s="7"/>
      <c r="H62" s="7"/>
      <c r="I62" s="7"/>
    </row>
    <row r="63" spans="1:9">
      <c r="A63" s="7" t="s">
        <v>2</v>
      </c>
      <c r="B63" s="7" t="s">
        <v>296</v>
      </c>
      <c r="C63" s="7">
        <v>13</v>
      </c>
      <c r="D63" s="7" t="s">
        <v>358</v>
      </c>
      <c r="E63" s="7"/>
      <c r="F63" s="7"/>
      <c r="G63" s="7"/>
      <c r="H63" s="7"/>
      <c r="I63" s="7"/>
    </row>
    <row r="64" spans="1:9">
      <c r="A64" s="7" t="s">
        <v>2</v>
      </c>
      <c r="B64" s="7" t="s">
        <v>296</v>
      </c>
      <c r="C64" s="7">
        <v>14</v>
      </c>
      <c r="D64" s="7" t="s">
        <v>359</v>
      </c>
      <c r="E64" s="7"/>
      <c r="F64" s="7"/>
      <c r="G64" s="7"/>
      <c r="H64" s="7"/>
      <c r="I64" s="7"/>
    </row>
    <row r="65" spans="1:9">
      <c r="A65" s="7" t="s">
        <v>2</v>
      </c>
      <c r="B65" s="7" t="s">
        <v>296</v>
      </c>
      <c r="C65" s="7">
        <v>1</v>
      </c>
      <c r="D65" s="7" t="s">
        <v>360</v>
      </c>
      <c r="E65" s="7"/>
      <c r="F65" s="7"/>
      <c r="G65" s="7"/>
      <c r="H65" s="7"/>
      <c r="I65" s="7"/>
    </row>
    <row r="66" spans="1:9">
      <c r="A66" s="7" t="s">
        <v>2</v>
      </c>
      <c r="B66" s="7" t="s">
        <v>296</v>
      </c>
      <c r="C66" s="7">
        <v>2</v>
      </c>
      <c r="D66" s="7" t="s">
        <v>361</v>
      </c>
      <c r="E66" s="7"/>
      <c r="F66" s="7"/>
      <c r="G66" s="7"/>
      <c r="H66" s="7"/>
      <c r="I66" s="7"/>
    </row>
    <row r="67" spans="1:9">
      <c r="A67" s="7" t="s">
        <v>2</v>
      </c>
      <c r="B67" s="7" t="s">
        <v>296</v>
      </c>
      <c r="C67" s="7">
        <v>3</v>
      </c>
      <c r="D67" s="7" t="s">
        <v>362</v>
      </c>
      <c r="E67" s="7"/>
      <c r="F67" s="7"/>
      <c r="G67" s="7"/>
      <c r="H67" s="7"/>
      <c r="I67" s="7"/>
    </row>
    <row r="68" spans="1:9">
      <c r="A68" s="7" t="s">
        <v>2</v>
      </c>
      <c r="B68" s="7" t="s">
        <v>296</v>
      </c>
      <c r="C68" s="7">
        <v>4</v>
      </c>
      <c r="D68" s="7" t="s">
        <v>363</v>
      </c>
      <c r="E68" s="7"/>
      <c r="F68" s="7"/>
      <c r="G68" s="7"/>
      <c r="H68" s="7"/>
      <c r="I68" s="7"/>
    </row>
    <row r="69" spans="1:9">
      <c r="A69" s="7" t="s">
        <v>2</v>
      </c>
      <c r="B69" s="7" t="s">
        <v>296</v>
      </c>
      <c r="C69" s="7">
        <v>5</v>
      </c>
      <c r="D69" s="7" t="s">
        <v>364</v>
      </c>
      <c r="E69" s="7"/>
      <c r="F69" s="7"/>
      <c r="G69" s="7"/>
      <c r="H69" s="7"/>
      <c r="I69" s="7"/>
    </row>
    <row r="70" spans="1:9">
      <c r="A70" s="7" t="s">
        <v>2</v>
      </c>
      <c r="B70" s="7" t="s">
        <v>296</v>
      </c>
      <c r="C70" s="7">
        <v>6</v>
      </c>
      <c r="D70" s="7" t="s">
        <v>365</v>
      </c>
      <c r="E70" s="7"/>
      <c r="F70" s="7"/>
      <c r="G70" s="7"/>
      <c r="H70" s="7"/>
      <c r="I70" s="7"/>
    </row>
    <row r="71" spans="1:9">
      <c r="A71" s="7" t="s">
        <v>2</v>
      </c>
      <c r="B71" s="7" t="s">
        <v>296</v>
      </c>
      <c r="C71" s="7">
        <v>7</v>
      </c>
      <c r="D71" s="7" t="s">
        <v>366</v>
      </c>
      <c r="E71" s="7"/>
      <c r="F71" s="7"/>
      <c r="G71" s="7"/>
      <c r="H71" s="7"/>
      <c r="I71" s="7"/>
    </row>
    <row r="72" spans="1:9">
      <c r="A72" s="7" t="s">
        <v>2</v>
      </c>
      <c r="B72" s="7" t="s">
        <v>296</v>
      </c>
      <c r="C72" s="7">
        <v>8</v>
      </c>
      <c r="D72" s="7" t="s">
        <v>367</v>
      </c>
      <c r="E72" s="7"/>
      <c r="F72" s="7"/>
      <c r="G72" s="7"/>
      <c r="H72" s="7"/>
      <c r="I72" s="7"/>
    </row>
    <row r="73" spans="1:9">
      <c r="A73" s="7" t="s">
        <v>2</v>
      </c>
      <c r="B73" s="7" t="s">
        <v>296</v>
      </c>
      <c r="C73" s="7">
        <v>9</v>
      </c>
      <c r="D73" s="7" t="s">
        <v>368</v>
      </c>
      <c r="E73" s="7"/>
      <c r="F73" s="7"/>
      <c r="G73" s="7"/>
      <c r="H73" s="7"/>
      <c r="I73" s="7"/>
    </row>
    <row r="74" spans="1:9">
      <c r="A74" s="7" t="s">
        <v>110</v>
      </c>
      <c r="B74" s="7" t="s">
        <v>296</v>
      </c>
      <c r="C74" s="7">
        <v>1</v>
      </c>
      <c r="D74" s="7" t="s">
        <v>369</v>
      </c>
      <c r="E74" s="7"/>
      <c r="F74" s="7"/>
      <c r="G74" s="7"/>
      <c r="H74" s="7"/>
      <c r="I74" s="7"/>
    </row>
    <row r="75" spans="1:9">
      <c r="A75" s="7" t="s">
        <v>110</v>
      </c>
      <c r="B75" s="7" t="s">
        <v>296</v>
      </c>
      <c r="C75" s="7">
        <v>2</v>
      </c>
      <c r="D75" s="7" t="s">
        <v>370</v>
      </c>
      <c r="E75" s="7"/>
      <c r="F75" s="7"/>
      <c r="G75" s="7"/>
      <c r="H75" s="7"/>
      <c r="I75" s="7"/>
    </row>
    <row r="76" spans="1:9">
      <c r="A76" s="7" t="s">
        <v>110</v>
      </c>
      <c r="B76" s="7" t="s">
        <v>296</v>
      </c>
      <c r="C76" s="7">
        <v>3</v>
      </c>
      <c r="D76" s="7" t="s">
        <v>371</v>
      </c>
      <c r="E76" s="7"/>
      <c r="F76" s="7"/>
      <c r="G76" s="7"/>
      <c r="H76" s="7"/>
      <c r="I76" s="7"/>
    </row>
    <row r="77" spans="1:9">
      <c r="A77" s="7" t="s">
        <v>110</v>
      </c>
      <c r="B77" s="7" t="s">
        <v>296</v>
      </c>
      <c r="C77" s="7">
        <v>4</v>
      </c>
      <c r="D77" s="7" t="s">
        <v>372</v>
      </c>
      <c r="E77" s="7"/>
      <c r="F77" s="7"/>
      <c r="G77" s="7"/>
      <c r="H77" s="7"/>
      <c r="I77" s="7"/>
    </row>
    <row r="78" spans="1:9">
      <c r="A78" s="7" t="s">
        <v>110</v>
      </c>
      <c r="B78" s="7" t="s">
        <v>296</v>
      </c>
      <c r="C78" s="7">
        <v>1</v>
      </c>
      <c r="D78" s="7" t="s">
        <v>373</v>
      </c>
      <c r="E78" s="7"/>
      <c r="F78" s="7"/>
      <c r="G78" s="7"/>
      <c r="H78" s="7"/>
      <c r="I78" s="7"/>
    </row>
    <row r="79" spans="1:9">
      <c r="A79" s="7" t="s">
        <v>110</v>
      </c>
      <c r="B79" s="7" t="s">
        <v>296</v>
      </c>
      <c r="C79" s="7">
        <v>2</v>
      </c>
      <c r="D79" s="7" t="s">
        <v>374</v>
      </c>
      <c r="E79" s="7"/>
      <c r="F79" s="7"/>
      <c r="G79" s="7"/>
      <c r="H79" s="7"/>
      <c r="I79" s="7"/>
    </row>
    <row r="80" spans="1:9">
      <c r="A80" s="7" t="s">
        <v>110</v>
      </c>
      <c r="B80" s="7" t="s">
        <v>296</v>
      </c>
      <c r="C80" s="7">
        <v>3</v>
      </c>
      <c r="D80" s="7" t="s">
        <v>375</v>
      </c>
      <c r="E80" s="7"/>
      <c r="F80" s="7"/>
      <c r="G80" s="7"/>
      <c r="H80" s="7"/>
      <c r="I80" s="7"/>
    </row>
    <row r="81" spans="1:9">
      <c r="A81" s="7" t="s">
        <v>110</v>
      </c>
      <c r="B81" s="7" t="s">
        <v>296</v>
      </c>
      <c r="C81" s="7">
        <v>1</v>
      </c>
      <c r="D81" s="7" t="s">
        <v>376</v>
      </c>
      <c r="E81" s="7"/>
      <c r="F81" s="7"/>
      <c r="G81" s="7"/>
      <c r="H81" s="7"/>
      <c r="I81" s="7"/>
    </row>
    <row r="82" spans="1:9">
      <c r="A82" s="7" t="s">
        <v>110</v>
      </c>
      <c r="B82" s="7" t="s">
        <v>296</v>
      </c>
      <c r="C82" s="7">
        <v>2</v>
      </c>
      <c r="D82" s="7" t="s">
        <v>377</v>
      </c>
      <c r="E82" s="7"/>
      <c r="F82" s="7"/>
      <c r="G82" s="7"/>
      <c r="H82" s="7"/>
      <c r="I82" s="7"/>
    </row>
    <row r="83" spans="1:9">
      <c r="A83" s="7" t="s">
        <v>110</v>
      </c>
      <c r="B83" s="7" t="s">
        <v>296</v>
      </c>
      <c r="C83" s="7">
        <v>3</v>
      </c>
      <c r="D83" s="7" t="s">
        <v>378</v>
      </c>
      <c r="E83" s="7"/>
      <c r="F83" s="7"/>
      <c r="G83" s="7"/>
      <c r="H83" s="7"/>
      <c r="I83" s="7"/>
    </row>
    <row r="84" spans="1:9">
      <c r="A84" s="7" t="s">
        <v>110</v>
      </c>
      <c r="B84" s="7" t="s">
        <v>296</v>
      </c>
      <c r="C84" s="7">
        <v>4</v>
      </c>
      <c r="D84" s="7" t="s">
        <v>379</v>
      </c>
      <c r="E84" s="7"/>
      <c r="F84" s="7"/>
      <c r="G84" s="7"/>
      <c r="H84" s="7"/>
      <c r="I8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58"/>
  <sheetViews>
    <sheetView tabSelected="0" workbookViewId="0" showGridLines="true" showRowColHeaders="1">
      <pane ySplit="2" activePane="bottomLeft" state="frozen" topLeftCell="A3"/>
      <selection pane="bottomLeft" activeCell="A2" sqref="A2:G5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380</v>
      </c>
      <c r="B1" s="4"/>
      <c r="C1" s="4"/>
      <c r="D1" s="4"/>
      <c r="E1" s="4"/>
      <c r="F1" s="4"/>
      <c r="G1" s="4"/>
    </row>
    <row r="2" spans="1:7">
      <c r="A2" s="8" t="s">
        <v>381</v>
      </c>
      <c r="B2" s="8" t="s">
        <v>382</v>
      </c>
      <c r="C2" s="8" t="s">
        <v>383</v>
      </c>
      <c r="D2" s="8" t="s">
        <v>384</v>
      </c>
      <c r="E2" s="8" t="s">
        <v>385</v>
      </c>
      <c r="F2" s="8" t="s">
        <v>386</v>
      </c>
      <c r="G2" s="8" t="s">
        <v>387</v>
      </c>
    </row>
    <row r="3" spans="1:7">
      <c r="A3" s="7" t="s">
        <v>43</v>
      </c>
      <c r="B3" s="7">
        <v>25</v>
      </c>
      <c r="C3" s="7" t="s">
        <v>388</v>
      </c>
      <c r="D3" s="7">
        <v>1</v>
      </c>
      <c r="E3" s="7" t="s">
        <v>389</v>
      </c>
      <c r="F3" s="7" t="s">
        <v>390</v>
      </c>
      <c r="G3" s="7" t="s">
        <v>391</v>
      </c>
    </row>
    <row r="4" spans="1:7">
      <c r="A4" s="7"/>
      <c r="B4" s="7"/>
      <c r="C4" s="7"/>
      <c r="D4" s="7">
        <v>2</v>
      </c>
      <c r="E4" s="7" t="s">
        <v>392</v>
      </c>
      <c r="F4" s="7" t="s">
        <v>393</v>
      </c>
      <c r="G4" s="7" t="s">
        <v>394</v>
      </c>
    </row>
    <row r="5" spans="1:7">
      <c r="A5" s="7"/>
      <c r="B5" s="7"/>
      <c r="C5" s="7"/>
      <c r="D5" s="7">
        <v>3</v>
      </c>
      <c r="E5" s="7" t="s">
        <v>395</v>
      </c>
      <c r="F5" s="7" t="s">
        <v>396</v>
      </c>
      <c r="G5" s="7" t="s">
        <v>397</v>
      </c>
    </row>
    <row r="6" spans="1:7">
      <c r="A6" s="7"/>
      <c r="B6" s="7"/>
      <c r="C6" s="7"/>
      <c r="D6" s="7">
        <v>4</v>
      </c>
      <c r="E6" s="7" t="s">
        <v>398</v>
      </c>
      <c r="F6" s="7" t="s">
        <v>399</v>
      </c>
      <c r="G6" s="7" t="s">
        <v>400</v>
      </c>
    </row>
    <row r="7" spans="1:7">
      <c r="A7" s="7" t="s">
        <v>50</v>
      </c>
      <c r="B7" s="7">
        <v>20</v>
      </c>
      <c r="C7" s="7" t="s">
        <v>388</v>
      </c>
      <c r="D7" s="7">
        <v>1</v>
      </c>
      <c r="E7" s="7" t="s">
        <v>389</v>
      </c>
      <c r="F7" s="7" t="s">
        <v>390</v>
      </c>
      <c r="G7" s="7" t="s">
        <v>401</v>
      </c>
    </row>
    <row r="8" spans="1:7">
      <c r="A8" s="7"/>
      <c r="B8" s="7"/>
      <c r="C8" s="7"/>
      <c r="D8" s="7">
        <v>2</v>
      </c>
      <c r="E8" s="7" t="s">
        <v>392</v>
      </c>
      <c r="F8" s="7" t="s">
        <v>393</v>
      </c>
      <c r="G8" s="7" t="s">
        <v>402</v>
      </c>
    </row>
    <row r="9" spans="1:7">
      <c r="A9" s="7"/>
      <c r="B9" s="7"/>
      <c r="C9" s="7"/>
      <c r="D9" s="7">
        <v>3</v>
      </c>
      <c r="E9" s="7" t="s">
        <v>395</v>
      </c>
      <c r="F9" s="7" t="s">
        <v>396</v>
      </c>
      <c r="G9" s="7" t="s">
        <v>403</v>
      </c>
    </row>
    <row r="10" spans="1:7">
      <c r="A10" s="7"/>
      <c r="B10" s="7"/>
      <c r="C10" s="7"/>
      <c r="D10" s="7">
        <v>4</v>
      </c>
      <c r="E10" s="7" t="s">
        <v>398</v>
      </c>
      <c r="F10" s="7" t="s">
        <v>399</v>
      </c>
      <c r="G10" s="7" t="s">
        <v>404</v>
      </c>
    </row>
    <row r="11" spans="1:7">
      <c r="A11" s="7" t="s">
        <v>57</v>
      </c>
      <c r="B11" s="7">
        <v>15</v>
      </c>
      <c r="C11" s="7" t="s">
        <v>388</v>
      </c>
      <c r="D11" s="7">
        <v>1</v>
      </c>
      <c r="E11" s="7" t="s">
        <v>389</v>
      </c>
      <c r="F11" s="7" t="s">
        <v>390</v>
      </c>
      <c r="G11" s="7" t="s">
        <v>405</v>
      </c>
    </row>
    <row r="12" spans="1:7">
      <c r="A12" s="7"/>
      <c r="B12" s="7"/>
      <c r="C12" s="7"/>
      <c r="D12" s="7">
        <v>2</v>
      </c>
      <c r="E12" s="7" t="s">
        <v>392</v>
      </c>
      <c r="F12" s="7" t="s">
        <v>393</v>
      </c>
      <c r="G12" s="7" t="s">
        <v>406</v>
      </c>
    </row>
    <row r="13" spans="1:7">
      <c r="A13" s="7"/>
      <c r="B13" s="7"/>
      <c r="C13" s="7"/>
      <c r="D13" s="7">
        <v>3</v>
      </c>
      <c r="E13" s="7" t="s">
        <v>395</v>
      </c>
      <c r="F13" s="7" t="s">
        <v>396</v>
      </c>
      <c r="G13" s="7" t="s">
        <v>407</v>
      </c>
    </row>
    <row r="14" spans="1:7">
      <c r="A14" s="7"/>
      <c r="B14" s="7"/>
      <c r="C14" s="7"/>
      <c r="D14" s="7">
        <v>4</v>
      </c>
      <c r="E14" s="7" t="s">
        <v>398</v>
      </c>
      <c r="F14" s="7" t="s">
        <v>399</v>
      </c>
      <c r="G14" s="7" t="s">
        <v>408</v>
      </c>
    </row>
    <row r="15" spans="1:7">
      <c r="A15" s="7" t="s">
        <v>64</v>
      </c>
      <c r="B15" s="7">
        <v>15</v>
      </c>
      <c r="C15" s="7" t="s">
        <v>388</v>
      </c>
      <c r="D15" s="7">
        <v>1</v>
      </c>
      <c r="E15" s="7" t="s">
        <v>389</v>
      </c>
      <c r="F15" s="7" t="s">
        <v>390</v>
      </c>
      <c r="G15" s="7" t="s">
        <v>409</v>
      </c>
    </row>
    <row r="16" spans="1:7">
      <c r="A16" s="7"/>
      <c r="B16" s="7"/>
      <c r="C16" s="7"/>
      <c r="D16" s="7">
        <v>2</v>
      </c>
      <c r="E16" s="7" t="s">
        <v>392</v>
      </c>
      <c r="F16" s="7" t="s">
        <v>393</v>
      </c>
      <c r="G16" s="7" t="s">
        <v>410</v>
      </c>
    </row>
    <row r="17" spans="1:7">
      <c r="A17" s="7"/>
      <c r="B17" s="7"/>
      <c r="C17" s="7"/>
      <c r="D17" s="7">
        <v>3</v>
      </c>
      <c r="E17" s="7" t="s">
        <v>395</v>
      </c>
      <c r="F17" s="7" t="s">
        <v>396</v>
      </c>
      <c r="G17" s="7" t="s">
        <v>411</v>
      </c>
    </row>
    <row r="18" spans="1:7">
      <c r="A18" s="7"/>
      <c r="B18" s="7"/>
      <c r="C18" s="7"/>
      <c r="D18" s="7">
        <v>4</v>
      </c>
      <c r="E18" s="7" t="s">
        <v>398</v>
      </c>
      <c r="F18" s="7" t="s">
        <v>399</v>
      </c>
      <c r="G18" s="7" t="s">
        <v>412</v>
      </c>
    </row>
    <row r="19" spans="1:7">
      <c r="A19" s="7" t="s">
        <v>71</v>
      </c>
      <c r="B19" s="7">
        <v>15</v>
      </c>
      <c r="C19" s="7" t="s">
        <v>388</v>
      </c>
      <c r="D19" s="7">
        <v>1</v>
      </c>
      <c r="E19" s="7" t="s">
        <v>389</v>
      </c>
      <c r="F19" s="7" t="s">
        <v>390</v>
      </c>
      <c r="G19" s="7" t="s">
        <v>413</v>
      </c>
    </row>
    <row r="20" spans="1:7">
      <c r="A20" s="7"/>
      <c r="B20" s="7"/>
      <c r="C20" s="7"/>
      <c r="D20" s="7">
        <v>2</v>
      </c>
      <c r="E20" s="7" t="s">
        <v>392</v>
      </c>
      <c r="F20" s="7" t="s">
        <v>393</v>
      </c>
      <c r="G20" s="7" t="s">
        <v>414</v>
      </c>
    </row>
    <row r="21" spans="1:7">
      <c r="A21" s="7"/>
      <c r="B21" s="7"/>
      <c r="C21" s="7"/>
      <c r="D21" s="7">
        <v>3</v>
      </c>
      <c r="E21" s="7" t="s">
        <v>395</v>
      </c>
      <c r="F21" s="7" t="s">
        <v>396</v>
      </c>
      <c r="G21" s="7" t="s">
        <v>415</v>
      </c>
    </row>
    <row r="22" spans="1:7">
      <c r="A22" s="7"/>
      <c r="B22" s="7"/>
      <c r="C22" s="7"/>
      <c r="D22" s="7">
        <v>4</v>
      </c>
      <c r="E22" s="7" t="s">
        <v>398</v>
      </c>
      <c r="F22" s="7" t="s">
        <v>399</v>
      </c>
      <c r="G22" s="7" t="s">
        <v>416</v>
      </c>
    </row>
    <row r="23" spans="1:7">
      <c r="A23" s="7" t="s">
        <v>78</v>
      </c>
      <c r="B23" s="7">
        <v>15</v>
      </c>
      <c r="C23" s="7" t="s">
        <v>388</v>
      </c>
      <c r="D23" s="7">
        <v>1</v>
      </c>
      <c r="E23" s="7" t="s">
        <v>389</v>
      </c>
      <c r="F23" s="7" t="s">
        <v>390</v>
      </c>
      <c r="G23" s="7" t="s">
        <v>417</v>
      </c>
    </row>
    <row r="24" spans="1:7">
      <c r="A24" s="7"/>
      <c r="B24" s="7"/>
      <c r="C24" s="7"/>
      <c r="D24" s="7">
        <v>2</v>
      </c>
      <c r="E24" s="7" t="s">
        <v>392</v>
      </c>
      <c r="F24" s="7" t="s">
        <v>393</v>
      </c>
      <c r="G24" s="7" t="s">
        <v>418</v>
      </c>
    </row>
    <row r="25" spans="1:7">
      <c r="A25" s="7"/>
      <c r="B25" s="7"/>
      <c r="C25" s="7"/>
      <c r="D25" s="7">
        <v>3</v>
      </c>
      <c r="E25" s="7" t="s">
        <v>395</v>
      </c>
      <c r="F25" s="7" t="s">
        <v>396</v>
      </c>
      <c r="G25" s="7" t="s">
        <v>419</v>
      </c>
    </row>
    <row r="26" spans="1:7">
      <c r="A26" s="7"/>
      <c r="B26" s="7"/>
      <c r="C26" s="7"/>
      <c r="D26" s="7">
        <v>4</v>
      </c>
      <c r="E26" s="7" t="s">
        <v>398</v>
      </c>
      <c r="F26" s="7" t="s">
        <v>399</v>
      </c>
      <c r="G26" s="7" t="s">
        <v>420</v>
      </c>
    </row>
    <row r="27" spans="1:7">
      <c r="A27" s="7" t="s">
        <v>84</v>
      </c>
      <c r="B27" s="7">
        <v>15</v>
      </c>
      <c r="C27" s="7" t="s">
        <v>388</v>
      </c>
      <c r="D27" s="7">
        <v>1</v>
      </c>
      <c r="E27" s="7" t="s">
        <v>389</v>
      </c>
      <c r="F27" s="7" t="s">
        <v>390</v>
      </c>
      <c r="G27" s="7" t="s">
        <v>421</v>
      </c>
    </row>
    <row r="28" spans="1:7">
      <c r="A28" s="7"/>
      <c r="B28" s="7"/>
      <c r="C28" s="7"/>
      <c r="D28" s="7">
        <v>2</v>
      </c>
      <c r="E28" s="7" t="s">
        <v>392</v>
      </c>
      <c r="F28" s="7" t="s">
        <v>393</v>
      </c>
      <c r="G28" s="7" t="s">
        <v>422</v>
      </c>
    </row>
    <row r="29" spans="1:7">
      <c r="A29" s="7"/>
      <c r="B29" s="7"/>
      <c r="C29" s="7"/>
      <c r="D29" s="7">
        <v>3</v>
      </c>
      <c r="E29" s="7" t="s">
        <v>395</v>
      </c>
      <c r="F29" s="7" t="s">
        <v>396</v>
      </c>
      <c r="G29" s="7" t="s">
        <v>423</v>
      </c>
    </row>
    <row r="30" spans="1:7">
      <c r="A30" s="7"/>
      <c r="B30" s="7"/>
      <c r="C30" s="7"/>
      <c r="D30" s="7">
        <v>4</v>
      </c>
      <c r="E30" s="7" t="s">
        <v>398</v>
      </c>
      <c r="F30" s="7" t="s">
        <v>399</v>
      </c>
      <c r="G30" s="7" t="s">
        <v>424</v>
      </c>
    </row>
    <row r="31" spans="1:7">
      <c r="A31" s="7" t="s">
        <v>91</v>
      </c>
      <c r="B31" s="7">
        <v>15</v>
      </c>
      <c r="C31" s="7" t="s">
        <v>425</v>
      </c>
      <c r="D31" s="7">
        <v>1</v>
      </c>
      <c r="E31" s="7" t="s">
        <v>389</v>
      </c>
      <c r="F31" s="7" t="s">
        <v>390</v>
      </c>
      <c r="G31" s="7" t="s">
        <v>426</v>
      </c>
    </row>
    <row r="32" spans="1:7">
      <c r="A32" s="7"/>
      <c r="B32" s="7"/>
      <c r="C32" s="7"/>
      <c r="D32" s="7">
        <v>2</v>
      </c>
      <c r="E32" s="7" t="s">
        <v>392</v>
      </c>
      <c r="F32" s="7" t="s">
        <v>393</v>
      </c>
      <c r="G32" s="7" t="s">
        <v>427</v>
      </c>
    </row>
    <row r="33" spans="1:7">
      <c r="A33" s="7"/>
      <c r="B33" s="7"/>
      <c r="C33" s="7"/>
      <c r="D33" s="7">
        <v>3</v>
      </c>
      <c r="E33" s="7" t="s">
        <v>395</v>
      </c>
      <c r="F33" s="7" t="s">
        <v>396</v>
      </c>
      <c r="G33" s="7" t="s">
        <v>428</v>
      </c>
    </row>
    <row r="34" spans="1:7">
      <c r="A34" s="7"/>
      <c r="B34" s="7"/>
      <c r="C34" s="7"/>
      <c r="D34" s="7">
        <v>4</v>
      </c>
      <c r="E34" s="7" t="s">
        <v>398</v>
      </c>
      <c r="F34" s="7" t="s">
        <v>399</v>
      </c>
      <c r="G34" s="7" t="s">
        <v>429</v>
      </c>
    </row>
    <row r="35" spans="1:7">
      <c r="A35" s="7" t="s">
        <v>97</v>
      </c>
      <c r="B35" s="7">
        <v>15</v>
      </c>
      <c r="C35" s="7" t="s">
        <v>241</v>
      </c>
      <c r="D35" s="7">
        <v>1</v>
      </c>
      <c r="E35" s="7" t="s">
        <v>389</v>
      </c>
      <c r="F35" s="7" t="s">
        <v>390</v>
      </c>
      <c r="G35" s="7" t="s">
        <v>430</v>
      </c>
    </row>
    <row r="36" spans="1:7">
      <c r="A36" s="7"/>
      <c r="B36" s="7"/>
      <c r="C36" s="7"/>
      <c r="D36" s="7">
        <v>2</v>
      </c>
      <c r="E36" s="7" t="s">
        <v>392</v>
      </c>
      <c r="F36" s="7" t="s">
        <v>393</v>
      </c>
      <c r="G36" s="7" t="s">
        <v>431</v>
      </c>
    </row>
    <row r="37" spans="1:7">
      <c r="A37" s="7"/>
      <c r="B37" s="7"/>
      <c r="C37" s="7"/>
      <c r="D37" s="7">
        <v>3</v>
      </c>
      <c r="E37" s="7" t="s">
        <v>395</v>
      </c>
      <c r="F37" s="7" t="s">
        <v>396</v>
      </c>
      <c r="G37" s="7" t="s">
        <v>432</v>
      </c>
    </row>
    <row r="38" spans="1:7">
      <c r="A38" s="7"/>
      <c r="B38" s="7"/>
      <c r="C38" s="7"/>
      <c r="D38" s="7">
        <v>4</v>
      </c>
      <c r="E38" s="7" t="s">
        <v>398</v>
      </c>
      <c r="F38" s="7" t="s">
        <v>399</v>
      </c>
      <c r="G38" s="7" t="s">
        <v>433</v>
      </c>
    </row>
    <row r="39" spans="1:7">
      <c r="A39" s="7" t="s">
        <v>104</v>
      </c>
      <c r="B39" s="7">
        <v>15</v>
      </c>
      <c r="C39" s="7" t="s">
        <v>241</v>
      </c>
      <c r="D39" s="7">
        <v>1</v>
      </c>
      <c r="E39" s="7" t="s">
        <v>389</v>
      </c>
      <c r="F39" s="7" t="s">
        <v>390</v>
      </c>
      <c r="G39" s="7" t="s">
        <v>434</v>
      </c>
    </row>
    <row r="40" spans="1:7">
      <c r="A40" s="7"/>
      <c r="B40" s="7"/>
      <c r="C40" s="7"/>
      <c r="D40" s="7">
        <v>2</v>
      </c>
      <c r="E40" s="7" t="s">
        <v>392</v>
      </c>
      <c r="F40" s="7" t="s">
        <v>393</v>
      </c>
      <c r="G40" s="7" t="s">
        <v>435</v>
      </c>
    </row>
    <row r="41" spans="1:7">
      <c r="A41" s="7"/>
      <c r="B41" s="7"/>
      <c r="C41" s="7"/>
      <c r="D41" s="7">
        <v>3</v>
      </c>
      <c r="E41" s="7" t="s">
        <v>395</v>
      </c>
      <c r="F41" s="7" t="s">
        <v>396</v>
      </c>
      <c r="G41" s="7" t="s">
        <v>436</v>
      </c>
    </row>
    <row r="42" spans="1:7">
      <c r="A42" s="7"/>
      <c r="B42" s="7"/>
      <c r="C42" s="7"/>
      <c r="D42" s="7">
        <v>4</v>
      </c>
      <c r="E42" s="7" t="s">
        <v>398</v>
      </c>
      <c r="F42" s="7" t="s">
        <v>399</v>
      </c>
      <c r="G42" s="7" t="s">
        <v>437</v>
      </c>
    </row>
    <row r="43" spans="1:7">
      <c r="A43" s="7" t="s">
        <v>111</v>
      </c>
      <c r="B43" s="7">
        <v>25</v>
      </c>
      <c r="C43" s="7" t="s">
        <v>388</v>
      </c>
      <c r="D43" s="7">
        <v>1</v>
      </c>
      <c r="E43" s="7" t="s">
        <v>389</v>
      </c>
      <c r="F43" s="7" t="s">
        <v>390</v>
      </c>
      <c r="G43" s="7" t="s">
        <v>391</v>
      </c>
    </row>
    <row r="44" spans="1:7">
      <c r="A44" s="7"/>
      <c r="B44" s="7"/>
      <c r="C44" s="7"/>
      <c r="D44" s="7">
        <v>2</v>
      </c>
      <c r="E44" s="7" t="s">
        <v>392</v>
      </c>
      <c r="F44" s="7" t="s">
        <v>393</v>
      </c>
      <c r="G44" s="7" t="s">
        <v>394</v>
      </c>
    </row>
    <row r="45" spans="1:7">
      <c r="A45" s="7"/>
      <c r="B45" s="7"/>
      <c r="C45" s="7"/>
      <c r="D45" s="7">
        <v>3</v>
      </c>
      <c r="E45" s="7" t="s">
        <v>395</v>
      </c>
      <c r="F45" s="7" t="s">
        <v>396</v>
      </c>
      <c r="G45" s="7" t="s">
        <v>397</v>
      </c>
    </row>
    <row r="46" spans="1:7">
      <c r="A46" s="7"/>
      <c r="B46" s="7"/>
      <c r="C46" s="7"/>
      <c r="D46" s="7">
        <v>4</v>
      </c>
      <c r="E46" s="7" t="s">
        <v>398</v>
      </c>
      <c r="F46" s="7" t="s">
        <v>399</v>
      </c>
      <c r="G46" s="7" t="s">
        <v>400</v>
      </c>
    </row>
    <row r="47" spans="1:7">
      <c r="A47" s="7" t="s">
        <v>113</v>
      </c>
      <c r="B47" s="7">
        <v>20</v>
      </c>
      <c r="C47" s="7" t="s">
        <v>388</v>
      </c>
      <c r="D47" s="7">
        <v>1</v>
      </c>
      <c r="E47" s="7" t="s">
        <v>389</v>
      </c>
      <c r="F47" s="7" t="s">
        <v>390</v>
      </c>
      <c r="G47" s="7" t="s">
        <v>401</v>
      </c>
    </row>
    <row r="48" spans="1:7">
      <c r="A48" s="7"/>
      <c r="B48" s="7"/>
      <c r="C48" s="7"/>
      <c r="D48" s="7">
        <v>2</v>
      </c>
      <c r="E48" s="7" t="s">
        <v>392</v>
      </c>
      <c r="F48" s="7" t="s">
        <v>393</v>
      </c>
      <c r="G48" s="7" t="s">
        <v>402</v>
      </c>
    </row>
    <row r="49" spans="1:7">
      <c r="A49" s="7"/>
      <c r="B49" s="7"/>
      <c r="C49" s="7"/>
      <c r="D49" s="7">
        <v>3</v>
      </c>
      <c r="E49" s="7" t="s">
        <v>395</v>
      </c>
      <c r="F49" s="7" t="s">
        <v>396</v>
      </c>
      <c r="G49" s="7" t="s">
        <v>403</v>
      </c>
    </row>
    <row r="50" spans="1:7">
      <c r="A50" s="7"/>
      <c r="B50" s="7"/>
      <c r="C50" s="7"/>
      <c r="D50" s="7">
        <v>4</v>
      </c>
      <c r="E50" s="7" t="s">
        <v>398</v>
      </c>
      <c r="F50" s="7" t="s">
        <v>399</v>
      </c>
      <c r="G50" s="7" t="s">
        <v>404</v>
      </c>
    </row>
    <row r="51" spans="1:7">
      <c r="A51" s="7" t="s">
        <v>115</v>
      </c>
      <c r="B51" s="7">
        <v>15</v>
      </c>
      <c r="C51" s="7" t="s">
        <v>388</v>
      </c>
      <c r="D51" s="7">
        <v>1</v>
      </c>
      <c r="E51" s="7" t="s">
        <v>389</v>
      </c>
      <c r="F51" s="7" t="s">
        <v>390</v>
      </c>
      <c r="G51" s="7" t="s">
        <v>405</v>
      </c>
    </row>
    <row r="52" spans="1:7">
      <c r="A52" s="7"/>
      <c r="B52" s="7"/>
      <c r="C52" s="7"/>
      <c r="D52" s="7">
        <v>2</v>
      </c>
      <c r="E52" s="7" t="s">
        <v>392</v>
      </c>
      <c r="F52" s="7" t="s">
        <v>393</v>
      </c>
      <c r="G52" s="7" t="s">
        <v>406</v>
      </c>
    </row>
    <row r="53" spans="1:7">
      <c r="A53" s="7"/>
      <c r="B53" s="7"/>
      <c r="C53" s="7"/>
      <c r="D53" s="7">
        <v>3</v>
      </c>
      <c r="E53" s="7" t="s">
        <v>395</v>
      </c>
      <c r="F53" s="7" t="s">
        <v>396</v>
      </c>
      <c r="G53" s="7" t="s">
        <v>407</v>
      </c>
    </row>
    <row r="54" spans="1:7">
      <c r="A54" s="7"/>
      <c r="B54" s="7"/>
      <c r="C54" s="7"/>
      <c r="D54" s="7">
        <v>4</v>
      </c>
      <c r="E54" s="7" t="s">
        <v>398</v>
      </c>
      <c r="F54" s="7" t="s">
        <v>399</v>
      </c>
      <c r="G54" s="7" t="s">
        <v>408</v>
      </c>
    </row>
    <row r="55" spans="1:7">
      <c r="A55" s="7" t="s">
        <v>117</v>
      </c>
      <c r="B55" s="7">
        <v>15</v>
      </c>
      <c r="C55" s="7" t="s">
        <v>388</v>
      </c>
      <c r="D55" s="7">
        <v>1</v>
      </c>
      <c r="E55" s="7" t="s">
        <v>389</v>
      </c>
      <c r="F55" s="7" t="s">
        <v>390</v>
      </c>
      <c r="G55" s="7" t="s">
        <v>409</v>
      </c>
    </row>
    <row r="56" spans="1:7">
      <c r="A56" s="7"/>
      <c r="B56" s="7"/>
      <c r="C56" s="7"/>
      <c r="D56" s="7">
        <v>2</v>
      </c>
      <c r="E56" s="7" t="s">
        <v>392</v>
      </c>
      <c r="F56" s="7" t="s">
        <v>393</v>
      </c>
      <c r="G56" s="7" t="s">
        <v>410</v>
      </c>
    </row>
    <row r="57" spans="1:7">
      <c r="A57" s="7"/>
      <c r="B57" s="7"/>
      <c r="C57" s="7"/>
      <c r="D57" s="7">
        <v>3</v>
      </c>
      <c r="E57" s="7" t="s">
        <v>395</v>
      </c>
      <c r="F57" s="7" t="s">
        <v>396</v>
      </c>
      <c r="G57" s="7" t="s">
        <v>411</v>
      </c>
    </row>
    <row r="58" spans="1:7">
      <c r="A58" s="7"/>
      <c r="B58" s="7"/>
      <c r="C58" s="7"/>
      <c r="D58" s="7">
        <v>4</v>
      </c>
      <c r="E58" s="7" t="s">
        <v>398</v>
      </c>
      <c r="F58" s="7" t="s">
        <v>399</v>
      </c>
      <c r="G58" s="7" t="s">
        <v>412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438</v>
      </c>
      <c r="B1" s="4"/>
      <c r="C1" s="4"/>
      <c r="D1" s="4"/>
      <c r="E1" s="4"/>
      <c r="F1" s="4"/>
      <c r="G1" s="4"/>
    </row>
    <row r="2" spans="1:7">
      <c r="A2" s="8" t="s">
        <v>439</v>
      </c>
      <c r="B2" s="8" t="s">
        <v>440</v>
      </c>
      <c r="C2" s="8" t="s">
        <v>441</v>
      </c>
      <c r="D2" s="8" t="s">
        <v>442</v>
      </c>
      <c r="E2" s="8" t="s">
        <v>443</v>
      </c>
      <c r="F2" s="8" t="s">
        <v>444</v>
      </c>
      <c r="G2" s="8" t="s">
        <v>445</v>
      </c>
    </row>
    <row r="3" spans="1:7">
      <c r="A3" s="7">
        <v>1</v>
      </c>
      <c r="B3" s="7" t="s">
        <v>446</v>
      </c>
      <c r="C3" s="7">
        <v>35</v>
      </c>
      <c r="D3" s="7" t="s">
        <v>447</v>
      </c>
      <c r="E3" s="7" t="s">
        <v>448</v>
      </c>
      <c r="F3" s="7" t="s">
        <v>449</v>
      </c>
      <c r="G3" s="7" t="s">
        <v>450</v>
      </c>
    </row>
    <row r="4" spans="1:7">
      <c r="A4" s="7"/>
      <c r="B4" s="7" t="s">
        <v>451</v>
      </c>
      <c r="C4" s="7"/>
      <c r="D4" s="7" t="s">
        <v>452</v>
      </c>
      <c r="E4" s="7"/>
      <c r="F4" s="7"/>
      <c r="G4" s="7"/>
    </row>
    <row r="5" spans="1:7">
      <c r="A5" s="7">
        <v>2</v>
      </c>
      <c r="B5" s="7" t="s">
        <v>453</v>
      </c>
      <c r="C5" s="7">
        <v>35</v>
      </c>
      <c r="D5" s="7" t="s">
        <v>454</v>
      </c>
      <c r="E5" s="7" t="s">
        <v>455</v>
      </c>
      <c r="F5" s="7" t="s">
        <v>456</v>
      </c>
      <c r="G5" s="7" t="s">
        <v>457</v>
      </c>
    </row>
    <row r="6" spans="1:7">
      <c r="A6" s="7"/>
      <c r="B6" s="7" t="s">
        <v>451</v>
      </c>
      <c r="C6" s="7"/>
      <c r="D6" s="7" t="s">
        <v>458</v>
      </c>
      <c r="E6" s="7"/>
      <c r="F6" s="7"/>
      <c r="G6" s="7"/>
    </row>
    <row r="7" spans="1:7">
      <c r="A7" s="7">
        <v>3</v>
      </c>
      <c r="B7" s="7" t="s">
        <v>459</v>
      </c>
      <c r="C7" s="7">
        <v>35</v>
      </c>
      <c r="D7" s="7" t="s">
        <v>460</v>
      </c>
      <c r="E7" s="7" t="s">
        <v>461</v>
      </c>
      <c r="F7" s="7" t="s">
        <v>462</v>
      </c>
      <c r="G7" s="7" t="s">
        <v>463</v>
      </c>
    </row>
    <row r="8" spans="1:7">
      <c r="A8" s="7"/>
      <c r="B8" s="7" t="s">
        <v>451</v>
      </c>
      <c r="C8" s="7"/>
      <c r="D8" s="7" t="s">
        <v>464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465</v>
      </c>
      <c r="B1" s="4"/>
      <c r="C1" s="4"/>
      <c r="D1" s="4"/>
      <c r="E1" s="4"/>
    </row>
    <row r="2" spans="1:5">
      <c r="A2" s="1" t="s">
        <v>466</v>
      </c>
      <c r="B2" s="1" t="s">
        <v>467</v>
      </c>
      <c r="C2" s="1"/>
      <c r="D2" s="1"/>
      <c r="E2" s="1"/>
    </row>
    <row r="3" spans="1:5">
      <c r="A3" s="10" t="s">
        <v>468</v>
      </c>
      <c r="B3" s="7" t="s">
        <v>469</v>
      </c>
      <c r="C3" s="5"/>
      <c r="D3" s="5"/>
      <c r="E3" s="5"/>
    </row>
    <row r="4" spans="1:5">
      <c r="A4" s="10" t="s">
        <v>470</v>
      </c>
      <c r="B4" s="7" t="s">
        <v>471</v>
      </c>
      <c r="C4" s="5"/>
      <c r="D4" s="5"/>
      <c r="E4" s="5"/>
    </row>
    <row r="5" spans="1:5">
      <c r="A5" s="10" t="s">
        <v>472</v>
      </c>
      <c r="B5" s="7" t="s">
        <v>473</v>
      </c>
      <c r="C5" s="5"/>
      <c r="D5" s="5"/>
      <c r="E5" s="5"/>
    </row>
    <row r="6" spans="1:5">
      <c r="A6" s="10" t="s">
        <v>474</v>
      </c>
      <c r="B6" s="7" t="s">
        <v>475</v>
      </c>
      <c r="C6" s="5"/>
      <c r="D6" s="5"/>
      <c r="E6" s="5"/>
    </row>
    <row r="7" spans="1:5">
      <c r="A7" s="10" t="s">
        <v>476</v>
      </c>
      <c r="B7" s="7" t="s">
        <v>477</v>
      </c>
      <c r="C7" s="5"/>
      <c r="D7" s="5"/>
      <c r="E7" s="5"/>
    </row>
    <row r="8" spans="1:5">
      <c r="A8" s="11" t="s">
        <v>290</v>
      </c>
      <c r="B8" s="11" t="s">
        <v>478</v>
      </c>
      <c r="C8" s="11" t="s">
        <v>479</v>
      </c>
      <c r="D8" s="11" t="s">
        <v>480</v>
      </c>
      <c r="E8" s="11" t="s">
        <v>481</v>
      </c>
    </row>
    <row r="9" spans="1:5">
      <c r="A9" s="7">
        <v>1</v>
      </c>
      <c r="B9" s="7" t="s">
        <v>482</v>
      </c>
      <c r="C9" s="7" t="s">
        <v>483</v>
      </c>
      <c r="D9" s="7" t="s">
        <v>484</v>
      </c>
      <c r="E9" s="7" t="s">
        <v>485</v>
      </c>
    </row>
    <row r="10" spans="1:5">
      <c r="A10" s="7">
        <v>2</v>
      </c>
      <c r="B10" s="7" t="s">
        <v>486</v>
      </c>
      <c r="C10" s="7" t="s">
        <v>487</v>
      </c>
      <c r="D10" s="7" t="s">
        <v>488</v>
      </c>
      <c r="E10" s="7" t="s">
        <v>489</v>
      </c>
    </row>
    <row r="11" spans="1:5">
      <c r="A11" s="7">
        <v>3</v>
      </c>
      <c r="B11" s="7" t="s">
        <v>490</v>
      </c>
      <c r="C11" s="7" t="s">
        <v>487</v>
      </c>
      <c r="D11" s="7" t="s">
        <v>491</v>
      </c>
      <c r="E11" s="7" t="s">
        <v>492</v>
      </c>
    </row>
    <row r="12" spans="1:5">
      <c r="A12" s="7">
        <v>4</v>
      </c>
      <c r="B12" s="7" t="s">
        <v>493</v>
      </c>
      <c r="C12" s="7" t="s">
        <v>487</v>
      </c>
      <c r="D12" s="7" t="s">
        <v>494</v>
      </c>
      <c r="E12" s="7" t="s">
        <v>495</v>
      </c>
    </row>
    <row r="13" spans="1:5">
      <c r="A13" s="7">
        <v>5</v>
      </c>
      <c r="B13" s="7" t="s">
        <v>496</v>
      </c>
      <c r="C13" s="7" t="s">
        <v>483</v>
      </c>
      <c r="D13" s="7" t="s">
        <v>497</v>
      </c>
      <c r="E13" s="7" t="s">
        <v>498</v>
      </c>
    </row>
    <row r="15" spans="1:5">
      <c r="A15" s="1" t="s">
        <v>499</v>
      </c>
      <c r="B15" s="1" t="s">
        <v>500</v>
      </c>
      <c r="C15" s="1"/>
      <c r="D15" s="1"/>
      <c r="E15" s="1"/>
    </row>
    <row r="16" spans="1:5">
      <c r="A16" s="10" t="s">
        <v>468</v>
      </c>
      <c r="B16" s="7" t="s">
        <v>501</v>
      </c>
      <c r="C16" s="5"/>
      <c r="D16" s="5"/>
      <c r="E16" s="5"/>
    </row>
    <row r="17" spans="1:5">
      <c r="A17" s="10" t="s">
        <v>470</v>
      </c>
      <c r="B17" s="7" t="s">
        <v>502</v>
      </c>
      <c r="C17" s="5"/>
      <c r="D17" s="5"/>
      <c r="E17" s="5"/>
    </row>
    <row r="18" spans="1:5">
      <c r="A18" s="10" t="s">
        <v>472</v>
      </c>
      <c r="B18" s="7" t="s">
        <v>503</v>
      </c>
      <c r="C18" s="5"/>
      <c r="D18" s="5"/>
      <c r="E18" s="5"/>
    </row>
    <row r="19" spans="1:5">
      <c r="A19" s="10" t="s">
        <v>474</v>
      </c>
      <c r="B19" s="7" t="s">
        <v>504</v>
      </c>
      <c r="C19" s="5"/>
      <c r="D19" s="5"/>
      <c r="E19" s="5"/>
    </row>
    <row r="20" spans="1:5">
      <c r="A20" s="10" t="s">
        <v>476</v>
      </c>
      <c r="B20" s="7" t="s">
        <v>505</v>
      </c>
      <c r="C20" s="5"/>
      <c r="D20" s="5"/>
      <c r="E20" s="5"/>
    </row>
    <row r="21" spans="1:5">
      <c r="A21" s="11" t="s">
        <v>290</v>
      </c>
      <c r="B21" s="11" t="s">
        <v>478</v>
      </c>
      <c r="C21" s="11" t="s">
        <v>479</v>
      </c>
      <c r="D21" s="11" t="s">
        <v>480</v>
      </c>
      <c r="E21" s="11" t="s">
        <v>481</v>
      </c>
    </row>
    <row r="22" spans="1:5">
      <c r="A22" s="7">
        <v>1</v>
      </c>
      <c r="B22" s="7" t="s">
        <v>482</v>
      </c>
      <c r="C22" s="7" t="s">
        <v>483</v>
      </c>
      <c r="D22" s="7" t="s">
        <v>506</v>
      </c>
      <c r="E22" s="7" t="s">
        <v>507</v>
      </c>
    </row>
    <row r="23" spans="1:5">
      <c r="A23" s="7">
        <v>2</v>
      </c>
      <c r="B23" s="7" t="s">
        <v>486</v>
      </c>
      <c r="C23" s="7" t="s">
        <v>487</v>
      </c>
      <c r="D23" s="7" t="s">
        <v>508</v>
      </c>
      <c r="E23" s="7" t="s">
        <v>509</v>
      </c>
    </row>
    <row r="24" spans="1:5">
      <c r="A24" s="7">
        <v>3</v>
      </c>
      <c r="B24" s="7" t="s">
        <v>490</v>
      </c>
      <c r="C24" s="7" t="s">
        <v>487</v>
      </c>
      <c r="D24" s="7" t="s">
        <v>510</v>
      </c>
      <c r="E24" s="7" t="s">
        <v>511</v>
      </c>
    </row>
    <row r="25" spans="1:5">
      <c r="A25" s="7">
        <v>4</v>
      </c>
      <c r="B25" s="7" t="s">
        <v>493</v>
      </c>
      <c r="C25" s="7" t="s">
        <v>487</v>
      </c>
      <c r="D25" s="7" t="s">
        <v>512</v>
      </c>
      <c r="E25" s="7" t="s">
        <v>513</v>
      </c>
    </row>
    <row r="26" spans="1:5">
      <c r="A26" s="7">
        <v>5</v>
      </c>
      <c r="B26" s="7" t="s">
        <v>496</v>
      </c>
      <c r="C26" s="7" t="s">
        <v>483</v>
      </c>
      <c r="D26" s="7" t="s">
        <v>514</v>
      </c>
      <c r="E26" s="7" t="s">
        <v>498</v>
      </c>
    </row>
    <row r="28" spans="1:5">
      <c r="A28" s="1" t="s">
        <v>515</v>
      </c>
      <c r="B28" s="1" t="s">
        <v>516</v>
      </c>
      <c r="C28" s="1"/>
      <c r="D28" s="1"/>
      <c r="E28" s="1"/>
    </row>
    <row r="29" spans="1:5">
      <c r="A29" s="10" t="s">
        <v>468</v>
      </c>
      <c r="B29" s="7" t="s">
        <v>517</v>
      </c>
      <c r="C29" s="5"/>
      <c r="D29" s="5"/>
      <c r="E29" s="5"/>
    </row>
    <row r="30" spans="1:5">
      <c r="A30" s="10" t="s">
        <v>470</v>
      </c>
      <c r="B30" s="7" t="s">
        <v>518</v>
      </c>
      <c r="C30" s="5"/>
      <c r="D30" s="5"/>
      <c r="E30" s="5"/>
    </row>
    <row r="31" spans="1:5">
      <c r="A31" s="10" t="s">
        <v>472</v>
      </c>
      <c r="B31" s="7" t="s">
        <v>519</v>
      </c>
      <c r="C31" s="5"/>
      <c r="D31" s="5"/>
      <c r="E31" s="5"/>
    </row>
    <row r="32" spans="1:5">
      <c r="A32" s="10" t="s">
        <v>474</v>
      </c>
      <c r="B32" s="7" t="s">
        <v>520</v>
      </c>
      <c r="C32" s="5"/>
      <c r="D32" s="5"/>
      <c r="E32" s="5"/>
    </row>
    <row r="33" spans="1:5">
      <c r="A33" s="10" t="s">
        <v>476</v>
      </c>
      <c r="B33" s="7" t="s">
        <v>521</v>
      </c>
      <c r="C33" s="5"/>
      <c r="D33" s="5"/>
      <c r="E33" s="5"/>
    </row>
    <row r="34" spans="1:5">
      <c r="A34" s="11" t="s">
        <v>290</v>
      </c>
      <c r="B34" s="11" t="s">
        <v>478</v>
      </c>
      <c r="C34" s="11" t="s">
        <v>479</v>
      </c>
      <c r="D34" s="11" t="s">
        <v>480</v>
      </c>
      <c r="E34" s="11" t="s">
        <v>481</v>
      </c>
    </row>
    <row r="35" spans="1:5">
      <c r="A35" s="7">
        <v>1</v>
      </c>
      <c r="B35" s="7" t="s">
        <v>482</v>
      </c>
      <c r="C35" s="7" t="s">
        <v>483</v>
      </c>
      <c r="D35" s="7" t="s">
        <v>522</v>
      </c>
      <c r="E35" s="7" t="s">
        <v>523</v>
      </c>
    </row>
    <row r="36" spans="1:5">
      <c r="A36" s="7">
        <v>2</v>
      </c>
      <c r="B36" s="7" t="s">
        <v>486</v>
      </c>
      <c r="C36" s="7" t="s">
        <v>487</v>
      </c>
      <c r="D36" s="7" t="s">
        <v>524</v>
      </c>
      <c r="E36" s="7" t="s">
        <v>525</v>
      </c>
    </row>
    <row r="37" spans="1:5">
      <c r="A37" s="7">
        <v>3</v>
      </c>
      <c r="B37" s="7" t="s">
        <v>490</v>
      </c>
      <c r="C37" s="7" t="s">
        <v>487</v>
      </c>
      <c r="D37" s="7" t="s">
        <v>526</v>
      </c>
      <c r="E37" s="7" t="s">
        <v>527</v>
      </c>
    </row>
    <row r="38" spans="1:5">
      <c r="A38" s="7">
        <v>4</v>
      </c>
      <c r="B38" s="7" t="s">
        <v>493</v>
      </c>
      <c r="C38" s="7" t="s">
        <v>487</v>
      </c>
      <c r="D38" s="7" t="s">
        <v>528</v>
      </c>
      <c r="E38" s="7" t="s">
        <v>529</v>
      </c>
    </row>
    <row r="39" spans="1:5">
      <c r="A39" s="7">
        <v>5</v>
      </c>
      <c r="B39" s="7" t="s">
        <v>496</v>
      </c>
      <c r="C39" s="7" t="s">
        <v>483</v>
      </c>
      <c r="D39" s="7" t="s">
        <v>530</v>
      </c>
      <c r="E39" s="7" t="s">
        <v>531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532</v>
      </c>
      <c r="B1" s="4"/>
      <c r="C1" s="4"/>
      <c r="D1" s="4"/>
    </row>
    <row r="2" spans="1:4">
      <c r="A2" s="8" t="s">
        <v>381</v>
      </c>
      <c r="B2" s="8" t="s">
        <v>533</v>
      </c>
      <c r="C2" s="8" t="s">
        <v>534</v>
      </c>
      <c r="D2" s="8" t="s">
        <v>535</v>
      </c>
    </row>
    <row r="3" spans="1:4">
      <c r="A3" s="7" t="s">
        <v>536</v>
      </c>
      <c r="B3" s="7" t="s">
        <v>537</v>
      </c>
      <c r="C3" s="7" t="s">
        <v>538</v>
      </c>
      <c r="D3" s="7" t="s">
        <v>539</v>
      </c>
    </row>
    <row r="4" spans="1:4">
      <c r="A4" s="7" t="s">
        <v>536</v>
      </c>
      <c r="B4" s="7" t="s">
        <v>540</v>
      </c>
      <c r="C4" s="7" t="s">
        <v>541</v>
      </c>
      <c r="D4" s="7" t="s">
        <v>542</v>
      </c>
    </row>
    <row r="5" spans="1:4">
      <c r="A5" s="7" t="s">
        <v>536</v>
      </c>
      <c r="B5" s="7" t="s">
        <v>543</v>
      </c>
      <c r="C5" s="7" t="s">
        <v>544</v>
      </c>
      <c r="D5" s="7" t="s">
        <v>545</v>
      </c>
    </row>
    <row r="6" spans="1:4">
      <c r="A6" s="7" t="s">
        <v>546</v>
      </c>
      <c r="B6" s="7" t="s">
        <v>537</v>
      </c>
      <c r="C6" s="7" t="s">
        <v>547</v>
      </c>
      <c r="D6" s="7" t="s">
        <v>548</v>
      </c>
    </row>
    <row r="7" spans="1:4">
      <c r="A7" s="7" t="s">
        <v>546</v>
      </c>
      <c r="B7" s="7" t="s">
        <v>540</v>
      </c>
      <c r="C7" s="7" t="s">
        <v>549</v>
      </c>
      <c r="D7" s="7" t="s">
        <v>550</v>
      </c>
    </row>
    <row r="8" spans="1:4">
      <c r="A8" s="7" t="s">
        <v>546</v>
      </c>
      <c r="B8" s="7" t="s">
        <v>543</v>
      </c>
      <c r="C8" s="7" t="s">
        <v>551</v>
      </c>
      <c r="D8" s="7" t="s">
        <v>552</v>
      </c>
    </row>
    <row r="9" spans="1:4">
      <c r="A9" s="7" t="s">
        <v>553</v>
      </c>
      <c r="B9" s="7" t="s">
        <v>537</v>
      </c>
      <c r="C9" s="7" t="s">
        <v>538</v>
      </c>
      <c r="D9" s="7" t="s">
        <v>554</v>
      </c>
    </row>
    <row r="10" spans="1:4">
      <c r="A10" s="7" t="s">
        <v>553</v>
      </c>
      <c r="B10" s="7" t="s">
        <v>540</v>
      </c>
      <c r="C10" s="7" t="s">
        <v>541</v>
      </c>
      <c r="D10" s="7" t="s">
        <v>555</v>
      </c>
    </row>
    <row r="11" spans="1:4">
      <c r="A11" s="7" t="s">
        <v>553</v>
      </c>
      <c r="B11" s="7" t="s">
        <v>543</v>
      </c>
      <c r="C11" s="7" t="s">
        <v>544</v>
      </c>
      <c r="D11" s="7" t="s">
        <v>556</v>
      </c>
    </row>
    <row r="12" spans="1:4">
      <c r="A12" s="7" t="s">
        <v>557</v>
      </c>
      <c r="B12" s="7" t="s">
        <v>537</v>
      </c>
      <c r="C12" s="7" t="s">
        <v>538</v>
      </c>
      <c r="D12" s="7" t="s">
        <v>558</v>
      </c>
    </row>
    <row r="13" spans="1:4">
      <c r="A13" s="7" t="s">
        <v>557</v>
      </c>
      <c r="B13" s="7" t="s">
        <v>540</v>
      </c>
      <c r="C13" s="7" t="s">
        <v>541</v>
      </c>
      <c r="D13" s="7" t="s">
        <v>559</v>
      </c>
    </row>
    <row r="14" spans="1:4">
      <c r="A14" s="7" t="s">
        <v>557</v>
      </c>
      <c r="B14" s="7" t="s">
        <v>543</v>
      </c>
      <c r="C14" s="7" t="s">
        <v>544</v>
      </c>
      <c r="D14" s="7" t="s">
        <v>560</v>
      </c>
    </row>
    <row r="15" spans="1:4">
      <c r="A15" s="7" t="s">
        <v>561</v>
      </c>
      <c r="B15" s="7" t="s">
        <v>537</v>
      </c>
      <c r="C15" s="7" t="s">
        <v>538</v>
      </c>
      <c r="D15" s="7" t="s">
        <v>562</v>
      </c>
    </row>
    <row r="16" spans="1:4">
      <c r="A16" s="7" t="s">
        <v>561</v>
      </c>
      <c r="B16" s="7" t="s">
        <v>540</v>
      </c>
      <c r="C16" s="7" t="s">
        <v>541</v>
      </c>
      <c r="D16" s="7" t="s">
        <v>563</v>
      </c>
    </row>
    <row r="17" spans="1:4">
      <c r="A17" s="7" t="s">
        <v>561</v>
      </c>
      <c r="B17" s="7" t="s">
        <v>543</v>
      </c>
      <c r="C17" s="7" t="s">
        <v>544</v>
      </c>
      <c r="D17" s="7" t="s">
        <v>564</v>
      </c>
    </row>
    <row r="18" spans="1:4">
      <c r="A18" s="7" t="s">
        <v>565</v>
      </c>
      <c r="B18" s="7" t="s">
        <v>537</v>
      </c>
      <c r="C18" s="7" t="s">
        <v>566</v>
      </c>
      <c r="D18" s="7" t="s">
        <v>567</v>
      </c>
    </row>
    <row r="19" spans="1:4">
      <c r="A19" s="7" t="s">
        <v>565</v>
      </c>
      <c r="B19" s="7" t="s">
        <v>540</v>
      </c>
      <c r="C19" s="7" t="s">
        <v>568</v>
      </c>
      <c r="D19" s="7" t="s">
        <v>569</v>
      </c>
    </row>
    <row r="20" spans="1:4">
      <c r="A20" s="7" t="s">
        <v>565</v>
      </c>
      <c r="B20" s="7" t="s">
        <v>543</v>
      </c>
      <c r="C20" s="7" t="s">
        <v>570</v>
      </c>
      <c r="D20" s="7" t="s">
        <v>571</v>
      </c>
    </row>
    <row r="21" spans="1:4">
      <c r="A21" s="7" t="s">
        <v>572</v>
      </c>
      <c r="B21" s="7" t="s">
        <v>537</v>
      </c>
      <c r="C21" s="7" t="s">
        <v>538</v>
      </c>
      <c r="D21" s="7" t="s">
        <v>573</v>
      </c>
    </row>
    <row r="22" spans="1:4">
      <c r="A22" s="7" t="s">
        <v>572</v>
      </c>
      <c r="B22" s="7" t="s">
        <v>540</v>
      </c>
      <c r="C22" s="7" t="s">
        <v>541</v>
      </c>
      <c r="D22" s="7" t="s">
        <v>574</v>
      </c>
    </row>
    <row r="23" spans="1:4">
      <c r="A23" s="7" t="s">
        <v>572</v>
      </c>
      <c r="B23" s="7" t="s">
        <v>543</v>
      </c>
      <c r="C23" s="7" t="s">
        <v>544</v>
      </c>
      <c r="D23" s="7" t="s">
        <v>575</v>
      </c>
    </row>
    <row r="24" spans="1:4">
      <c r="A24" s="7" t="s">
        <v>576</v>
      </c>
      <c r="B24" s="7" t="s">
        <v>537</v>
      </c>
      <c r="C24" s="7" t="s">
        <v>538</v>
      </c>
      <c r="D24" s="7" t="s">
        <v>577</v>
      </c>
    </row>
    <row r="25" spans="1:4">
      <c r="A25" s="7" t="s">
        <v>576</v>
      </c>
      <c r="B25" s="7" t="s">
        <v>540</v>
      </c>
      <c r="C25" s="7" t="s">
        <v>541</v>
      </c>
      <c r="D25" s="7" t="s">
        <v>578</v>
      </c>
    </row>
    <row r="26" spans="1:4">
      <c r="A26" s="7" t="s">
        <v>576</v>
      </c>
      <c r="B26" s="7" t="s">
        <v>543</v>
      </c>
      <c r="C26" s="7" t="s">
        <v>544</v>
      </c>
      <c r="D26" s="7" t="s">
        <v>579</v>
      </c>
    </row>
    <row r="27" spans="1:4">
      <c r="A27" s="7" t="s">
        <v>580</v>
      </c>
      <c r="B27" s="7" t="s">
        <v>537</v>
      </c>
      <c r="C27" s="7" t="s">
        <v>581</v>
      </c>
      <c r="D27" s="7" t="s">
        <v>582</v>
      </c>
    </row>
    <row r="28" spans="1:4">
      <c r="A28" s="7" t="s">
        <v>580</v>
      </c>
      <c r="B28" s="7" t="s">
        <v>540</v>
      </c>
      <c r="C28" s="7" t="s">
        <v>583</v>
      </c>
      <c r="D28" s="7" t="s">
        <v>584</v>
      </c>
    </row>
    <row r="29" spans="1:4">
      <c r="A29" s="7" t="s">
        <v>580</v>
      </c>
      <c r="B29" s="7" t="s">
        <v>543</v>
      </c>
      <c r="C29" s="7" t="s">
        <v>585</v>
      </c>
      <c r="D29" s="7" t="s">
        <v>586</v>
      </c>
    </row>
    <row r="30" spans="1:4">
      <c r="A30" s="7" t="s">
        <v>587</v>
      </c>
      <c r="B30" s="7" t="s">
        <v>537</v>
      </c>
      <c r="C30" s="7" t="s">
        <v>538</v>
      </c>
      <c r="D30" s="7" t="s">
        <v>588</v>
      </c>
    </row>
    <row r="31" spans="1:4">
      <c r="A31" s="7" t="s">
        <v>587</v>
      </c>
      <c r="B31" s="7" t="s">
        <v>540</v>
      </c>
      <c r="C31" s="7" t="s">
        <v>541</v>
      </c>
      <c r="D31" s="7" t="s">
        <v>589</v>
      </c>
    </row>
    <row r="32" spans="1:4">
      <c r="A32" s="7" t="s">
        <v>587</v>
      </c>
      <c r="B32" s="7" t="s">
        <v>543</v>
      </c>
      <c r="C32" s="7" t="s">
        <v>544</v>
      </c>
      <c r="D32" s="7" t="s">
        <v>590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591</v>
      </c>
      <c r="B1" s="4"/>
      <c r="C1" s="4"/>
      <c r="D1" s="4"/>
    </row>
    <row r="2" spans="1:4">
      <c r="A2" s="8" t="s">
        <v>381</v>
      </c>
      <c r="B2" s="8" t="s">
        <v>592</v>
      </c>
      <c r="C2" s="8" t="s">
        <v>593</v>
      </c>
      <c r="D2" s="8" t="s">
        <v>594</v>
      </c>
    </row>
    <row r="3" spans="1:4">
      <c r="A3" s="7" t="s">
        <v>536</v>
      </c>
      <c r="B3" s="7" t="s">
        <v>595</v>
      </c>
      <c r="C3" s="7"/>
      <c r="D3" s="7" t="s">
        <v>596</v>
      </c>
    </row>
    <row r="4" spans="1:4">
      <c r="A4" s="7" t="s">
        <v>546</v>
      </c>
      <c r="B4" s="7" t="s">
        <v>597</v>
      </c>
      <c r="C4" s="7"/>
      <c r="D4" s="7" t="s">
        <v>598</v>
      </c>
    </row>
    <row r="5" spans="1:4">
      <c r="A5" s="7" t="s">
        <v>553</v>
      </c>
      <c r="B5" s="7" t="s">
        <v>599</v>
      </c>
      <c r="C5" s="7" t="s">
        <v>600</v>
      </c>
      <c r="D5" s="7" t="s">
        <v>601</v>
      </c>
    </row>
    <row r="6" spans="1:4">
      <c r="A6" s="7" t="s">
        <v>557</v>
      </c>
      <c r="B6" s="7" t="s">
        <v>602</v>
      </c>
      <c r="C6" s="7" t="s">
        <v>603</v>
      </c>
      <c r="D6" s="7" t="s">
        <v>604</v>
      </c>
    </row>
    <row r="7" spans="1:4">
      <c r="A7" s="7" t="s">
        <v>561</v>
      </c>
      <c r="B7" s="7" t="s">
        <v>605</v>
      </c>
      <c r="C7" s="7"/>
      <c r="D7" s="7" t="s">
        <v>606</v>
      </c>
    </row>
    <row r="8" spans="1:4">
      <c r="A8" s="7" t="s">
        <v>565</v>
      </c>
      <c r="B8" s="7" t="s">
        <v>607</v>
      </c>
      <c r="C8" s="7" t="s">
        <v>608</v>
      </c>
      <c r="D8" s="7" t="s">
        <v>609</v>
      </c>
    </row>
    <row r="9" spans="1:4">
      <c r="A9" s="7" t="s">
        <v>572</v>
      </c>
      <c r="B9" s="7" t="s">
        <v>610</v>
      </c>
      <c r="C9" s="7"/>
      <c r="D9" s="7" t="s">
        <v>85</v>
      </c>
    </row>
    <row r="10" spans="1:4">
      <c r="A10" s="7" t="s">
        <v>576</v>
      </c>
      <c r="B10" s="7" t="s">
        <v>611</v>
      </c>
      <c r="C10" s="7"/>
      <c r="D10" s="7" t="s">
        <v>612</v>
      </c>
    </row>
    <row r="11" spans="1:4">
      <c r="A11" s="7" t="s">
        <v>580</v>
      </c>
      <c r="B11" s="7" t="s">
        <v>613</v>
      </c>
      <c r="C11" s="7"/>
      <c r="D11" s="7" t="s">
        <v>614</v>
      </c>
    </row>
    <row r="12" spans="1:4">
      <c r="A12" s="7" t="s">
        <v>587</v>
      </c>
      <c r="B12" s="7" t="s">
        <v>615</v>
      </c>
      <c r="C12" s="7"/>
      <c r="D12" s="7" t="s">
        <v>616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617</v>
      </c>
      <c r="B1" s="4"/>
      <c r="C1" s="4"/>
    </row>
    <row r="2" spans="1:3">
      <c r="A2" s="8" t="s">
        <v>618</v>
      </c>
      <c r="B2" s="8" t="s">
        <v>619</v>
      </c>
      <c r="C2" s="8" t="s">
        <v>620</v>
      </c>
    </row>
    <row r="3" spans="1:3">
      <c r="A3" s="7" t="s">
        <v>621</v>
      </c>
      <c r="B3" s="7" t="s">
        <v>622</v>
      </c>
      <c r="C3" s="7" t="s">
        <v>623</v>
      </c>
    </row>
    <row r="4" spans="1:3">
      <c r="A4" s="7" t="s">
        <v>624</v>
      </c>
      <c r="B4" s="7" t="s">
        <v>625</v>
      </c>
      <c r="C4" s="7" t="s">
        <v>626</v>
      </c>
    </row>
    <row r="5" spans="1:3">
      <c r="A5" s="7" t="s">
        <v>627</v>
      </c>
      <c r="B5" s="7" t="s">
        <v>628</v>
      </c>
      <c r="C5" s="7" t="s">
        <v>629</v>
      </c>
    </row>
    <row r="6" spans="1:3">
      <c r="A6" s="7" t="s">
        <v>630</v>
      </c>
      <c r="B6" s="7" t="s">
        <v>631</v>
      </c>
      <c r="C6" s="7" t="s">
        <v>632</v>
      </c>
    </row>
    <row r="7" spans="1:3">
      <c r="A7" s="7" t="s">
        <v>474</v>
      </c>
      <c r="B7" s="7" t="s">
        <v>633</v>
      </c>
      <c r="C7" s="7" t="s">
        <v>634</v>
      </c>
    </row>
    <row r="8" spans="1:3">
      <c r="A8" s="7" t="s">
        <v>635</v>
      </c>
      <c r="B8" s="7" t="s">
        <v>636</v>
      </c>
      <c r="C8" s="7" t="s">
        <v>637</v>
      </c>
    </row>
    <row r="9" spans="1:3">
      <c r="A9" s="7" t="s">
        <v>638</v>
      </c>
      <c r="B9" s="7" t="s">
        <v>639</v>
      </c>
      <c r="C9" s="7" t="s">
        <v>640</v>
      </c>
    </row>
    <row r="10" spans="1:3">
      <c r="A10" s="7" t="s">
        <v>641</v>
      </c>
      <c r="B10" s="7" t="s">
        <v>642</v>
      </c>
      <c r="C10" s="7" t="s">
        <v>643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644</v>
      </c>
      <c r="B1" s="4"/>
      <c r="C1" s="4"/>
      <c r="D1" s="4"/>
      <c r="E1" s="4"/>
    </row>
    <row r="2" spans="1:5">
      <c r="A2" s="8" t="s">
        <v>290</v>
      </c>
      <c r="B2" s="8" t="s">
        <v>645</v>
      </c>
      <c r="C2" s="8" t="s">
        <v>646</v>
      </c>
      <c r="D2" s="8" t="s">
        <v>480</v>
      </c>
      <c r="E2" s="8" t="s">
        <v>647</v>
      </c>
    </row>
    <row r="3" spans="1:5">
      <c r="A3" s="7">
        <v>1</v>
      </c>
      <c r="B3" s="7" t="s">
        <v>648</v>
      </c>
      <c r="C3" s="7" t="s">
        <v>649</v>
      </c>
      <c r="D3" s="7" t="s">
        <v>650</v>
      </c>
      <c r="E3" s="7" t="s">
        <v>651</v>
      </c>
    </row>
    <row r="4" spans="1:5">
      <c r="A4" s="7">
        <v>2</v>
      </c>
      <c r="B4" s="7" t="s">
        <v>652</v>
      </c>
      <c r="C4" s="7" t="s">
        <v>649</v>
      </c>
      <c r="D4" s="7" t="s">
        <v>653</v>
      </c>
      <c r="E4" s="7" t="s">
        <v>654</v>
      </c>
    </row>
    <row r="5" spans="1:5">
      <c r="A5" s="7">
        <v>3</v>
      </c>
      <c r="B5" s="7" t="s">
        <v>655</v>
      </c>
      <c r="C5" s="7" t="s">
        <v>649</v>
      </c>
      <c r="D5" s="7" t="s">
        <v>656</v>
      </c>
      <c r="E5" s="7" t="s">
        <v>657</v>
      </c>
    </row>
    <row r="6" spans="1:5">
      <c r="A6" s="7">
        <v>4</v>
      </c>
      <c r="B6" s="7" t="s">
        <v>658</v>
      </c>
      <c r="C6" s="7" t="s">
        <v>659</v>
      </c>
      <c r="D6" s="7" t="s">
        <v>660</v>
      </c>
      <c r="E6" s="7" t="s">
        <v>661</v>
      </c>
    </row>
    <row r="7" spans="1:5">
      <c r="A7" s="7">
        <v>5</v>
      </c>
      <c r="B7" s="7" t="s">
        <v>662</v>
      </c>
      <c r="C7" s="7" t="s">
        <v>659</v>
      </c>
      <c r="D7" s="7" t="s">
        <v>663</v>
      </c>
      <c r="E7" s="7" t="s">
        <v>664</v>
      </c>
    </row>
    <row r="8" spans="1:5">
      <c r="A8" s="7">
        <v>6</v>
      </c>
      <c r="B8" s="7" t="s">
        <v>665</v>
      </c>
      <c r="C8" s="7" t="s">
        <v>666</v>
      </c>
      <c r="D8" s="7" t="s">
        <v>667</v>
      </c>
      <c r="E8" s="7" t="s">
        <v>668</v>
      </c>
    </row>
    <row r="9" spans="1:5">
      <c r="A9" s="7">
        <v>7</v>
      </c>
      <c r="B9" s="7" t="s">
        <v>669</v>
      </c>
      <c r="C9" s="7" t="s">
        <v>649</v>
      </c>
      <c r="D9" s="7" t="s">
        <v>670</v>
      </c>
      <c r="E9" s="7" t="s">
        <v>671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2"/>
  <sheetViews>
    <sheetView tabSelected="0" workbookViewId="0" showGridLines="true" showRowColHeaders="1">
      <pane ySplit="2" activePane="bottomLeft" state="frozen" topLeftCell="A3"/>
      <selection pane="bottomLeft" activeCell="D3" sqref="D3:E5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672</v>
      </c>
      <c r="B1" s="4"/>
      <c r="C1" s="4"/>
      <c r="D1" s="4"/>
      <c r="E1" s="4"/>
      <c r="F1" s="4"/>
    </row>
    <row r="2" spans="1:6">
      <c r="A2" s="8" t="s">
        <v>36</v>
      </c>
      <c r="B2" s="8" t="s">
        <v>119</v>
      </c>
      <c r="C2" s="8" t="s">
        <v>673</v>
      </c>
      <c r="D2" s="8" t="s">
        <v>674</v>
      </c>
      <c r="E2" s="8" t="s">
        <v>675</v>
      </c>
      <c r="F2" s="8" t="s">
        <v>676</v>
      </c>
    </row>
    <row r="3" spans="1:6">
      <c r="A3" s="7">
        <v>1.1</v>
      </c>
      <c r="B3" s="7" t="s">
        <v>43</v>
      </c>
      <c r="C3" s="7" t="s">
        <v>677</v>
      </c>
      <c r="D3" s="9">
        <v>2.27</v>
      </c>
      <c r="E3" s="9">
        <v>2.27</v>
      </c>
      <c r="F3" s="7"/>
    </row>
    <row r="4" spans="1:6">
      <c r="A4" s="7">
        <v>1.2</v>
      </c>
      <c r="B4" s="7" t="s">
        <v>43</v>
      </c>
      <c r="C4" s="7" t="s">
        <v>678</v>
      </c>
      <c r="D4" s="9">
        <v>2.27</v>
      </c>
      <c r="E4" s="9">
        <v>2.27</v>
      </c>
      <c r="F4" s="7"/>
    </row>
    <row r="5" spans="1:6">
      <c r="A5" s="7">
        <v>1.3</v>
      </c>
      <c r="B5" s="7" t="s">
        <v>43</v>
      </c>
      <c r="C5" s="7" t="s">
        <v>679</v>
      </c>
      <c r="D5" s="9">
        <v>2.27</v>
      </c>
      <c r="E5" s="9">
        <v>2.27</v>
      </c>
      <c r="F5" s="7"/>
    </row>
    <row r="6" spans="1:6">
      <c r="A6" s="7">
        <v>2.1</v>
      </c>
      <c r="B6" s="7" t="s">
        <v>50</v>
      </c>
      <c r="C6" s="7" t="s">
        <v>146</v>
      </c>
      <c r="D6" s="9">
        <v>2.22</v>
      </c>
      <c r="E6" s="9">
        <v>2.22</v>
      </c>
      <c r="F6" s="7"/>
    </row>
    <row r="7" spans="1:6">
      <c r="A7" s="7">
        <v>2.2</v>
      </c>
      <c r="B7" s="7" t="s">
        <v>50</v>
      </c>
      <c r="C7" s="7" t="s">
        <v>680</v>
      </c>
      <c r="D7" s="9">
        <v>2.22</v>
      </c>
      <c r="E7" s="9">
        <v>2.22</v>
      </c>
      <c r="F7" s="7"/>
    </row>
    <row r="8" spans="1:6">
      <c r="A8" s="7">
        <v>3.1</v>
      </c>
      <c r="B8" s="7" t="s">
        <v>57</v>
      </c>
      <c r="C8" s="7" t="s">
        <v>681</v>
      </c>
      <c r="D8" s="9">
        <v>1.67</v>
      </c>
      <c r="E8" s="9">
        <v>1.67</v>
      </c>
      <c r="F8" s="7"/>
    </row>
    <row r="9" spans="1:6">
      <c r="A9" s="7">
        <v>3.2</v>
      </c>
      <c r="B9" s="7" t="s">
        <v>57</v>
      </c>
      <c r="C9" s="7" t="s">
        <v>682</v>
      </c>
      <c r="D9" s="9">
        <v>1.67</v>
      </c>
      <c r="E9" s="9">
        <v>1.67</v>
      </c>
      <c r="F9" s="7"/>
    </row>
    <row r="10" spans="1:6">
      <c r="A10" s="7">
        <v>3.3</v>
      </c>
      <c r="B10" s="7" t="s">
        <v>57</v>
      </c>
      <c r="C10" s="7" t="s">
        <v>683</v>
      </c>
      <c r="D10" s="9">
        <v>1.67</v>
      </c>
      <c r="E10" s="9">
        <v>1.67</v>
      </c>
      <c r="F10" s="7"/>
    </row>
    <row r="11" spans="1:6">
      <c r="A11" s="7">
        <v>4.1</v>
      </c>
      <c r="B11" s="7" t="s">
        <v>64</v>
      </c>
      <c r="C11" s="7" t="s">
        <v>684</v>
      </c>
      <c r="D11" s="9">
        <v>2.14</v>
      </c>
      <c r="E11" s="9">
        <v>2.14</v>
      </c>
      <c r="F11" s="7"/>
    </row>
    <row r="12" spans="1:6">
      <c r="A12" s="7">
        <v>4.2</v>
      </c>
      <c r="B12" s="7" t="s">
        <v>64</v>
      </c>
      <c r="C12" s="7" t="s">
        <v>685</v>
      </c>
      <c r="D12" s="9">
        <v>2.14</v>
      </c>
      <c r="E12" s="9">
        <v>2.14</v>
      </c>
      <c r="F12" s="7"/>
    </row>
    <row r="13" spans="1:6">
      <c r="A13" s="7">
        <v>5.1</v>
      </c>
      <c r="B13" s="7" t="s">
        <v>71</v>
      </c>
      <c r="C13" s="7" t="s">
        <v>686</v>
      </c>
      <c r="D13" s="9">
        <v>7.5</v>
      </c>
      <c r="E13" s="9">
        <v>7.5</v>
      </c>
      <c r="F13" s="7"/>
    </row>
    <row r="14" spans="1:6">
      <c r="A14" s="7">
        <v>5.2</v>
      </c>
      <c r="B14" s="7" t="s">
        <v>71</v>
      </c>
      <c r="C14" s="7" t="s">
        <v>687</v>
      </c>
      <c r="D14" s="9">
        <v>7.5</v>
      </c>
      <c r="E14" s="9">
        <v>7.5</v>
      </c>
      <c r="F14" s="7"/>
    </row>
    <row r="15" spans="1:6">
      <c r="A15" s="7">
        <v>6.1</v>
      </c>
      <c r="B15" s="7" t="s">
        <v>78</v>
      </c>
      <c r="C15" s="7" t="s">
        <v>688</v>
      </c>
      <c r="D15" s="9">
        <v>5.0</v>
      </c>
      <c r="E15" s="9">
        <v>5.0</v>
      </c>
      <c r="F15" s="7"/>
    </row>
    <row r="16" spans="1:6">
      <c r="A16" s="7">
        <v>6.2</v>
      </c>
      <c r="B16" s="7" t="s">
        <v>78</v>
      </c>
      <c r="C16" s="7" t="s">
        <v>689</v>
      </c>
      <c r="D16" s="9">
        <v>5.0</v>
      </c>
      <c r="E16" s="9">
        <v>5.0</v>
      </c>
      <c r="F16" s="7"/>
    </row>
    <row r="17" spans="1:6">
      <c r="A17" s="7">
        <v>6.3</v>
      </c>
      <c r="B17" s="7" t="s">
        <v>78</v>
      </c>
      <c r="C17" s="7" t="s">
        <v>690</v>
      </c>
      <c r="D17" s="9">
        <v>5.0</v>
      </c>
      <c r="E17" s="9">
        <v>5.0</v>
      </c>
      <c r="F17" s="7"/>
    </row>
    <row r="18" spans="1:6">
      <c r="A18" s="7">
        <v>7.1</v>
      </c>
      <c r="B18" s="7" t="s">
        <v>84</v>
      </c>
      <c r="C18" s="7" t="s">
        <v>691</v>
      </c>
      <c r="D18" s="9">
        <v>7.5</v>
      </c>
      <c r="E18" s="9">
        <v>7.5</v>
      </c>
      <c r="F18" s="7"/>
    </row>
    <row r="19" spans="1:6">
      <c r="A19" s="7">
        <v>7.2</v>
      </c>
      <c r="B19" s="7" t="s">
        <v>84</v>
      </c>
      <c r="C19" s="7" t="s">
        <v>692</v>
      </c>
      <c r="D19" s="9">
        <v>7.5</v>
      </c>
      <c r="E19" s="9">
        <v>7.5</v>
      </c>
      <c r="F19" s="7"/>
    </row>
    <row r="20" spans="1:6">
      <c r="A20" s="7">
        <v>8.1</v>
      </c>
      <c r="B20" s="7" t="s">
        <v>91</v>
      </c>
      <c r="C20" s="7" t="s">
        <v>693</v>
      </c>
      <c r="D20" s="9">
        <v>7.5</v>
      </c>
      <c r="E20" s="9">
        <v>7.5</v>
      </c>
      <c r="F20" s="7"/>
    </row>
    <row r="21" spans="1:6">
      <c r="A21" s="7">
        <v>8.2</v>
      </c>
      <c r="B21" s="7" t="s">
        <v>91</v>
      </c>
      <c r="C21" s="7" t="s">
        <v>694</v>
      </c>
      <c r="D21" s="9">
        <v>7.5</v>
      </c>
      <c r="E21" s="9">
        <v>7.5</v>
      </c>
      <c r="F21" s="7"/>
    </row>
    <row r="22" spans="1:6">
      <c r="A22" s="7">
        <v>9.1</v>
      </c>
      <c r="B22" s="7" t="s">
        <v>97</v>
      </c>
      <c r="C22" s="7" t="s">
        <v>695</v>
      </c>
      <c r="D22" s="9">
        <v>7.5</v>
      </c>
      <c r="E22" s="9">
        <v>7.5</v>
      </c>
      <c r="F22" s="7"/>
    </row>
    <row r="23" spans="1:6">
      <c r="A23" s="7">
        <v>9.2</v>
      </c>
      <c r="B23" s="7" t="s">
        <v>97</v>
      </c>
      <c r="C23" s="7" t="s">
        <v>696</v>
      </c>
      <c r="D23" s="9">
        <v>7.5</v>
      </c>
      <c r="E23" s="9">
        <v>7.5</v>
      </c>
      <c r="F23" s="7"/>
    </row>
    <row r="24" spans="1:6">
      <c r="A24" s="7">
        <v>10.1</v>
      </c>
      <c r="B24" s="7" t="s">
        <v>104</v>
      </c>
      <c r="C24" s="7" t="s">
        <v>697</v>
      </c>
      <c r="D24" s="9">
        <v>7.5</v>
      </c>
      <c r="E24" s="9">
        <v>7.5</v>
      </c>
      <c r="F24" s="7"/>
    </row>
    <row r="25" spans="1:6">
      <c r="A25" s="7">
        <v>10.2</v>
      </c>
      <c r="B25" s="7" t="s">
        <v>104</v>
      </c>
      <c r="C25" s="7" t="s">
        <v>698</v>
      </c>
      <c r="D25" s="9">
        <v>7.5</v>
      </c>
      <c r="E25" s="9">
        <v>7.5</v>
      </c>
      <c r="F25" s="7"/>
    </row>
    <row r="26" spans="1:6">
      <c r="A26" s="7">
        <v>1.1</v>
      </c>
      <c r="B26" s="7" t="s">
        <v>111</v>
      </c>
      <c r="C26" s="7" t="s">
        <v>262</v>
      </c>
      <c r="D26" s="9">
        <v>2.27</v>
      </c>
      <c r="E26" s="9">
        <v>2.27</v>
      </c>
      <c r="F26" s="7"/>
    </row>
    <row r="27" spans="1:6">
      <c r="A27" s="7">
        <v>1.2</v>
      </c>
      <c r="B27" s="7" t="s">
        <v>111</v>
      </c>
      <c r="C27" s="7" t="s">
        <v>263</v>
      </c>
      <c r="D27" s="9">
        <v>2.27</v>
      </c>
      <c r="E27" s="9">
        <v>2.27</v>
      </c>
      <c r="F27" s="7"/>
    </row>
    <row r="28" spans="1:6">
      <c r="A28" s="7">
        <v>1.3</v>
      </c>
      <c r="B28" s="7" t="s">
        <v>111</v>
      </c>
      <c r="C28" s="7" t="s">
        <v>264</v>
      </c>
      <c r="D28" s="9">
        <v>2.27</v>
      </c>
      <c r="E28" s="9">
        <v>2.27</v>
      </c>
      <c r="F28" s="7"/>
    </row>
    <row r="29" spans="1:6">
      <c r="A29" s="7">
        <v>1.4</v>
      </c>
      <c r="B29" s="7" t="s">
        <v>111</v>
      </c>
      <c r="C29" s="7" t="s">
        <v>265</v>
      </c>
      <c r="D29" s="9">
        <v>2.27</v>
      </c>
      <c r="E29" s="9">
        <v>2.27</v>
      </c>
      <c r="F29" s="7"/>
    </row>
    <row r="30" spans="1:6">
      <c r="A30" s="7">
        <v>1.5</v>
      </c>
      <c r="B30" s="7" t="s">
        <v>111</v>
      </c>
      <c r="C30" s="7" t="s">
        <v>267</v>
      </c>
      <c r="D30" s="9">
        <v>2.27</v>
      </c>
      <c r="E30" s="9">
        <v>2.27</v>
      </c>
      <c r="F30" s="7"/>
    </row>
    <row r="31" spans="1:6">
      <c r="A31" s="7">
        <v>1.6</v>
      </c>
      <c r="B31" s="7" t="s">
        <v>111</v>
      </c>
      <c r="C31" s="7" t="s">
        <v>268</v>
      </c>
      <c r="D31" s="9">
        <v>2.27</v>
      </c>
      <c r="E31" s="9">
        <v>2.27</v>
      </c>
      <c r="F31" s="7"/>
    </row>
    <row r="32" spans="1:6">
      <c r="A32" s="7">
        <v>1.7</v>
      </c>
      <c r="B32" s="7" t="s">
        <v>111</v>
      </c>
      <c r="C32" s="7" t="s">
        <v>269</v>
      </c>
      <c r="D32" s="9">
        <v>2.27</v>
      </c>
      <c r="E32" s="9">
        <v>2.27</v>
      </c>
      <c r="F32" s="7"/>
    </row>
    <row r="33" spans="1:6">
      <c r="A33" s="7">
        <v>1.8</v>
      </c>
      <c r="B33" s="7" t="s">
        <v>111</v>
      </c>
      <c r="C33" s="7" t="s">
        <v>270</v>
      </c>
      <c r="D33" s="9">
        <v>2.27</v>
      </c>
      <c r="E33" s="9">
        <v>2.27</v>
      </c>
      <c r="F33" s="7"/>
    </row>
    <row r="34" spans="1:6">
      <c r="A34" s="7">
        <v>2.1</v>
      </c>
      <c r="B34" s="7" t="s">
        <v>113</v>
      </c>
      <c r="C34" s="7" t="s">
        <v>271</v>
      </c>
      <c r="D34" s="9">
        <v>2.22</v>
      </c>
      <c r="E34" s="9">
        <v>2.22</v>
      </c>
      <c r="F34" s="7"/>
    </row>
    <row r="35" spans="1:6">
      <c r="A35" s="7">
        <v>2.2</v>
      </c>
      <c r="B35" s="7" t="s">
        <v>113</v>
      </c>
      <c r="C35" s="7" t="s">
        <v>272</v>
      </c>
      <c r="D35" s="9">
        <v>2.22</v>
      </c>
      <c r="E35" s="9">
        <v>2.22</v>
      </c>
      <c r="F35" s="7"/>
    </row>
    <row r="36" spans="1:6">
      <c r="A36" s="7">
        <v>2.3</v>
      </c>
      <c r="B36" s="7" t="s">
        <v>113</v>
      </c>
      <c r="C36" s="7" t="s">
        <v>273</v>
      </c>
      <c r="D36" s="9">
        <v>2.22</v>
      </c>
      <c r="E36" s="9">
        <v>2.22</v>
      </c>
      <c r="F36" s="7"/>
    </row>
    <row r="37" spans="1:6">
      <c r="A37" s="7">
        <v>2.4</v>
      </c>
      <c r="B37" s="7" t="s">
        <v>113</v>
      </c>
      <c r="C37" s="7" t="s">
        <v>274</v>
      </c>
      <c r="D37" s="9">
        <v>2.22</v>
      </c>
      <c r="E37" s="9">
        <v>2.22</v>
      </c>
      <c r="F37" s="7"/>
    </row>
    <row r="38" spans="1:6">
      <c r="A38" s="7">
        <v>2.5</v>
      </c>
      <c r="B38" s="7" t="s">
        <v>113</v>
      </c>
      <c r="C38" s="7" t="s">
        <v>275</v>
      </c>
      <c r="D38" s="9">
        <v>2.22</v>
      </c>
      <c r="E38" s="9">
        <v>2.22</v>
      </c>
      <c r="F38" s="7"/>
    </row>
    <row r="39" spans="1:6">
      <c r="A39" s="7">
        <v>2.6</v>
      </c>
      <c r="B39" s="7" t="s">
        <v>113</v>
      </c>
      <c r="C39" s="7" t="s">
        <v>276</v>
      </c>
      <c r="D39" s="9">
        <v>2.22</v>
      </c>
      <c r="E39" s="9">
        <v>2.22</v>
      </c>
      <c r="F39" s="7"/>
    </row>
    <row r="40" spans="1:6">
      <c r="A40" s="7">
        <v>2.7</v>
      </c>
      <c r="B40" s="7" t="s">
        <v>113</v>
      </c>
      <c r="C40" s="7" t="s">
        <v>277</v>
      </c>
      <c r="D40" s="9">
        <v>2.22</v>
      </c>
      <c r="E40" s="9">
        <v>2.22</v>
      </c>
      <c r="F40" s="7"/>
    </row>
    <row r="41" spans="1:6">
      <c r="A41" s="7">
        <v>3.1</v>
      </c>
      <c r="B41" s="7" t="s">
        <v>115</v>
      </c>
      <c r="C41" s="7" t="s">
        <v>278</v>
      </c>
      <c r="D41" s="9">
        <v>1.67</v>
      </c>
      <c r="E41" s="9">
        <v>1.67</v>
      </c>
      <c r="F41" s="7"/>
    </row>
    <row r="42" spans="1:6">
      <c r="A42" s="7">
        <v>3.2</v>
      </c>
      <c r="B42" s="7" t="s">
        <v>115</v>
      </c>
      <c r="C42" s="7" t="s">
        <v>279</v>
      </c>
      <c r="D42" s="9">
        <v>1.67</v>
      </c>
      <c r="E42" s="9">
        <v>1.67</v>
      </c>
      <c r="F42" s="7"/>
    </row>
    <row r="43" spans="1:6">
      <c r="A43" s="7">
        <v>3.3</v>
      </c>
      <c r="B43" s="7" t="s">
        <v>115</v>
      </c>
      <c r="C43" s="7" t="s">
        <v>280</v>
      </c>
      <c r="D43" s="9">
        <v>1.67</v>
      </c>
      <c r="E43" s="9">
        <v>1.67</v>
      </c>
      <c r="F43" s="7"/>
    </row>
    <row r="44" spans="1:6">
      <c r="A44" s="7">
        <v>3.4</v>
      </c>
      <c r="B44" s="7" t="s">
        <v>115</v>
      </c>
      <c r="C44" s="7" t="s">
        <v>281</v>
      </c>
      <c r="D44" s="9">
        <v>1.67</v>
      </c>
      <c r="E44" s="9">
        <v>1.67</v>
      </c>
      <c r="F44" s="7"/>
    </row>
    <row r="45" spans="1:6">
      <c r="A45" s="7">
        <v>3.5</v>
      </c>
      <c r="B45" s="7" t="s">
        <v>115</v>
      </c>
      <c r="C45" s="7" t="s">
        <v>282</v>
      </c>
      <c r="D45" s="9">
        <v>1.67</v>
      </c>
      <c r="E45" s="9">
        <v>1.67</v>
      </c>
      <c r="F45" s="7"/>
    </row>
    <row r="46" spans="1:6">
      <c r="A46" s="7">
        <v>3.6</v>
      </c>
      <c r="B46" s="7" t="s">
        <v>115</v>
      </c>
      <c r="C46" s="7" t="s">
        <v>283</v>
      </c>
      <c r="D46" s="9">
        <v>1.67</v>
      </c>
      <c r="E46" s="9">
        <v>1.67</v>
      </c>
      <c r="F46" s="7"/>
    </row>
    <row r="47" spans="1:6">
      <c r="A47" s="7">
        <v>4.1</v>
      </c>
      <c r="B47" s="7" t="s">
        <v>117</v>
      </c>
      <c r="C47" s="7" t="s">
        <v>284</v>
      </c>
      <c r="D47" s="9">
        <v>2.14</v>
      </c>
      <c r="E47" s="9">
        <v>2.14</v>
      </c>
      <c r="F47" s="7"/>
    </row>
    <row r="48" spans="1:6">
      <c r="A48" s="7">
        <v>4.2</v>
      </c>
      <c r="B48" s="7" t="s">
        <v>117</v>
      </c>
      <c r="C48" s="7" t="s">
        <v>285</v>
      </c>
      <c r="D48" s="9">
        <v>2.14</v>
      </c>
      <c r="E48" s="9">
        <v>2.14</v>
      </c>
      <c r="F48" s="7"/>
    </row>
    <row r="49" spans="1:6">
      <c r="A49" s="7">
        <v>4.3</v>
      </c>
      <c r="B49" s="7" t="s">
        <v>117</v>
      </c>
      <c r="C49" s="7" t="s">
        <v>286</v>
      </c>
      <c r="D49" s="9">
        <v>2.14</v>
      </c>
      <c r="E49" s="9">
        <v>2.14</v>
      </c>
      <c r="F49" s="7"/>
    </row>
    <row r="50" spans="1:6">
      <c r="A50" s="7">
        <v>4.4</v>
      </c>
      <c r="B50" s="7" t="s">
        <v>117</v>
      </c>
      <c r="C50" s="7" t="s">
        <v>287</v>
      </c>
      <c r="D50" s="9">
        <v>2.14</v>
      </c>
      <c r="E50" s="9">
        <v>2.14</v>
      </c>
      <c r="F50" s="7"/>
    </row>
    <row r="51" spans="1:6">
      <c r="A51" s="7">
        <v>4.5</v>
      </c>
      <c r="B51" s="7" t="s">
        <v>117</v>
      </c>
      <c r="C51" s="7" t="s">
        <v>288</v>
      </c>
      <c r="D51" s="9">
        <v>2.14</v>
      </c>
      <c r="E51" s="9">
        <v>2.14</v>
      </c>
      <c r="F51" s="7"/>
    </row>
    <row r="52" spans="1:6">
      <c r="A52" s="7" t="s">
        <v>699</v>
      </c>
      <c r="B52" s="7"/>
      <c r="C52" s="7"/>
      <c r="D52" s="9"/>
      <c r="E52" s="9">
        <f>SUM(E3:E51)</f>
        <v>164.95999999999984</v>
      </c>
      <c r="F52" s="7" t="s">
        <v>700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31"/>
  <sheetViews>
    <sheetView tabSelected="0" workbookViewId="0" showGridLines="true" showRowColHeaders="1">
      <pane xSplit="2" ySplit="1" activePane="bottomRight" state="frozen" topLeftCell="C2"/>
      <selection pane="bottomRight" activeCell="A1" sqref="A1:B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3">
      <c r="A1" s="8" t="s">
        <v>701</v>
      </c>
      <c r="B1" s="8" t="s">
        <v>702</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1.4</v>
      </c>
      <c r="AD1" s="8">
        <v>1.5</v>
      </c>
      <c r="AE1" s="8">
        <v>1.6</v>
      </c>
      <c r="AF1" s="8">
        <v>1.7</v>
      </c>
      <c r="AG1" s="8">
        <v>1.8</v>
      </c>
      <c r="AH1" s="8">
        <v>2.1</v>
      </c>
      <c r="AI1" s="8">
        <v>2.2</v>
      </c>
      <c r="AJ1" s="8">
        <v>2.3</v>
      </c>
      <c r="AK1" s="8">
        <v>2.4</v>
      </c>
      <c r="AL1" s="8">
        <v>2.5</v>
      </c>
      <c r="AM1" s="8">
        <v>2.6</v>
      </c>
      <c r="AN1" s="8">
        <v>2.7</v>
      </c>
      <c r="AO1" s="8">
        <v>3.1</v>
      </c>
      <c r="AP1" s="8">
        <v>3.2</v>
      </c>
      <c r="AQ1" s="8">
        <v>3.3</v>
      </c>
      <c r="AR1" s="8">
        <v>3.4</v>
      </c>
      <c r="AS1" s="8">
        <v>3.5</v>
      </c>
      <c r="AT1" s="8">
        <v>3.6</v>
      </c>
      <c r="AU1" s="8">
        <v>4.1</v>
      </c>
      <c r="AV1" s="8">
        <v>4.2</v>
      </c>
      <c r="AW1" s="8">
        <v>4.3</v>
      </c>
      <c r="AX1" s="8">
        <v>4.4</v>
      </c>
      <c r="AY1" s="8">
        <v>4.5</v>
      </c>
      <c r="AZ1" s="8" t="s">
        <v>703</v>
      </c>
      <c r="BA1" s="8" t="s">
        <v>676</v>
      </c>
    </row>
    <row r="2" spans="1:53">
      <c r="A2" s="7" t="s">
        <v>704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t="str">
        <f>IFERROR(AVERAGE(C2:AY2),"")</f>
        <v/>
      </c>
      <c r="BA2" s="7"/>
    </row>
    <row r="3" spans="1:53">
      <c r="A3" s="7" t="s">
        <v>705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t="str">
        <f>IFERROR(AVERAGE(C3:AY3),"")</f>
        <v/>
      </c>
      <c r="BA3" s="7"/>
    </row>
    <row r="4" spans="1:53">
      <c r="A4" s="7" t="s">
        <v>706</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t="str">
        <f>IFERROR(AVERAGE(C4:AY4),"")</f>
        <v/>
      </c>
      <c r="BA4" s="7"/>
    </row>
    <row r="5" spans="1:53">
      <c r="A5" s="7" t="s">
        <v>707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t="str">
        <f>IFERROR(AVERAGE(C5:AY5),"")</f>
        <v/>
      </c>
      <c r="BA5" s="7"/>
    </row>
    <row r="6" spans="1:53">
      <c r="A6" s="7" t="s">
        <v>708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t="str">
        <f>IFERROR(AVERAGE(C6:AY6),"")</f>
        <v/>
      </c>
      <c r="BA6" s="7"/>
    </row>
    <row r="7" spans="1:53">
      <c r="A7" s="7" t="s">
        <v>709</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t="str">
        <f>IFERROR(AVERAGE(C7:AY7),"")</f>
        <v/>
      </c>
      <c r="BA7" s="7"/>
    </row>
    <row r="8" spans="1:53">
      <c r="A8" s="7" t="s">
        <v>710</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t="str">
        <f>IFERROR(AVERAGE(C8:AY8),"")</f>
        <v/>
      </c>
      <c r="BA8" s="7"/>
    </row>
    <row r="9" spans="1:53">
      <c r="A9" s="7" t="s">
        <v>711</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t="str">
        <f>IFERROR(AVERAGE(C9:AY9),"")</f>
        <v/>
      </c>
      <c r="BA9" s="7"/>
    </row>
    <row r="10" spans="1:53">
      <c r="A10" s="7" t="s">
        <v>712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t="str">
        <f>IFERROR(AVERAGE(C10:AY10),"")</f>
        <v/>
      </c>
      <c r="BA10" s="7"/>
    </row>
    <row r="11" spans="1:53">
      <c r="A11" s="7" t="s">
        <v>713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t="str">
        <f>IFERROR(AVERAGE(C11:AY11),"")</f>
        <v/>
      </c>
      <c r="BA11" s="7"/>
    </row>
    <row r="12" spans="1:53">
      <c r="A12" s="7" t="s">
        <v>714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t="str">
        <f>IFERROR(AVERAGE(C12:AY12),"")</f>
        <v/>
      </c>
      <c r="BA12" s="7"/>
    </row>
    <row r="13" spans="1:53">
      <c r="A13" s="7" t="s">
        <v>715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t="str">
        <f>IFERROR(AVERAGE(C13:AY13),"")</f>
        <v/>
      </c>
      <c r="BA13" s="7"/>
    </row>
    <row r="14" spans="1:53">
      <c r="A14" s="7" t="s">
        <v>716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t="str">
        <f>IFERROR(AVERAGE(C14:AY14),"")</f>
        <v/>
      </c>
      <c r="BA14" s="7"/>
    </row>
    <row r="15" spans="1:53">
      <c r="A15" s="7" t="s">
        <v>717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t="str">
        <f>IFERROR(AVERAGE(C15:AY15),"")</f>
        <v/>
      </c>
      <c r="BA15" s="7"/>
    </row>
    <row r="16" spans="1:53">
      <c r="A16" s="7" t="s">
        <v>718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t="str">
        <f>IFERROR(AVERAGE(C16:AY16),"")</f>
        <v/>
      </c>
      <c r="BA16" s="7"/>
    </row>
    <row r="17" spans="1:53">
      <c r="A17" s="7" t="s">
        <v>719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t="str">
        <f>IFERROR(AVERAGE(C17:AY17),"")</f>
        <v/>
      </c>
      <c r="BA17" s="7"/>
    </row>
    <row r="18" spans="1:53">
      <c r="A18" s="7" t="s">
        <v>720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t="str">
        <f>IFERROR(AVERAGE(C18:AY18),"")</f>
        <v/>
      </c>
      <c r="BA18" s="7"/>
    </row>
    <row r="19" spans="1:53">
      <c r="A19" s="7" t="s">
        <v>721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t="str">
        <f>IFERROR(AVERAGE(C19:AY19),"")</f>
        <v/>
      </c>
      <c r="BA19" s="7"/>
    </row>
    <row r="20" spans="1:53">
      <c r="A20" s="7" t="s">
        <v>722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t="str">
        <f>IFERROR(AVERAGE(C20:AY20),"")</f>
        <v/>
      </c>
      <c r="BA20" s="7"/>
    </row>
    <row r="21" spans="1:53">
      <c r="A21" s="7" t="s">
        <v>723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t="str">
        <f>IFERROR(AVERAGE(C21:AY21),"")</f>
        <v/>
      </c>
      <c r="BA21" s="7"/>
    </row>
    <row r="22" spans="1:53">
      <c r="A22" s="7" t="s">
        <v>724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t="str">
        <f>IFERROR(AVERAGE(C22:AY22),"")</f>
        <v/>
      </c>
      <c r="BA22" s="7"/>
    </row>
    <row r="23" spans="1:53">
      <c r="A23" s="7" t="s">
        <v>725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t="str">
        <f>IFERROR(AVERAGE(C23:AY23),"")</f>
        <v/>
      </c>
      <c r="BA23" s="7"/>
    </row>
    <row r="24" spans="1:53">
      <c r="A24" s="7" t="s">
        <v>726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t="str">
        <f>IFERROR(AVERAGE(C24:AY24),"")</f>
        <v/>
      </c>
      <c r="BA24" s="7"/>
    </row>
    <row r="25" spans="1:53">
      <c r="A25" s="7" t="s">
        <v>727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t="str">
        <f>IFERROR(AVERAGE(C25:AY25),"")</f>
        <v/>
      </c>
      <c r="BA25" s="7"/>
    </row>
    <row r="26" spans="1:53">
      <c r="A26" s="7" t="s">
        <v>728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t="str">
        <f>IFERROR(AVERAGE(C26:AY26),"")</f>
        <v/>
      </c>
      <c r="BA26" s="7"/>
    </row>
    <row r="27" spans="1:53">
      <c r="A27" s="7" t="s">
        <v>729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t="str">
        <f>IFERROR(AVERAGE(C27:AY27),"")</f>
        <v/>
      </c>
      <c r="BA27" s="7"/>
    </row>
    <row r="28" spans="1:53">
      <c r="A28" s="7" t="s">
        <v>730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t="str">
        <f>IFERROR(AVERAGE(C28:AY28),"")</f>
        <v/>
      </c>
      <c r="BA28" s="7"/>
    </row>
    <row r="29" spans="1:53">
      <c r="A29" s="7" t="s">
        <v>731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t="str">
        <f>IFERROR(AVERAGE(C29:AY29),"")</f>
        <v/>
      </c>
      <c r="BA29" s="7"/>
    </row>
    <row r="30" spans="1:53">
      <c r="A30" s="7" t="s">
        <v>732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t="str">
        <f>IFERROR(AVERAGE(C30:AY30),"")</f>
        <v/>
      </c>
      <c r="BA30" s="7"/>
    </row>
    <row r="31" spans="1:53">
      <c r="A31" s="7" t="s">
        <v>733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t="str">
        <f>IFERROR(AVERAGE(C31:AY31),"")</f>
        <v/>
      </c>
      <c r="BA31" s="7"/>
    </row>
  </sheetData>
  <dataValidations count="14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2026-10-16T14:43:27+02:00</dcterms:created>
  <dcterms:modified xsi:type="dcterms:W3CDTF">2026-10-16T14:43:27+02:00</dcterms:modified>
  <dc:title>Currículo LOMLOE Matemáticas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