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<sst xmlns="http://schemas.openxmlformats.org/spreadsheetml/2006/main" uniqueCount="610">
  <si>
    <t>Corrigiendo.es</t>
  </si>
  <si>
    <t>Materia</t>
  </si>
  <si>
    <t>Matemáticas</t>
  </si>
  <si>
    <t>Curso</t>
  </si>
  <si>
    <t>2.º ESO</t>
  </si>
  <si>
    <t>Comunidad Autónoma</t>
  </si>
  <si>
    <t>Aragón</t>
  </si>
  <si>
    <t>Normativa autonómica</t>
  </si>
  <si>
    <t>Orden ECD/1172/2022, de 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</si>
  <si>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</si>
  <si>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</si>
  <si>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</si>
  <si>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</si>
  <si>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</si>
  <si>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</si>
  <si>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</si>
  <si>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</si>
  <si>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</si>
  <si>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</si>
  <si>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</si>
  <si>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</si>
  <si>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</si>
  <si>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</si>
  <si>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</si>
  <si>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</si>
  <si>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</si>
  <si>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</si>
  <si>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</si>
  <si>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</si>
  <si>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</si>
  <si>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</si>
  <si>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</si>
  <si>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</si>
  <si>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</si>
  <si>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</si>
  <si>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CE.M.1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</si>
  <si>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</si>
  <si>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</si>
  <si>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</si>
  <si>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</si>
  <si>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</si>
  <si>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</si>
  <si>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CE.M.2</t>
  </si>
  <si>
    <t>Analizar las soluciones de un problema usando diferentes técnicas y herramientas, evaluando las respuestas obtenidas, para verificar su validez e idoneidad desde un punto de vista matemático y su repercusión global. Tras la resolución de un problema, el alumnado tiende a dar por finalizada la actividad omitiendo una parte importante, que resulta ser muy constructiva.</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</si>
  <si>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</si>
  <si>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</si>
  <si>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</si>
  <si>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</si>
  <si>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</si>
  <si>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CE.M.3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</si>
  <si>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</si>
  <si>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</si>
  <si>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</si>
  <si>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</si>
  <si>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</si>
  <si>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</si>
  <si>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CE.M.4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</si>
  <si>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</si>
  <si>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</si>
  <si>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</si>
  <si>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</si>
  <si>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</si>
  <si>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</si>
  <si>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CE.M.5</t>
  </si>
  <si>
    <t>Reconocer y utilizar conexiones entre los diferentes elementos matemáticos, interconectando conceptos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</si>
  <si>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</si>
  <si>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</si>
  <si>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</si>
  <si>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</si>
  <si>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</si>
  <si>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CE.M.6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</si>
  <si>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</si>
  <si>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</si>
  <si>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</si>
  <si>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</si>
  <si>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</si>
  <si>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CE.M.7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</si>
  <si>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</si>
  <si>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</si>
  <si>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</si>
  <si>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</si>
  <si>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</si>
  <si>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</si>
  <si>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CE.M.8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</si>
  <si>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</si>
  <si>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</si>
  <si>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</si>
  <si>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</si>
  <si>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</si>
  <si>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CE.M.9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</si>
  <si>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</si>
  <si>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</si>
  <si>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</si>
  <si>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</si>
  <si>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</si>
  <si>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</si>
  <si>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CE.M.10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</si>
  <si>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</si>
  <si>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</si>
  <si>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</si>
  <si>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</si>
  <si>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</si>
  <si>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Matemáticas para la Toma de Decisiones</t>
  </si>
  <si>
    <t>CE.MTD.1</t>
  </si>
  <si>
    <t>Reconocer la importancia de la aritmética modular en un contexto tecnológico y digital, comprendiendo la necesidad y los fundamentos básicos de algoritmos de codificación sencillos y siendo capaz de aplicarlos de forma efectiva en situaciones concretas. El desarrollo de la informática y de las tecnologías digitales está basado en la posibilidad de expresar cualquier tipo de información (gráfica, sonora, etc.) en términos numéricos. Para comenzar a entender estos procesos es pues indispensable disponer de conocimientos aritméticos especializados y razonar en términos finitos, propios del lenguaje computacional. Esto supone el planteamiento de problemas aritméticos que se alejan de las situaciones escolares que el alumnado asocia a la aritmética, así como la necesidad de reflexionar sobre qué significa resolver un problema y el diseño de distintas estrategias en función de las herramientas disponibles y los objetivos planteados.</t>
  </si>
  <si>
    <t>CE.MTD.2</t>
  </si>
  <si>
    <t>Identificar la utilidad de la teoría de grafos para modelizar situaciones y problemas reales de la vida cotidiana y de materias del ámbito científico y tecnológico, empleándola para explorar distintas formas de proceder y para obtener y comunicar posibles soluciones. Multitud de situaciones en las que las relaciones entre objetos juegan un papel central pueden modelizarse mediante la teoría de grafos. Lo mismo sucede con un buen número de procesos de carácter iterativo o algorítmico.</t>
  </si>
  <si>
    <t>CE.MTD.3</t>
  </si>
  <si>
    <t>Utilizar la teoría de juegos para modelizar situaciones y problemas reales de la vida cotidiana y de materias del ámbito de las ciencias sociales y de la economía, reconociendo su aplicación a la toma de decisiones y obteniendo y expresando soluciones posibles en situaciones diversas.</t>
  </si>
  <si>
    <t>CE.MTD.4</t>
  </si>
  <si>
    <t>Emplear herramientas de cálculo simbólico u otras herramientas digitales para representar resultados y procedimientos, explorar, conjeturar y comprobar propiedades, y resolver problemas, desarrollando e implementando algoritmos matemáticos sencillos.</t>
  </si>
  <si>
    <t>Competencia</t>
  </si>
  <si>
    <t>Verbo de desempeño</t>
  </si>
  <si>
    <t>Evidencia observable</t>
  </si>
  <si>
    <t>Instrumento sugerido</t>
  </si>
  <si>
    <t>Contexto en el aula</t>
  </si>
  <si>
    <t>Errata típica a evitar</t>
  </si>
  <si>
    <t>Peso sugerido %</t>
  </si>
  <si>
    <t>Interpretar problemas matemáticos 1.1. Reformular de forma verbal y/o gráfica, organizando los datos dados, estableciendo problemas matemáticos analizando los las relaciones entre ellos y comprendiendo datos, las relaciones entre ellos y las las preguntas formuladas. preguntas planteadas.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</si>
  <si>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</si>
  <si>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</si>
  <si>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</si>
  <si>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</si>
  <si>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</si>
  <si>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</si>
  <si>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1.2. Seleccionar herramientas y estrategias apropiadas que contribuyan a la resolución elaboradas valorando su eficacia e de problemas. idoneidad en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</si>
  <si>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</si>
  <si>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</si>
  <si>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</si>
  <si>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</si>
  <si>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</si>
  <si>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1.3. Obtener todas las posibles soluciones problema, activando los conocimientos y matemáticas de un problema activando los utilizando las herramientas tecnológicas conocimientos y utilizando las herramientas necesarias. tecnológicas necesarias.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</si>
  <si>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</si>
  <si>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</si>
  <si>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</si>
  <si>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</si>
  <si>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</si>
  <si>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</si>
  <si>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2.1 Comprobar la corrección matemática de las soluciones de un problema. las soluciones de un problema.</t>
  </si>
  <si>
    <t>Problema competencial + razonamiento</t>
  </si>
  <si>
    <t>Comprobar la validez de las soluciones 2.2. Seleccionar las soluciones óptimas de de un problema y su coherencia en el un problema valorando tanto la corrección contexto planteado, evaluando el alcance y matemática como sus implicaciones desde repercusión de estas desde diferentes diferentes perspectivas (de género, de perspectivas (de género, de sostenibilidad, sostenibilidad, de consumo responsable...).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</si>
  <si>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</si>
  <si>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</si>
  <si>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</si>
  <si>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</si>
  <si>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</si>
  <si>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3.1 Formular y comprobar conjeturas sencillas de forma guiada analizando sencillas de forma guiada analizando patrones, propiedades y relaciones.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</si>
  <si>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</si>
  <si>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</si>
  <si>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</si>
  <si>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</si>
  <si>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</si>
  <si>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3.2 Plantear variantes de un problema dado modificando alguno de sus datos o alguna modificando alguno de sus datos o alguna condición del problema.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</si>
  <si>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</si>
  <si>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</si>
  <si>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</si>
  <si>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</si>
  <si>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</si>
  <si>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3.3 Emplear herramientas tecnológicas adecuadas en la investigación y adecuadas en la investigación y comprobación de conjeturas o problemas.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</si>
  <si>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</si>
  <si>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</si>
  <si>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</si>
  <si>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</si>
  <si>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</si>
  <si>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4.1. Reconocer e investigar patrones, descomponer un problema en partes más organizar datos y descomponer un problema simples facilitando su interpretación en partes más simples facilitando su computacional. interpretación y su tratamiento</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</si>
  <si>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</si>
  <si>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</si>
  <si>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</si>
  <si>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</si>
  <si>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computacional. problemas de forma eficaz interpretando y 4.2. Modelizar situaciones y resolver modificando algoritmos. problemas de forma eficaz interpretando, modificando y creando algoritmos sencillos.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</si>
  <si>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</si>
  <si>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</si>
  <si>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</si>
  <si>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</si>
  <si>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</si>
  <si>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y usar las relaciones entre los 5.1 Deducir relaciones entre los conocimientos y experiencias matemáticas conocimientos y experiencias matemáticas, formando un todo coherente.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</si>
  <si>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</si>
  <si>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</si>
  <si>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</si>
  <si>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</si>
  <si>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</si>
  <si>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5.2 Analizar y poner en práctica conexiones procesos matemáticos aplicando entre diferentes procesos matemáticos conocimientos y experiencias.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</si>
  <si>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</si>
  <si>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</si>
  <si>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</si>
  <si>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</si>
  <si>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6.1 Proponer situaciones susceptibles de ser ser formuladas y resueltas mediante formuladas y resueltas mediante herramientas y estrategias matemáticas, herramientas y estrategias matemáticas, estableciendo conexiones entre el mundo estableciendo y aplicando conexiones entre real y las matemáticas y usando los procesos el mundo real y las matemáticas, y usando inherentes a la investigación: inferir, medir, los procesos inherentes a la investigación comunicar, clasificar y predecir. científica y matemática: inferir, medir,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</si>
  <si>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</si>
  <si>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</si>
  <si>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</si>
  <si>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</si>
  <si>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</si>
  <si>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comunicar, clasificar y predecir. las matemáticas y otras materias 6.2 Identificar y aplicar conexiones resolviendo problemas contextualizados. coherentes entre las matemáticas y otras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</si>
  <si>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</si>
  <si>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</si>
  <si>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</si>
  <si>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</si>
  <si>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materias realizando un análisis crítico. matemáticas al progreso de la humanidad y 6.3 Valorar la aportación de las matemáticas su contribución a la superación de los retos al progreso de la humanidad y su que demanda la sociedad actual. contribución en la superación de los retos que demanda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</si>
  <si>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</si>
  <si>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</si>
  <si>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</si>
  <si>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</si>
  <si>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Elaborar representaciones matemáticas 7.1 Representar matemáticamente la que ayuden en la búsqueda de estrategias información más relevante de un problema, de resolución de una situación conceptos, procedimientos y resultados problematizada. matemáticos visualizando ideas y</t>
  </si>
  <si>
    <t>Representar conceptos, procedimientos, estructurando procesos matemáticos. información y resultados matemáticos de 7.2 Seleccionar entre diferentes modos distintos y con diferentes herramientas, incluidas las digitales, y herramientas, incluidas las digitales, formas de representación (pictórica, gráfica, visualizando ideas, estructurando procesos verbal o simbólica) valorando su utilidad matemáticos y valorando su utilidad para para compartir información. compartir información..</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</si>
  <si>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</si>
  <si>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</si>
  <si>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</si>
  <si>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</si>
  <si>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</si>
  <si>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8.1 Comunicar ideas, conclusiones, lenguaje matemático apropiado, utilizando conjeturas y razonamientos matemáticos, diferentes medios, incluidos los digitales, utilizando diferentes medios, incluidos los oralmente y por escrito, al describir, explicar digitales, con coherencia, claridad y y justificar razonamientos, procedimientos y terminología apropiada. conclusiones. 8.2 Reconocer y emplear el lenguaje</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</si>
  <si>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</si>
  <si>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</si>
  <si>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</si>
  <si>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</si>
  <si>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</si>
  <si>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y matemático presente en la vida cotidiana en diversos contextos comunicando comunicando mensajes con contenido mensajes con contenido matemático con matemático con precisión y rigor.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</si>
  <si>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</si>
  <si>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</si>
  <si>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</si>
  <si>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</si>
  <si>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9.1. Identificar y gestionar las emociones desarrollar el autoconcepto matemático propias y desarrollar el autoconcepto como herramienta, generando expectativas matemático generando expectativas positivas ante nuevos retos. positivas ante nuevos retos.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</si>
  <si>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</si>
  <si>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</si>
  <si>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</si>
  <si>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</si>
  <si>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</si>
  <si>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</si>
  <si>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9.2. Mostrar una actitud positiva y perseverante, aceptando la crítica razonada perseverante al hacer frente a las diferentes al hacer frente a las diferentes situaciones situaciones de aprendizaje de las de aprendizaje de las matemáticas. matemáticas aceptando la crítica razonada.</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</si>
  <si>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</si>
  <si>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</si>
  <si>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</si>
  <si>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</si>
  <si>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</si>
  <si>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10.1. Colaborar activamente y construir relaciones trabajando con las matemáticas - relaciones trabajando con las matemáticas en equipos heterogéneos, respetando en equipos heterogéneos, respetando diferentes opiniones, comunicándose de diferentes opiniones, comunicándose de manera efectiva, pensando de forma crítica manera efectiva, pensando de forma crítica y creativa y tomando decisiones y juicios y creativa, tomando decisiones y realizando informados. juicios informados.</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</si>
  <si>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</si>
  <si>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</si>
  <si>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</si>
  <si>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</si>
  <si>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</si>
  <si>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10.2. Gestionar el reparto de tareas en el deban desarrollarse en equipo, aportando trabajo en equipo, aportando valor, valor, favoreciendo la inclusión, la escucha favoreciendo la inclusión, la escucha activa, activa, asumiendo el rol asignado y responsabilizándose del rol asignado y de la responsabilizándose de la propia propia contribución al equipo. contribución al equipo.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</si>
  <si>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</si>
  <si>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</si>
  <si>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</si>
  <si>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</si>
  <si>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</si>
  <si>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Aplicar el algoritmo de Euclides para calcular el m.c.d. de dos números y para obtener la expresión de la identidad de Bezout.</t>
  </si>
  <si>
    <t>Resolver ecuaciones diofánticas lineales en una y dos variables, estudiando previamente la existencia de solución.</t>
  </si>
  <si>
    <t>Poseer los fundamentos necesarios para trabajar módulo un entero m, sabiendo las diferentes propiedades que surgen según m sea primo o no.</t>
  </si>
  <si>
    <t>Resolver de forma constructiva sistemas de congruencias lineales con una incógnita, estudiando previamente la existencia de solución.</t>
  </si>
  <si>
    <t>Conocer y determinar unidades y divisores de cero en Z/mZ para cualquier m.</t>
  </si>
  <si>
    <t>Aplicar el pequeño teorema de Fermat para estudiar la primalidad de un entero dado.</t>
  </si>
  <si>
    <t>Conocer, idear y aplicar algoritmos de cifrado de sustitución y polialfabéticos sencillos, entendiendo sus vulnerabilidades.</t>
  </si>
  <si>
    <t>Conocer los fundamentos y vulnerabilidades del algoritmo RSA, aplicándolo en casos sencillos.</t>
  </si>
  <si>
    <t>Identificar propiedades y tipos de grafos.</t>
  </si>
  <si>
    <t>Clasificar grafos según distintos criterios.</t>
  </si>
  <si>
    <t>Formular definiciones de las principales propiedades y familias de grafos haciendo uso de lenguaje especializado.</t>
  </si>
  <si>
    <t>Proporcionar argumentos y/o contraejemplos acerca de la existencia, o no, de ciertos tipos de grafos y respecto al cumplimiento, o no, de determinadas propiedades.</t>
  </si>
  <si>
    <t>Utilizar grafos para modelizar matemáticamente situaciones de la vida cotidiana, la ciencia y la tecnología.</t>
  </si>
  <si>
    <t>Proponer situaciones y problemas reales susceptibles de ser modelizados utilizando la teoría de grafos.</t>
  </si>
  <si>
    <t>Aplicar adecuadamente algoritmos sencillos sobre grafos, reflexionando sobre su eficiencia y transfiriendo el resultado a la situación real de partida.</t>
  </si>
  <si>
    <t>Conocer la terminología básica propia de la teoría de juegos y utilizarla adecuadamente en situaciones oportunas.</t>
  </si>
  <si>
    <t>Utilizar la forma de representación apropiada para modelizar un juego o una situación determinada.</t>
  </si>
  <si>
    <t>Comprender los conceptos de estrategia (pura y mixta) y de punto de equilibrio, así como su interpretación en situaciones concretas.</t>
  </si>
  <si>
    <t>Resolver juegos de dos jugadores, suma cero e información perfecta mediante retropropagación.</t>
  </si>
  <si>
    <t>Resolver completamente juegos de dos jugadores y suma cero dados en forma normal en el caso 2 × 2.</t>
  </si>
  <si>
    <t>Expresar y comunicar los resultados de la resolución de un juego (ganancias, pérdidas, estrategias ganadores, etc.) en los términos del contexto concreto en que se está trabajando.</t>
  </si>
  <si>
    <t>Formular conjeturas acerca de propiedades de los números enteros y estudiar su posible veracidad o falsedad de forma computacional.</t>
  </si>
  <si>
    <t>Utilizar herramientas informáticas para explorar propiedades de grafos.</t>
  </si>
  <si>
    <t>Diseñar algoritmos propios para resolver problemas aritméticos en Z y en Z/mZ.</t>
  </si>
  <si>
    <t>Expresar en pseudocódigo los algoritmos aritméticos sencillos diseñados.</t>
  </si>
  <si>
    <t>Analizar y comprender el funcionamiento de algoritmos sencillos expresados en pseudocódigo en contextos de aritmética, teoría de grafos y teoría de juegos.</t>
  </si>
  <si>
    <t>Bloque</t>
  </si>
  <si>
    <t>#</t>
  </si>
  <si>
    <t>Saber oficial</t>
  </si>
  <si>
    <t>Dimensión</t>
  </si>
  <si>
    <t>Saber previo necesario</t>
  </si>
  <si>
    <t>Conexión competencial</t>
  </si>
  <si>
    <t>Ejemplo actividad de aula</t>
  </si>
  <si>
    <t>Saberes básicos del decreto</t>
  </si>
  <si>
    <t>A.1. Conteo: Estrategias variadas de recuento sistemático en situaciones de la vida cotidiana.</t>
  </si>
  <si>
    <t>A.1. Conteo: Adaptación del conteo al tamaño de los números en problemas de la vida cotidiana.</t>
  </si>
  <si>
    <t>A.2. Cantidad: Números grandes y pequeños: notación exponencial y científica y uso de la calculadora.</t>
  </si>
  <si>
    <t>A.2. Cantidad: Realización de estimaciones con la precisión requerida.</t>
  </si>
  <si>
    <t>A.2. Cantidad: Números enteros, fraccionarios, decimales y raíces en la expresión de cantidades en contextos de la vida cotidiana.</t>
  </si>
  <si>
    <t>A.2. Cantidad: Diferentes formas de representación de números enteros, fraccionarios y decimales, incluida la recta numérica.</t>
  </si>
  <si>
    <t>A.2. Cantidad: Porcentajes mayores que 100 y menores que 1: interpretación.</t>
  </si>
  <si>
    <t>A.3. Sentido de las operaciones: Estrategias de cálculo mental con números naturales, fracciones y decimales.</t>
  </si>
  <si>
    <t>A.3. Sentido de las operaciones: Operaciones con números enteros, fraccionarios o decimales en situaciones contextualizadas.</t>
  </si>
  <si>
    <t>A.3. Sentido de las operaciones: Relaciones inversas entre las operaciones (adición y sustracción; multiplicación y división; elevar al cuadrado y extraer la raíz cuadrada): comprensión y utilización en la simplificación y resolución de problemas.</t>
  </si>
  <si>
    <t>A.3. Sentido de las operaciones: Efecto de las operaciones aritméticas con números enteros, fracciones y expresiones decimales.</t>
  </si>
  <si>
    <t>A.3. Sentido de las operaciones: Propiedades de las operaciones (suma, resta, multiplicación, división y potenciación): cálculos de manera eficiente con números naturales, enteros, fraccionarios y decimales tanto mentalmente como de forma manual, con calculadora u hoja de cálculo.</t>
  </si>
  <si>
    <t>A.4. Relaciones: Factores, múltiplos y divisores. Factorización en números primos para resolver problemas: estrategias y herramientas.</t>
  </si>
  <si>
    <t>A.4. Relaciones: Comparación y ordenación de fracciones, decimales y porcentajes: situación exacta o aproximada en la recta numérica.</t>
  </si>
  <si>
    <t>A.4. Relaciones: Selección de la representación adecuada para una misma cantidad en cada situación o problema.</t>
  </si>
  <si>
    <t>A.4. Relaciones: Patrones y regularidades numéricas.</t>
  </si>
  <si>
    <t>A.5. Razonamiento proporcional: Razones y proporciones: comprensión y representación de relaciones cuantitativas.</t>
  </si>
  <si>
    <t>A.5. Razonamiento proporcional: Porcentajes: comprensión y resolución de problemas.</t>
  </si>
  <si>
    <t>A.5. Razonamiento proporcional: Situaciones de proporcionalidad en diferentes contextos: análisis y desarrollo de métodos para la resolución de problemas (aumentos y disminuciones porcentuales, rebajas y subidas de precios, impuestos, escalas, cambio de divisas, velocidad y tiempo, etc.).</t>
  </si>
  <si>
    <t>A.6. Educación financiera: Información numérica en contextos financieros sencillos: interpretación.</t>
  </si>
  <si>
    <t>A.6. Educación financiera: Métodos para la toma de decisiones de consumo responsable: relaciones calidad-precio y valor-precio en contextos cotidianos.</t>
  </si>
  <si>
    <t>B.1. Magnitud: Atributos mensurables de los objetos físicos y matemáticos: investigación y relación entre los mismos.</t>
  </si>
  <si>
    <t>B.1. Magnitud: Estrategias de elección de las unidades y operaciones adecuadas en problemas que impliquen medida.</t>
  </si>
  <si>
    <t>B.2. Medición: Longitudes de forma indirecta mediante el teorema de Thales y de Pitágoras, áreas y volúmenes en figuras planas y tridimensionales: deducción, interpretación y aplicación de fórmulas.</t>
  </si>
  <si>
    <t>B.2. Medición: Representaciones planas de objetos tridimensionales en la visualización y resolución de problemas de áreas.</t>
  </si>
  <si>
    <t>B.2. Medición: Representaciones de objetos geométricos con propiedades fijadas.</t>
  </si>
  <si>
    <t>B.3. Estimación y relaciones: Formulación de conjeturas sobre medidas o relaciones entre las mismas basadas en estimaciones.</t>
  </si>
  <si>
    <t>B.3. Estimación y relaciones: Estrategias para la toma de decisión justificada del grado de precisión requerida en situaciones de medida.</t>
  </si>
  <si>
    <t>C.1. Figuras geométricas de dos y tres dimensiones:</t>
  </si>
  <si>
    <t>C.1. Figuras geométricas de dos y Figuras geométricas planas y tridimensionales: descripción y clasificación de en función de sus propiedades o características.</t>
  </si>
  <si>
    <t>C.1. Figuras geométricas de dos y Relaciones geométricas como la congruencia, la semejanza y la relación pitagórica en figuras planas y tridimensionales.: identificación y aplicación.</t>
  </si>
  <si>
    <t>C.1. Figuras geométricas de dos y Construcción de figuras geométricas con herramientas manipulativas y digitales (programas de geometría dinámica, realidad aumentada…)</t>
  </si>
  <si>
    <t>C.4. Visualización, razonamiento y modelización geométrica:</t>
  </si>
  <si>
    <t>C.4. Visualización, razonamiento y Modelización geométrica para representar y explicar relaciones numéricas y algebraicas en la resolución de problemas.</t>
  </si>
  <si>
    <t>C.4. Visualización, razonamiento y Relaciones geométricas: investigación en diversos sentidos (numérico, algebraico, analítico) y diversos campos (arte, ciencia, vida diaria…).</t>
  </si>
  <si>
    <t>D.1. Patrones: Patrones, pautas y regularidades: observación y determinación de la regla de formación en casos sencillos.</t>
  </si>
  <si>
    <t>D.2. Modelo matemático: Modelización de situaciones de la vida cotidiana usando representaciones matemáticas y el lenguaje algebraico.</t>
  </si>
  <si>
    <t>D.2. Modelo matemático: Estrategias de deducción de conclusiones razonables a partir de un modelo matemático.</t>
  </si>
  <si>
    <t>D.3. Variable: Variable: comprensión del concepto en sus diferentes naturalezas.</t>
  </si>
  <si>
    <t>D.4. Igualdad y desigualdad: Relaciones lineales y cuadráticas en situaciones de la vida cotidiana o matemáticamente relevantes: expresión mediante álgebra simbólica.</t>
  </si>
  <si>
    <t>D.4. Igualdad y desigualdad: Equivalencia de expresiones algebraicas en la resolución de problemas basados en relaciones lineales y cuadráticas.</t>
  </si>
  <si>
    <t>D.4. Igualdad y desigualdad: Estrategias de búsqueda de soluciones en ecuaciones y sistemas lineales y ecuaciones cuadráticas en situaciones de la vida cotidiana.</t>
  </si>
  <si>
    <t>D.4. Igualdad y desigualdad: Ecuaciones: resolución mediante el uso de la tecnología.</t>
  </si>
  <si>
    <t>D.5. Relaciones y funciones: Relaciones cuantitativas en situaciones de la vida cotidiana y clases de funciones que las modelizan.</t>
  </si>
  <si>
    <t>D.5. Relaciones y funciones: Relaciones lineales y cuadráticas: identificación y comparación de diferentes modos de representación, tablas, gráficas o expresiones algebraicas, y sus propiedades a partir de ellas.</t>
  </si>
  <si>
    <t>D.5. Relaciones y funciones: Estrategias de deducción de la información relevante de una función mediante el uso de diferentes representaciones simbólicas.</t>
  </si>
  <si>
    <t>D.6. Pensamiento computacional: Generalización y transferencia de procesos de resolución de problemas a otras situaciones.</t>
  </si>
  <si>
    <t>D.6. Pensamiento computacional: Estrategias útiles en la interpretación y modificación de algoritmos.</t>
  </si>
  <si>
    <t>D.6. Pensamiento computacional: Estrategias de formulación de cuestiones susceptibles de ser analizadas mediante programas y otras herramientas.</t>
  </si>
  <si>
    <t>E.1. Organización y análisis de datos:</t>
  </si>
  <si>
    <t>E.1. Organización y análisis de Estrategias de recogida y organización de datos de situaciones de la vida cotidiana que involucran una sola variable. Diferencia entre variable y valores individuales.</t>
  </si>
  <si>
    <t>E.1. Organización y análisis de Análisis e interpretación de tablas y gráficos estadísticos de variables cualitativas, cuantitativas discretas y cuantitativas continuas en contextos reales.</t>
  </si>
  <si>
    <t>E.1. Organización y análisis de Gráficos estadísticos: representación mediante diferentes tecnologías (calculadora, hoja de cálculo, aplicaciones...) y elección del más adecuado.</t>
  </si>
  <si>
    <t>E.1. Organización y análisis de Medidas de localización: interpretación y cálculo con apoyo tecnológico en situaciones reales.</t>
  </si>
  <si>
    <t>E.1. Organización y análisis de Variabilidad: interpretación y cálculo, con apoyo tecnológico, de medidas de dispersión en situaciones reales.</t>
  </si>
  <si>
    <t>E.1. Organización y análisis de Comparación de dos conjuntos de datos atendiendo a las medidas de localización y dispersión.</t>
  </si>
  <si>
    <t>E.3. Inferencia: Formulación de preguntas adecuadas para conocer las características de interés de una población.</t>
  </si>
  <si>
    <t>E.3. Inferencia: Datos relevantes para dar respuesta a cuestiones planteadas en investigaciones estadísticas: presentación de la información procedente de una muestra mediante herramientas digitales.</t>
  </si>
  <si>
    <t>E.3. Inferencia: Estrategias de deducción de conclusiones a partir de una muestra con el fin de emitir juicios y tomar decisiones adecuadas.</t>
  </si>
  <si>
    <t>E.2. Incertidumbre: Fenómenos deterministas y aleatorios: identificación.</t>
  </si>
  <si>
    <t>E.2. Incertidumbre: Experimentos simples: planificación, realización y análisis de la incertidumbre asociada.</t>
  </si>
  <si>
    <t>E.2. Incertidumbre: La probabilidad como medida asociada a la incertidumbre de experimentos aleatorios.</t>
  </si>
  <si>
    <t>E.2. Incertidumbre: Asignación de probabilidades mediante experimentación, el concepto de frecuencia relativa y la regla de Laplace.</t>
  </si>
  <si>
    <t>F.1. Creencias, actitudes y emociones:</t>
  </si>
  <si>
    <t>F.1. Creencias, actitudes y Gestión emocional: emociones que intervienen en el aprendizaje de las matemáticas. Autoconciencia y autorregulación.</t>
  </si>
  <si>
    <t>F.1. Creencias, actitudes y Estrategias de fomento de la curiosidad, la iniciativa, la perseverancia y la resiliencia en el aprendizaje de las matemáticas.</t>
  </si>
  <si>
    <t>F.1. Creencias, actitudes y Estrategias de fomento de la flexibilidad cognitiva: apertura a cambios de estrategia y transformación del error en oportunidad de aprendizaje.</t>
  </si>
  <si>
    <t>F.2. Trabajo en equipo, toma de decisiones, inclusión, respeto y diversidad:</t>
  </si>
  <si>
    <t>F.2. Trabajo en equipo, toma de Técnicas para optimizar el trabajo en equipo y compartir y construir conocimiento matemático.</t>
  </si>
  <si>
    <t>F.2. Trabajo en equipo, toma de Conductas empáticas y estrategias de gestión de conflictos.</t>
  </si>
  <si>
    <t>F.2. Trabajo en equipo, toma de Actitudes inclusivas y aceptación de la diversidad presente en el aula y en la sociedad.</t>
  </si>
  <si>
    <t>F.2. Trabajo en equipo, toma de La contribución de las matemáticas al desarrollo de los distintos ámbitos del conocimiento humano desde una perspectiva de género y multicultural.</t>
  </si>
  <si>
    <t>A.1. Aritmética en Z: La relación de divisibilidad. Máximo común divisor y mínimo común múltiplo. Algoritmo de Euclides. Identidad de Bezout. Números primos. El teorema fundamental de la aritmética. Ecuaciones diofánticas lineales. Resolución completa de los casos con una y dos variables.</t>
  </si>
  <si>
    <t>A.2. Aritmética modular: La relación de congruencia módulo un entero m. Propiedades. Inversos multiplicativos. Existencia y cálculo. Resolución de congruencias lineales con una incógnita. Resolución de sistemas de congruencias lineales con una incógnita. El teorema chino de los restos.</t>
  </si>
  <si>
    <t>A.3. El conjunto Z/mZ: El conjunto de clases módulo m. Unidades y divisores de cero. La función phi de Euler. Orden de un elemento. El pequeño teorema de Fermat y el teorema de Euler.</t>
  </si>
  <si>
    <t>A.4. Criptografía: Esteganografía y criptografía. Origen, utilidad y aplicaciones. Cifrados de sustitución y polialfabéticos. Cifrados simétricos y asimétricos. El algoritmo RSA.</t>
  </si>
  <si>
    <t>B.1. Definición, conceptos y propiedades básicas: Definición intuitiva de grafo. Vértices y aristas. Representaciones pictóricas. Isomorfismo de grafos. Grafos dirigidos. Grafos ponderados. Subgrafos. Ciclos y caminos. Conexión. Grafos bipartitos. Planaridad y coloreabilidad.</t>
  </si>
  <si>
    <t>B.2. Tipos y familias de grafos: Grafo ciclo y grafo camino. Grafos completos. Grafos bipartitos completos. Árboles. Grafos eulerianos y hamiltonianos.</t>
  </si>
  <si>
    <t>B.3. Algoritmos de grafos: El algoritmo voraz de coloración. El algoritmo de Fleury. El algoritmo de Dijkstra.</t>
  </si>
  <si>
    <t>B.1. Definiciones básicas: Concepto de juego. Juegos de azar y deterministas. Información perfecta e imperfecta. Vector de pagos. Juegos de suma cero.</t>
  </si>
  <si>
    <t>B.2. Formas de representar un juego: Forma extensiva. Árbol del juego.</t>
  </si>
  <si>
    <t>Forma normal. Estrategias. Representación tabular del juego.</t>
  </si>
  <si>
    <t>B.3. Juegos de dos jugadores con suma cero: Resolución de juegos de dos jugadores, suma cero e información perfecta dados en forma extensiva. Retropropagación. Resolución de juegos de dos jugadores y suma cero dados en forma normal. Estrategias puras, dominación y puntos silla. Estudio completo en el caso 2 × 2. Estrategias mixtas.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</si>
  <si>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</si>
  <si>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</si>
  <si>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</si>
  <si>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</si>
  <si>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</si>
  <si>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</si>
  <si>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</si>
  <si>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</si>
  <si>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</si>
  <si>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</si>
  <si>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</si>
  <si>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</si>
  <si>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</si>
  <si>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</si>
  <si>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</si>
  <si>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</si>
  <si>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</si>
  <si>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</si>
  <si>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</si>
  <si>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</si>
  <si>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</si>
  <si>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</si>
  <si>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</si>
  <si>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</si>
  <si>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</si>
  <si>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</si>
  <si>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</si>
  <si>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</si>
  <si>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</si>
  <si>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</si>
  <si>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</si>
  <si>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</si>
  <si>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</si>
  <si>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</si>
  <si>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</si>
  <si>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</si>
  <si>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</si>
  <si>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</si>
  <si>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</si>
  <si>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</si>
  <si>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</si>
  <si>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</si>
  <si>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</si>
  <si>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</si>
  <si>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</si>
  <si>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</si>
  <si>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</si>
  <si>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</si>
  <si>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</si>
  <si>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</si>
  <si>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</si>
  <si>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</si>
  <si>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</si>
  <si>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</si>
  <si>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</si>
  <si>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</si>
  <si>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</si>
  <si>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</si>
  <si>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</si>
  <si>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</si>
  <si>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</si>
  <si>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</si>
  <si>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</si>
  <si>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</si>
  <si>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</si>
  <si>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</si>
  <si>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</si>
  <si>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</si>
  <si>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</si>
  <si>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</si>
  <si>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</si>
  <si>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</si>
  <si>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</si>
  <si>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</si>
  <si>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</si>
  <si>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</si>
  <si>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CE.2</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</si>
  <si>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</si>
  <si>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</si>
  <si>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</si>
  <si>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</si>
  <si>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</si>
  <si>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</si>
  <si>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CE.3</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</si>
  <si>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</si>
  <si>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</si>
  <si>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</si>
  <si>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CE.4</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</si>
  <si>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</si>
  <si>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</si>
  <si>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</si>
  <si>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CE.5</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</si>
  <si>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</si>
  <si>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</si>
  <si>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</si>
  <si>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CE.6</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</si>
  <si>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</si>
  <si>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</si>
  <si>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</si>
  <si>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</si>
  <si>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</si>
  <si>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</si>
  <si>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CE.7</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</si>
  <si>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</si>
  <si>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</si>
  <si>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</si>
  <si>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CE.8</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</si>
  <si>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</si>
  <si>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</si>
  <si>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</si>
  <si>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CE.9</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</si>
  <si>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</si>
  <si>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</si>
  <si>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</si>
  <si>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</si>
  <si>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</si>
  <si>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</si>
  <si>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CE.10</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</si>
  <si>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</si>
  <si>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</si>
  <si>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</si>
  <si>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</si>
  <si>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</si>
  <si>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</si>
  <si>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</si>
  <si>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t>
  </si>
  <si>
    <t>CD2, CPSAA5</t>
  </si>
  <si>
    <t>Se centra en la interpretación y modelización de problemas cotidianos mediante estrategias matemáticas y herramientas digitales de búsqueda de información.</t>
  </si>
  <si>
    <t>CPSAA4</t>
  </si>
  <si>
    <t>Implica el análisis crítico de soluciones y la verificación de la validez de los resultados desde una perspectiva lógica y científica.</t>
  </si>
  <si>
    <t>STEM1, STEM2, CCL1</t>
  </si>
  <si>
    <t>CCL2</t>
  </si>
  <si>
    <t>Requiere la formulación de conjeturas y el uso del razonamiento argumentado, apoyándose en la expresión lingüística para generar conocimiento.</t>
  </si>
  <si>
    <t>STEM1, CD1, CD3</t>
  </si>
  <si>
    <t>STEM3</t>
  </si>
  <si>
    <t>Vinculada directamente al pensamiento computacional, la creación de algoritmos y la alfabetización digital para modelizar situaciones.</t>
  </si>
  <si>
    <t>STEM1, STEM4</t>
  </si>
  <si>
    <t>CPSAA1</t>
  </si>
  <si>
    <t>Busca la conexión interna de conceptos matemáticos para comprender la materia como un sistema integrado y facilitar el aprendizaje autónomo.</t>
  </si>
  <si>
    <t>STEM2, STEM4</t>
  </si>
  <si>
    <t>CC4, CD2</t>
  </si>
  <si>
    <t>Enfocada en la interdisciplinariedad y la aplicación de las matemáticas en contextos reales y sociales para resolver problemas complejos.</t>
  </si>
  <si>
    <t>STEM3, CD2, CD5</t>
  </si>
  <si>
    <t>CCEC4</t>
  </si>
  <si>
    <t>Trata la representación de resultados y procesos mediante el uso de tecnologías digitales y lenguajes visuales.</t>
  </si>
  <si>
    <t>CCL1, STEM3</t>
  </si>
  <si>
    <t>CCL3, CP1</t>
  </si>
  <si>
    <t>Se enfoca en la comunicación de argumentos y terminología matemática de forma precisa, tanto oralmente como por escrito.</t>
  </si>
  <si>
    <t>CPSAA1, CPSAA4, CPSAA5</t>
  </si>
  <si>
    <t>STEM5</t>
  </si>
  <si>
    <t>Desarrolla la gestión emocional, la resiliencia ante el error y la autorregulación del proceso de aprendizaje personal.</t>
  </si>
  <si>
    <t>CPSAA3, CC3</t>
  </si>
  <si>
    <t>CCL5, STEM3</t>
  </si>
  <si>
    <t>Promueve el trabajo en equipo, el respeto a la diversidad y la participación activa en proyectos colaborativos.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</si>
  <si>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</si>
  <si>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</si>
  <si>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</si>
  <si>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</si>
  <si>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</si>
  <si>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</si>
  <si>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</si>
  <si>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</si>
  <si>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</si>
  <si>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vinculación de las 10 Competencias Específicas de Matemáticas con los Descriptores Operativos del Perfil de Salida (STEM, CD, CPSAA).</t>
  </si>
  <si>
    <t>No leas todo el decreto; ve directo al anexo de Matemáticas y busca la tabla que cruza criterios con descriptores, es la base de tu evaluación legal.</t>
  </si>
  <si>
    <t>Listar las CE y criterios</t>
  </si>
  <si>
    <t>1.5 horas</t>
  </si>
  <si>
    <t>Organiza los 69 criterios de evaluación vinculándolos a las 10 Competencias Específicas. En 2.º ESO, los criterios de resolución de problemas (CE 1 y 2) deben ser el eje vertebrador.</t>
  </si>
  <si>
    <t>Crea una hoja de cálculo donde cada criterio tenga un código corto (ej. CE1.1); te ahorrará horas al diseñar las rúbricas de las Situaciones de Aprendizaje.</t>
  </si>
  <si>
    <t>Priorizar criterios e instrumentos</t>
  </si>
  <si>
    <t>2 horas</t>
  </si>
  <si>
    <t>Asocia cada uno de los 69 criterios a un instrumento de evaluación (pruebas escritas, observación sistemática, portafolio, proyectos). No todos los criterios se evalúan con un examen.</t>
  </si>
  <si>
    <t>Para la CE 10 (Sentido Socioafectivo), usa una diana de autoevaluación o un registro de observación; intentar evaluarla con un examen tradicional es un error técnico común.</t>
  </si>
  <si>
    <t>Distribuir saberes por trimestre</t>
  </si>
  <si>
    <t>Reparte los 168 saberes básicos en los 5 bloques (Sentido Numérico, Medida, Espacial, Algebraico, Estocástico) a lo largo de las 35 semanas lectivas (3h/semana).</t>
  </si>
  <si>
    <t>En 2.º ESO, el bloque de Sentido Algebraico es el más denso; prográmalo en el segundo trimestre para que el alumnado ya tenga afianzado el sentido numérico del primero.</t>
  </si>
  <si>
    <t>Diseñar una SDA tipo por trimestre</t>
  </si>
  <si>
    <t>3 horas</t>
  </si>
  <si>
    <t>Crea Situaciones de Aprendizaje (SDA) que conecten varios saberes. Ejemplo: 'El presupuesto de mi viaje' para trabajar proporcionalidad, porcentajes y estadística de forma integrada.</t>
  </si>
  <si>
    <t>Asegúrate de que el producto final de la SDA sea tangible (un informe, una maqueta, una presentación) para justificar la calificación de los criterios procedimentales.</t>
  </si>
  <si>
    <t>Establecer ponderaciones del departamento</t>
  </si>
  <si>
    <t>Decide el peso de cada Competencia Específica en la nota final. La LOMLOE evalúa competencias, por lo que la suma de criterios debe dar el 100% de la calificación.</t>
  </si>
  <si>
    <t>No ponderes los saberes (temas), pondera los criterios. Si un criterio se repite en varias unidades, haz la media aritmética o quédate con la última observación (evaluación continua).</t>
  </si>
  <si>
    <t>Documentar atención a la diversidad y recuperación</t>
  </si>
  <si>
    <t>Define medidas DUA (Diseño Universal para el Aprendizaje) para los 168 saberes y cómo recuperarás los criterios no alcanzados sin depender exclusivamente de un examen final.</t>
  </si>
  <si>
    <t>Prepara 'fichas de andamiaje' para el bloque de Geometría (Pitagoras); muchos alumnos fallan por falta de visión espacial, no por falta de competencia matemática.</t>
  </si>
  <si>
    <t>Calculadora de ponderaciones — edita los pesos y mantén el total en 100 %</t>
  </si>
  <si>
    <t>Descripción breve</t>
  </si>
  <si>
    <t>Peso sugerido IA %</t>
  </si>
  <si>
    <t>Peso editable %</t>
  </si>
  <si>
    <t>Observaciones</t>
  </si>
  <si>
    <t xml:space="preserve">Interpretar problemas matemáticos 1.1. Reformular de forma verbal y/o gráfica, organizando los datos dados, estableciendo problemas matemáticos analizando los las relaciones entre </t>
  </si>
  <si>
    <t>Aplicar herramientas y estrategias 1.2. Seleccionar herramientas y estrategias apropiadas que contribuyan a la resolución elaboradas valorando su eficacia e de problemas. idoneidad</t>
  </si>
  <si>
    <t>Obtener soluciones matemáticas de un 1.3. Obtener todas las posibles soluciones problema, activando los conocimientos y matemáticas de un problema activando los utilizando las herr</t>
  </si>
  <si>
    <t>Comprobar la validez de las soluciones 2.2. Seleccionar las soluciones óptimas de de un problema y su coherencia en el un problema valorando tanto la corrección contexto planteado,</t>
  </si>
  <si>
    <t>Formular y comprobar conjeturas 3.1 Formular y comprobar conjeturas sencillas de forma guiada analizando sencillas de forma guiada analizando patrones, propiedades y relaciones. pa</t>
  </si>
  <si>
    <t>Plantear variantes de un problema dado 3.2 Plantear variantes de un problema dado modificando alguno de sus datos o alguna modificando alguno de sus datos o alguna condición del pr</t>
  </si>
  <si>
    <t>Emplear herramientas tecnológicas 3.3 Emplear herramientas tecnológicas adecuadas en la investigación y adecuadas en la investigación y comprobación de conjeturas o problemas. comp</t>
  </si>
  <si>
    <t>Reconocer patrones, organizar datos y 4.1. Reconocer e investigar patrones, descomponer un problema en partes más organizar datos y descomponer un problema simples facilitando su i</t>
  </si>
  <si>
    <t>Modelizar situaciones y resolver computacional. problemas de forma eficaz interpretando y 4.2. Modelizar situaciones y resolver modificando algoritmos. problemas de forma eficaz in</t>
  </si>
  <si>
    <t>Reconocer y usar las relaciones entre los 5.1 Deducir relaciones entre los conocimientos y experiencias matemáticas conocimientos y experiencias matemáticas, formando un todo coher</t>
  </si>
  <si>
    <t xml:space="preserve">Realizar conexiones entre diferentes 5.2 Analizar y poner en práctica conexiones procesos matemáticos aplicando entre diferentes procesos matemáticos conocimientos y experiencias. </t>
  </si>
  <si>
    <t>Reconocer situaciones susceptibles de 6.1 Proponer situaciones susceptibles de ser ser formuladas y resueltas mediante formuladas y resueltas mediante herramientas y estrategias ma</t>
  </si>
  <si>
    <t>Identificar conexiones coherentes entre comunicar, clasificar y predecir. las matemáticas y otras materias 6.2 Identificar y aplicar conexiones resolviendo problemas contextualizad</t>
  </si>
  <si>
    <t xml:space="preserve">Reconocer la aportación de las materias realizando un análisis crítico. matemáticas al progreso de la humanidad y 6.3 Valorar la aportación de las matemáticas su contribución a la </t>
  </si>
  <si>
    <t>Elaborar representaciones matemáticas 7.1 Representar matemáticamente la que ayuden en la búsqueda de estrategias información más relevante de un problema, de resolución de una sit</t>
  </si>
  <si>
    <t>Representar conceptos, procedimientos, estructurando procesos matemáticos. información y resultados matemáticos de 7.2 Seleccionar entre diferentes modos distintos y con diferentes</t>
  </si>
  <si>
    <t>Comunicar información utilizando el 8.1 Comunicar ideas, conclusiones, lenguaje matemático apropiado, utilizando conjeturas y razonamientos matemáticos, diferentes medios, incluido</t>
  </si>
  <si>
    <t>Reconocer y emplear el lenguaje matemático presente en la vida cotidiana y matemático presente en la vida cotidiana en diversos contextos comunicando comunicando mensajes con conte</t>
  </si>
  <si>
    <t>Gestionar las emociones propias, 9.1. Identificar y gestionar las emociones desarrollar el autoconcepto matemático propias y desarrollar el autoconcepto como herramienta, generando</t>
  </si>
  <si>
    <t>Mostrar una actitud positiva y 9.2. Mostrar una actitud positiva y perseverante, aceptando la crítica razonada perseverante al hacer frente a las diferentes al hacer frente a las d</t>
  </si>
  <si>
    <t>Colaborar activamente y construir 10.1. Colaborar activamente y construir relaciones trabajando con las matemáticas - relaciones trabajando con las matemáticas en equipos heterogén</t>
  </si>
  <si>
    <t>Participar en el reparto de tareas que 10.2. Gestionar el reparto de tareas en el deban desarrollarse en equipo, aportando trabajo en equipo, aportando valor, valor, favoreciendo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</si>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</sst>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14</v>
      </c>
    </row>
    <row r="8" spans="1:2">
      <c r="A8" s="4" t="s">
        <v>12</v>
      </c>
      <c r="B8" s="5">
        <v>49</v>
      </c>
    </row>
    <row r="9" spans="1:2">
      <c r="A9" s="4" t="s">
        <v>13</v>
      </c>
      <c r="B9" s="5">
        <v>83</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483</v>
      </c>
      <c r="B1" s="3"/>
      <c r="C1" s="3"/>
      <c r="D1" s="3"/>
    </row>
    <row r="2" spans="1:4">
      <c r="A2" s="6" t="s">
        <v>363</v>
      </c>
      <c r="B2" s="6" t="s">
        <v>484</v>
      </c>
      <c r="C2" s="6" t="s">
        <v>485</v>
      </c>
      <c r="D2" s="6" t="s">
        <v>486</v>
      </c>
    </row>
    <row r="3" spans="1:4">
      <c r="A3" s="5" t="s">
        <v>428</v>
      </c>
      <c r="B3" s="5" t="s">
        <v>487</v>
      </c>
      <c r="C3" s="5" t="s">
        <v>488</v>
      </c>
      <c r="D3" s="5" t="s">
        <v>489</v>
      </c>
    </row>
    <row r="4" spans="1:4">
      <c r="A4" s="5" t="s">
        <v>438</v>
      </c>
      <c r="B4" s="5" t="s">
        <v>487</v>
      </c>
      <c r="C4" s="5" t="s">
        <v>490</v>
      </c>
      <c r="D4" s="5" t="s">
        <v>491</v>
      </c>
    </row>
    <row r="5" spans="1:4">
      <c r="A5" s="5" t="s">
        <v>445</v>
      </c>
      <c r="B5" s="5" t="s">
        <v>492</v>
      </c>
      <c r="C5" s="5" t="s">
        <v>493</v>
      </c>
      <c r="D5" s="5" t="s">
        <v>494</v>
      </c>
    </row>
    <row r="6" spans="1:4">
      <c r="A6" s="5" t="s">
        <v>449</v>
      </c>
      <c r="B6" s="5" t="s">
        <v>495</v>
      </c>
      <c r="C6" s="5" t="s">
        <v>496</v>
      </c>
      <c r="D6" s="5" t="s">
        <v>497</v>
      </c>
    </row>
    <row r="7" spans="1:4">
      <c r="A7" s="5" t="s">
        <v>453</v>
      </c>
      <c r="B7" s="5" t="s">
        <v>498</v>
      </c>
      <c r="C7" s="5" t="s">
        <v>499</v>
      </c>
      <c r="D7" s="5" t="s">
        <v>500</v>
      </c>
    </row>
    <row r="8" spans="1:4">
      <c r="A8" s="5" t="s">
        <v>457</v>
      </c>
      <c r="B8" s="5" t="s">
        <v>501</v>
      </c>
      <c r="C8" s="5" t="s">
        <v>502</v>
      </c>
      <c r="D8" s="5" t="s">
        <v>503</v>
      </c>
    </row>
    <row r="9" spans="1:4">
      <c r="A9" s="5" t="s">
        <v>464</v>
      </c>
      <c r="B9" s="5" t="s">
        <v>504</v>
      </c>
      <c r="C9" s="5" t="s">
        <v>505</v>
      </c>
      <c r="D9" s="5" t="s">
        <v>506</v>
      </c>
    </row>
    <row r="10" spans="1:4">
      <c r="A10" s="5" t="s">
        <v>468</v>
      </c>
      <c r="B10" s="5" t="s">
        <v>507</v>
      </c>
      <c r="C10" s="5" t="s">
        <v>508</v>
      </c>
      <c r="D10" s="5" t="s">
        <v>509</v>
      </c>
    </row>
    <row r="11" spans="1:4">
      <c r="A11" s="5" t="s">
        <v>472</v>
      </c>
      <c r="B11" s="5" t="s">
        <v>510</v>
      </c>
      <c r="C11" s="5" t="s">
        <v>511</v>
      </c>
      <c r="D11" s="5" t="s">
        <v>512</v>
      </c>
    </row>
    <row r="12" spans="1:4">
      <c r="A12" s="5" t="s">
        <v>479</v>
      </c>
      <c r="B12" s="5" t="s">
        <v>513</v>
      </c>
      <c r="C12" s="5" t="s">
        <v>514</v>
      </c>
      <c r="D12" s="5" t="s">
        <v>515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516</v>
      </c>
    </row>
    <row r="2" spans="1:1">
      <c r="A2" t="s">
        <v>517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518</v>
      </c>
      <c r="B1" s="3"/>
      <c r="C1" s="3"/>
      <c r="D1" s="3"/>
      <c r="E1" s="3"/>
    </row>
    <row r="2" spans="1:5">
      <c r="A2" s="6" t="s">
        <v>272</v>
      </c>
      <c r="B2" s="6" t="s">
        <v>519</v>
      </c>
      <c r="C2" s="6" t="s">
        <v>520</v>
      </c>
      <c r="D2" s="6" t="s">
        <v>521</v>
      </c>
      <c r="E2" s="6" t="s">
        <v>522</v>
      </c>
    </row>
    <row r="3" spans="1:5">
      <c r="A3" s="5">
        <v>1</v>
      </c>
      <c r="B3" s="5" t="s">
        <v>523</v>
      </c>
      <c r="C3" s="5" t="s">
        <v>524</v>
      </c>
      <c r="D3" s="5" t="s">
        <v>525</v>
      </c>
      <c r="E3" s="5" t="s">
        <v>526</v>
      </c>
    </row>
    <row r="4" spans="1:5">
      <c r="A4" s="5">
        <v>2</v>
      </c>
      <c r="B4" s="5" t="s">
        <v>527</v>
      </c>
      <c r="C4" s="5" t="s">
        <v>528</v>
      </c>
      <c r="D4" s="5" t="s">
        <v>529</v>
      </c>
      <c r="E4" s="5" t="s">
        <v>530</v>
      </c>
    </row>
    <row r="5" spans="1:5">
      <c r="A5" s="5">
        <v>3</v>
      </c>
      <c r="B5" s="5" t="s">
        <v>531</v>
      </c>
      <c r="C5" s="5" t="s">
        <v>532</v>
      </c>
      <c r="D5" s="5" t="s">
        <v>533</v>
      </c>
      <c r="E5" s="5" t="s">
        <v>534</v>
      </c>
    </row>
    <row r="6" spans="1:5">
      <c r="A6" s="5">
        <v>4</v>
      </c>
      <c r="B6" s="5" t="s">
        <v>535</v>
      </c>
      <c r="C6" s="5" t="s">
        <v>532</v>
      </c>
      <c r="D6" s="5" t="s">
        <v>536</v>
      </c>
      <c r="E6" s="5" t="s">
        <v>537</v>
      </c>
    </row>
    <row r="7" spans="1:5">
      <c r="A7" s="5">
        <v>5</v>
      </c>
      <c r="B7" s="5" t="s">
        <v>538</v>
      </c>
      <c r="C7" s="5" t="s">
        <v>539</v>
      </c>
      <c r="D7" s="5" t="s">
        <v>540</v>
      </c>
      <c r="E7" s="5" t="s">
        <v>541</v>
      </c>
    </row>
    <row r="8" spans="1:5">
      <c r="A8" s="5">
        <v>6</v>
      </c>
      <c r="B8" s="5" t="s">
        <v>542</v>
      </c>
      <c r="C8" s="5" t="s">
        <v>524</v>
      </c>
      <c r="D8" s="5" t="s">
        <v>543</v>
      </c>
      <c r="E8" s="5" t="s">
        <v>544</v>
      </c>
    </row>
    <row r="9" spans="1:5">
      <c r="A9" s="5">
        <v>7</v>
      </c>
      <c r="B9" s="5" t="s">
        <v>545</v>
      </c>
      <c r="C9" s="5" t="s">
        <v>528</v>
      </c>
      <c r="D9" s="5" t="s">
        <v>546</v>
      </c>
      <c r="E9" s="5" t="s">
        <v>547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2"/>
  <sheetViews>
    <sheetView tabSelected="0" workbookViewId="0" showGridLines="true" showRowColHeaders="1">
      <pane ySplit="2" activePane="bottomLeft" state="frozen" topLeftCell="A3"/>
      <selection pane="bottomLeft" activeCell="D3" sqref="D3:E5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548</v>
      </c>
      <c r="B1" s="3"/>
      <c r="C1" s="3"/>
      <c r="D1" s="3"/>
      <c r="E1" s="3"/>
      <c r="F1" s="3"/>
    </row>
    <row r="2" spans="1:6">
      <c r="A2" s="6" t="s">
        <v>28</v>
      </c>
      <c r="B2" s="6" t="s">
        <v>111</v>
      </c>
      <c r="C2" s="6" t="s">
        <v>549</v>
      </c>
      <c r="D2" s="6" t="s">
        <v>550</v>
      </c>
      <c r="E2" s="6" t="s">
        <v>551</v>
      </c>
      <c r="F2" s="6" t="s">
        <v>552</v>
      </c>
    </row>
    <row r="3" spans="1:6">
      <c r="A3" s="5">
        <v>1.1</v>
      </c>
      <c r="B3" s="5" t="s">
        <v>35</v>
      </c>
      <c r="C3" s="5" t="s">
        <v>553</v>
      </c>
      <c r="D3" s="7">
        <v>2.27</v>
      </c>
      <c r="E3" s="7">
        <v>2.27</v>
      </c>
      <c r="F3" s="5"/>
    </row>
    <row r="4" spans="1:6">
      <c r="A4" s="5">
        <v>1.2</v>
      </c>
      <c r="B4" s="5" t="s">
        <v>35</v>
      </c>
      <c r="C4" s="5" t="s">
        <v>554</v>
      </c>
      <c r="D4" s="7">
        <v>2.27</v>
      </c>
      <c r="E4" s="7">
        <v>2.27</v>
      </c>
      <c r="F4" s="5"/>
    </row>
    <row r="5" spans="1:6">
      <c r="A5" s="5">
        <v>1.3</v>
      </c>
      <c r="B5" s="5" t="s">
        <v>35</v>
      </c>
      <c r="C5" s="5" t="s">
        <v>555</v>
      </c>
      <c r="D5" s="7">
        <v>2.27</v>
      </c>
      <c r="E5" s="7">
        <v>2.27</v>
      </c>
      <c r="F5" s="5"/>
    </row>
    <row r="6" spans="1:6">
      <c r="A6" s="5">
        <v>2.1</v>
      </c>
      <c r="B6" s="5" t="s">
        <v>42</v>
      </c>
      <c r="C6" s="5" t="s">
        <v>138</v>
      </c>
      <c r="D6" s="7">
        <v>2.22</v>
      </c>
      <c r="E6" s="7">
        <v>2.22</v>
      </c>
      <c r="F6" s="5"/>
    </row>
    <row r="7" spans="1:6">
      <c r="A7" s="5">
        <v>2.2</v>
      </c>
      <c r="B7" s="5" t="s">
        <v>42</v>
      </c>
      <c r="C7" s="5" t="s">
        <v>556</v>
      </c>
      <c r="D7" s="7">
        <v>2.22</v>
      </c>
      <c r="E7" s="7">
        <v>2.22</v>
      </c>
      <c r="F7" s="5"/>
    </row>
    <row r="8" spans="1:6">
      <c r="A8" s="5">
        <v>3.1</v>
      </c>
      <c r="B8" s="5" t="s">
        <v>49</v>
      </c>
      <c r="C8" s="5" t="s">
        <v>557</v>
      </c>
      <c r="D8" s="7">
        <v>1.67</v>
      </c>
      <c r="E8" s="7">
        <v>1.67</v>
      </c>
      <c r="F8" s="5"/>
    </row>
    <row r="9" spans="1:6">
      <c r="A9" s="5">
        <v>3.2</v>
      </c>
      <c r="B9" s="5" t="s">
        <v>49</v>
      </c>
      <c r="C9" s="5" t="s">
        <v>558</v>
      </c>
      <c r="D9" s="7">
        <v>1.67</v>
      </c>
      <c r="E9" s="7">
        <v>1.67</v>
      </c>
      <c r="F9" s="5"/>
    </row>
    <row r="10" spans="1:6">
      <c r="A10" s="5">
        <v>3.3</v>
      </c>
      <c r="B10" s="5" t="s">
        <v>49</v>
      </c>
      <c r="C10" s="5" t="s">
        <v>559</v>
      </c>
      <c r="D10" s="7">
        <v>1.67</v>
      </c>
      <c r="E10" s="7">
        <v>1.67</v>
      </c>
      <c r="F10" s="5"/>
    </row>
    <row r="11" spans="1:6">
      <c r="A11" s="5">
        <v>4.1</v>
      </c>
      <c r="B11" s="5" t="s">
        <v>56</v>
      </c>
      <c r="C11" s="5" t="s">
        <v>560</v>
      </c>
      <c r="D11" s="7">
        <v>2.14</v>
      </c>
      <c r="E11" s="7">
        <v>2.14</v>
      </c>
      <c r="F11" s="5"/>
    </row>
    <row r="12" spans="1:6">
      <c r="A12" s="5">
        <v>4.2</v>
      </c>
      <c r="B12" s="5" t="s">
        <v>56</v>
      </c>
      <c r="C12" s="5" t="s">
        <v>561</v>
      </c>
      <c r="D12" s="7">
        <v>2.14</v>
      </c>
      <c r="E12" s="7">
        <v>2.14</v>
      </c>
      <c r="F12" s="5"/>
    </row>
    <row r="13" spans="1:6">
      <c r="A13" s="5">
        <v>5.1</v>
      </c>
      <c r="B13" s="5" t="s">
        <v>63</v>
      </c>
      <c r="C13" s="5" t="s">
        <v>562</v>
      </c>
      <c r="D13" s="7">
        <v>7.5</v>
      </c>
      <c r="E13" s="7">
        <v>7.5</v>
      </c>
      <c r="F13" s="5"/>
    </row>
    <row r="14" spans="1:6">
      <c r="A14" s="5">
        <v>5.2</v>
      </c>
      <c r="B14" s="5" t="s">
        <v>63</v>
      </c>
      <c r="C14" s="5" t="s">
        <v>563</v>
      </c>
      <c r="D14" s="7">
        <v>7.5</v>
      </c>
      <c r="E14" s="7">
        <v>7.5</v>
      </c>
      <c r="F14" s="5"/>
    </row>
    <row r="15" spans="1:6">
      <c r="A15" s="5">
        <v>6.1</v>
      </c>
      <c r="B15" s="5" t="s">
        <v>70</v>
      </c>
      <c r="C15" s="5" t="s">
        <v>564</v>
      </c>
      <c r="D15" s="7">
        <v>5.0</v>
      </c>
      <c r="E15" s="7">
        <v>5.0</v>
      </c>
      <c r="F15" s="5"/>
    </row>
    <row r="16" spans="1:6">
      <c r="A16" s="5">
        <v>6.2</v>
      </c>
      <c r="B16" s="5" t="s">
        <v>70</v>
      </c>
      <c r="C16" s="5" t="s">
        <v>565</v>
      </c>
      <c r="D16" s="7">
        <v>5.0</v>
      </c>
      <c r="E16" s="7">
        <v>5.0</v>
      </c>
      <c r="F16" s="5"/>
    </row>
    <row r="17" spans="1:6">
      <c r="A17" s="5">
        <v>6.3</v>
      </c>
      <c r="B17" s="5" t="s">
        <v>70</v>
      </c>
      <c r="C17" s="5" t="s">
        <v>566</v>
      </c>
      <c r="D17" s="7">
        <v>5.0</v>
      </c>
      <c r="E17" s="7">
        <v>5.0</v>
      </c>
      <c r="F17" s="5"/>
    </row>
    <row r="18" spans="1:6">
      <c r="A18" s="5">
        <v>7.1</v>
      </c>
      <c r="B18" s="5" t="s">
        <v>76</v>
      </c>
      <c r="C18" s="5" t="s">
        <v>567</v>
      </c>
      <c r="D18" s="7">
        <v>7.5</v>
      </c>
      <c r="E18" s="7">
        <v>7.5</v>
      </c>
      <c r="F18" s="5"/>
    </row>
    <row r="19" spans="1:6">
      <c r="A19" s="5">
        <v>7.2</v>
      </c>
      <c r="B19" s="5" t="s">
        <v>76</v>
      </c>
      <c r="C19" s="5" t="s">
        <v>568</v>
      </c>
      <c r="D19" s="7">
        <v>7.5</v>
      </c>
      <c r="E19" s="7">
        <v>7.5</v>
      </c>
      <c r="F19" s="5"/>
    </row>
    <row r="20" spans="1:6">
      <c r="A20" s="5">
        <v>8.1</v>
      </c>
      <c r="B20" s="5" t="s">
        <v>83</v>
      </c>
      <c r="C20" s="5" t="s">
        <v>569</v>
      </c>
      <c r="D20" s="7">
        <v>7.5</v>
      </c>
      <c r="E20" s="7">
        <v>7.5</v>
      </c>
      <c r="F20" s="5"/>
    </row>
    <row r="21" spans="1:6">
      <c r="A21" s="5">
        <v>8.2</v>
      </c>
      <c r="B21" s="5" t="s">
        <v>83</v>
      </c>
      <c r="C21" s="5" t="s">
        <v>570</v>
      </c>
      <c r="D21" s="7">
        <v>7.5</v>
      </c>
      <c r="E21" s="7">
        <v>7.5</v>
      </c>
      <c r="F21" s="5"/>
    </row>
    <row r="22" spans="1:6">
      <c r="A22" s="5">
        <v>9.1</v>
      </c>
      <c r="B22" s="5" t="s">
        <v>89</v>
      </c>
      <c r="C22" s="5" t="s">
        <v>571</v>
      </c>
      <c r="D22" s="7">
        <v>7.5</v>
      </c>
      <c r="E22" s="7">
        <v>7.5</v>
      </c>
      <c r="F22" s="5"/>
    </row>
    <row r="23" spans="1:6">
      <c r="A23" s="5">
        <v>9.2</v>
      </c>
      <c r="B23" s="5" t="s">
        <v>89</v>
      </c>
      <c r="C23" s="5" t="s">
        <v>572</v>
      </c>
      <c r="D23" s="7">
        <v>7.5</v>
      </c>
      <c r="E23" s="7">
        <v>7.5</v>
      </c>
      <c r="F23" s="5"/>
    </row>
    <row r="24" spans="1:6">
      <c r="A24" s="5">
        <v>10.1</v>
      </c>
      <c r="B24" s="5" t="s">
        <v>96</v>
      </c>
      <c r="C24" s="5" t="s">
        <v>573</v>
      </c>
      <c r="D24" s="7">
        <v>7.5</v>
      </c>
      <c r="E24" s="7">
        <v>7.5</v>
      </c>
      <c r="F24" s="5"/>
    </row>
    <row r="25" spans="1:6">
      <c r="A25" s="5">
        <v>10.2</v>
      </c>
      <c r="B25" s="5" t="s">
        <v>96</v>
      </c>
      <c r="C25" s="5" t="s">
        <v>574</v>
      </c>
      <c r="D25" s="7">
        <v>7.5</v>
      </c>
      <c r="E25" s="7">
        <v>7.5</v>
      </c>
      <c r="F25" s="5"/>
    </row>
    <row r="26" spans="1:6">
      <c r="A26" s="5">
        <v>1.1</v>
      </c>
      <c r="B26" s="5" t="s">
        <v>103</v>
      </c>
      <c r="C26" s="5" t="s">
        <v>245</v>
      </c>
      <c r="D26" s="7">
        <v>2.27</v>
      </c>
      <c r="E26" s="7">
        <v>2.27</v>
      </c>
      <c r="F26" s="5"/>
    </row>
    <row r="27" spans="1:6">
      <c r="A27" s="5">
        <v>1.2</v>
      </c>
      <c r="B27" s="5" t="s">
        <v>103</v>
      </c>
      <c r="C27" s="5" t="s">
        <v>246</v>
      </c>
      <c r="D27" s="7">
        <v>2.27</v>
      </c>
      <c r="E27" s="7">
        <v>2.27</v>
      </c>
      <c r="F27" s="5"/>
    </row>
    <row r="28" spans="1:6">
      <c r="A28" s="5">
        <v>1.3</v>
      </c>
      <c r="B28" s="5" t="s">
        <v>103</v>
      </c>
      <c r="C28" s="5" t="s">
        <v>247</v>
      </c>
      <c r="D28" s="7">
        <v>2.27</v>
      </c>
      <c r="E28" s="7">
        <v>2.27</v>
      </c>
      <c r="F28" s="5"/>
    </row>
    <row r="29" spans="1:6">
      <c r="A29" s="5">
        <v>1.4</v>
      </c>
      <c r="B29" s="5" t="s">
        <v>103</v>
      </c>
      <c r="C29" s="5" t="s">
        <v>248</v>
      </c>
      <c r="D29" s="7">
        <v>2.27</v>
      </c>
      <c r="E29" s="7">
        <v>2.27</v>
      </c>
      <c r="F29" s="5"/>
    </row>
    <row r="30" spans="1:6">
      <c r="A30" s="5">
        <v>1.5</v>
      </c>
      <c r="B30" s="5" t="s">
        <v>103</v>
      </c>
      <c r="C30" s="5" t="s">
        <v>249</v>
      </c>
      <c r="D30" s="7">
        <v>2.27</v>
      </c>
      <c r="E30" s="7">
        <v>2.27</v>
      </c>
      <c r="F30" s="5"/>
    </row>
    <row r="31" spans="1:6">
      <c r="A31" s="5">
        <v>1.6</v>
      </c>
      <c r="B31" s="5" t="s">
        <v>103</v>
      </c>
      <c r="C31" s="5" t="s">
        <v>250</v>
      </c>
      <c r="D31" s="7">
        <v>2.27</v>
      </c>
      <c r="E31" s="7">
        <v>2.27</v>
      </c>
      <c r="F31" s="5"/>
    </row>
    <row r="32" spans="1:6">
      <c r="A32" s="5">
        <v>1.7</v>
      </c>
      <c r="B32" s="5" t="s">
        <v>103</v>
      </c>
      <c r="C32" s="5" t="s">
        <v>251</v>
      </c>
      <c r="D32" s="7">
        <v>2.27</v>
      </c>
      <c r="E32" s="7">
        <v>2.27</v>
      </c>
      <c r="F32" s="5"/>
    </row>
    <row r="33" spans="1:6">
      <c r="A33" s="5">
        <v>1.8</v>
      </c>
      <c r="B33" s="5" t="s">
        <v>103</v>
      </c>
      <c r="C33" s="5" t="s">
        <v>252</v>
      </c>
      <c r="D33" s="7">
        <v>2.27</v>
      </c>
      <c r="E33" s="7">
        <v>2.27</v>
      </c>
      <c r="F33" s="5"/>
    </row>
    <row r="34" spans="1:6">
      <c r="A34" s="5">
        <v>2.1</v>
      </c>
      <c r="B34" s="5" t="s">
        <v>105</v>
      </c>
      <c r="C34" s="5" t="s">
        <v>253</v>
      </c>
      <c r="D34" s="7">
        <v>2.22</v>
      </c>
      <c r="E34" s="7">
        <v>2.22</v>
      </c>
      <c r="F34" s="5"/>
    </row>
    <row r="35" spans="1:6">
      <c r="A35" s="5">
        <v>2.2</v>
      </c>
      <c r="B35" s="5" t="s">
        <v>105</v>
      </c>
      <c r="C35" s="5" t="s">
        <v>254</v>
      </c>
      <c r="D35" s="7">
        <v>2.22</v>
      </c>
      <c r="E35" s="7">
        <v>2.22</v>
      </c>
      <c r="F35" s="5"/>
    </row>
    <row r="36" spans="1:6">
      <c r="A36" s="5">
        <v>2.3</v>
      </c>
      <c r="B36" s="5" t="s">
        <v>105</v>
      </c>
      <c r="C36" s="5" t="s">
        <v>255</v>
      </c>
      <c r="D36" s="7">
        <v>2.22</v>
      </c>
      <c r="E36" s="7">
        <v>2.22</v>
      </c>
      <c r="F36" s="5"/>
    </row>
    <row r="37" spans="1:6">
      <c r="A37" s="5">
        <v>2.4</v>
      </c>
      <c r="B37" s="5" t="s">
        <v>105</v>
      </c>
      <c r="C37" s="5" t="s">
        <v>256</v>
      </c>
      <c r="D37" s="7">
        <v>2.22</v>
      </c>
      <c r="E37" s="7">
        <v>2.22</v>
      </c>
      <c r="F37" s="5"/>
    </row>
    <row r="38" spans="1:6">
      <c r="A38" s="5">
        <v>2.5</v>
      </c>
      <c r="B38" s="5" t="s">
        <v>105</v>
      </c>
      <c r="C38" s="5" t="s">
        <v>257</v>
      </c>
      <c r="D38" s="7">
        <v>2.22</v>
      </c>
      <c r="E38" s="7">
        <v>2.22</v>
      </c>
      <c r="F38" s="5"/>
    </row>
    <row r="39" spans="1:6">
      <c r="A39" s="5">
        <v>2.6</v>
      </c>
      <c r="B39" s="5" t="s">
        <v>105</v>
      </c>
      <c r="C39" s="5" t="s">
        <v>258</v>
      </c>
      <c r="D39" s="7">
        <v>2.22</v>
      </c>
      <c r="E39" s="7">
        <v>2.22</v>
      </c>
      <c r="F39" s="5"/>
    </row>
    <row r="40" spans="1:6">
      <c r="A40" s="5">
        <v>2.7</v>
      </c>
      <c r="B40" s="5" t="s">
        <v>105</v>
      </c>
      <c r="C40" s="5" t="s">
        <v>259</v>
      </c>
      <c r="D40" s="7">
        <v>2.22</v>
      </c>
      <c r="E40" s="7">
        <v>2.22</v>
      </c>
      <c r="F40" s="5"/>
    </row>
    <row r="41" spans="1:6">
      <c r="A41" s="5">
        <v>3.1</v>
      </c>
      <c r="B41" s="5" t="s">
        <v>107</v>
      </c>
      <c r="C41" s="5" t="s">
        <v>260</v>
      </c>
      <c r="D41" s="7">
        <v>1.67</v>
      </c>
      <c r="E41" s="7">
        <v>1.67</v>
      </c>
      <c r="F41" s="5"/>
    </row>
    <row r="42" spans="1:6">
      <c r="A42" s="5">
        <v>3.2</v>
      </c>
      <c r="B42" s="5" t="s">
        <v>107</v>
      </c>
      <c r="C42" s="5" t="s">
        <v>261</v>
      </c>
      <c r="D42" s="7">
        <v>1.67</v>
      </c>
      <c r="E42" s="7">
        <v>1.67</v>
      </c>
      <c r="F42" s="5"/>
    </row>
    <row r="43" spans="1:6">
      <c r="A43" s="5">
        <v>3.3</v>
      </c>
      <c r="B43" s="5" t="s">
        <v>107</v>
      </c>
      <c r="C43" s="5" t="s">
        <v>262</v>
      </c>
      <c r="D43" s="7">
        <v>1.67</v>
      </c>
      <c r="E43" s="7">
        <v>1.67</v>
      </c>
      <c r="F43" s="5"/>
    </row>
    <row r="44" spans="1:6">
      <c r="A44" s="5">
        <v>3.4</v>
      </c>
      <c r="B44" s="5" t="s">
        <v>107</v>
      </c>
      <c r="C44" s="5" t="s">
        <v>263</v>
      </c>
      <c r="D44" s="7">
        <v>1.67</v>
      </c>
      <c r="E44" s="7">
        <v>1.67</v>
      </c>
      <c r="F44" s="5"/>
    </row>
    <row r="45" spans="1:6">
      <c r="A45" s="5">
        <v>3.5</v>
      </c>
      <c r="B45" s="5" t="s">
        <v>107</v>
      </c>
      <c r="C45" s="5" t="s">
        <v>264</v>
      </c>
      <c r="D45" s="7">
        <v>1.67</v>
      </c>
      <c r="E45" s="7">
        <v>1.67</v>
      </c>
      <c r="F45" s="5"/>
    </row>
    <row r="46" spans="1:6">
      <c r="A46" s="5">
        <v>3.6</v>
      </c>
      <c r="B46" s="5" t="s">
        <v>107</v>
      </c>
      <c r="C46" s="5" t="s">
        <v>265</v>
      </c>
      <c r="D46" s="7">
        <v>1.67</v>
      </c>
      <c r="E46" s="7">
        <v>1.67</v>
      </c>
      <c r="F46" s="5"/>
    </row>
    <row r="47" spans="1:6">
      <c r="A47" s="5">
        <v>4.1</v>
      </c>
      <c r="B47" s="5" t="s">
        <v>109</v>
      </c>
      <c r="C47" s="5" t="s">
        <v>266</v>
      </c>
      <c r="D47" s="7">
        <v>2.14</v>
      </c>
      <c r="E47" s="7">
        <v>2.14</v>
      </c>
      <c r="F47" s="5"/>
    </row>
    <row r="48" spans="1:6">
      <c r="A48" s="5">
        <v>4.2</v>
      </c>
      <c r="B48" s="5" t="s">
        <v>109</v>
      </c>
      <c r="C48" s="5" t="s">
        <v>267</v>
      </c>
      <c r="D48" s="7">
        <v>2.14</v>
      </c>
      <c r="E48" s="7">
        <v>2.14</v>
      </c>
      <c r="F48" s="5"/>
    </row>
    <row r="49" spans="1:6">
      <c r="A49" s="5">
        <v>4.3</v>
      </c>
      <c r="B49" s="5" t="s">
        <v>109</v>
      </c>
      <c r="C49" s="5" t="s">
        <v>268</v>
      </c>
      <c r="D49" s="7">
        <v>2.14</v>
      </c>
      <c r="E49" s="7">
        <v>2.14</v>
      </c>
      <c r="F49" s="5"/>
    </row>
    <row r="50" spans="1:6">
      <c r="A50" s="5">
        <v>4.4</v>
      </c>
      <c r="B50" s="5" t="s">
        <v>109</v>
      </c>
      <c r="C50" s="5" t="s">
        <v>269</v>
      </c>
      <c r="D50" s="7">
        <v>2.14</v>
      </c>
      <c r="E50" s="7">
        <v>2.14</v>
      </c>
      <c r="F50" s="5"/>
    </row>
    <row r="51" spans="1:6">
      <c r="A51" s="5">
        <v>4.5</v>
      </c>
      <c r="B51" s="5" t="s">
        <v>109</v>
      </c>
      <c r="C51" s="5" t="s">
        <v>270</v>
      </c>
      <c r="D51" s="7">
        <v>2.14</v>
      </c>
      <c r="E51" s="7">
        <v>2.14</v>
      </c>
      <c r="F51" s="5"/>
    </row>
    <row r="52" spans="1:6">
      <c r="A52" s="5" t="s">
        <v>575</v>
      </c>
      <c r="B52" s="5"/>
      <c r="C52" s="5"/>
      <c r="D52" s="7"/>
      <c r="E52" s="7">
        <f>SUM(E3:E51)</f>
        <v>164.95999999999984</v>
      </c>
      <c r="F52" s="5" t="s">
        <v>576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A31"/>
  <sheetViews>
    <sheetView tabSelected="0" workbookViewId="0" showGridLines="true" showRowColHeaders="1">
      <pane xSplit="2" ySplit="1" activePane="bottomRight" state="frozen" topLeftCell="C2"/>
      <selection pane="bottomRight" activeCell="A1" sqref="A1:B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3">
      <c r="A1" s="6" t="s">
        <v>577</v>
      </c>
      <c r="B1" s="6" t="s">
        <v>578</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1.4</v>
      </c>
      <c r="AD1" s="6">
        <v>1.5</v>
      </c>
      <c r="AE1" s="6">
        <v>1.6</v>
      </c>
      <c r="AF1" s="6">
        <v>1.7</v>
      </c>
      <c r="AG1" s="6">
        <v>1.8</v>
      </c>
      <c r="AH1" s="6">
        <v>2.1</v>
      </c>
      <c r="AI1" s="6">
        <v>2.2</v>
      </c>
      <c r="AJ1" s="6">
        <v>2.3</v>
      </c>
      <c r="AK1" s="6">
        <v>2.4</v>
      </c>
      <c r="AL1" s="6">
        <v>2.5</v>
      </c>
      <c r="AM1" s="6">
        <v>2.6</v>
      </c>
      <c r="AN1" s="6">
        <v>2.7</v>
      </c>
      <c r="AO1" s="6">
        <v>3.1</v>
      </c>
      <c r="AP1" s="6">
        <v>3.2</v>
      </c>
      <c r="AQ1" s="6">
        <v>3.3</v>
      </c>
      <c r="AR1" s="6">
        <v>3.4</v>
      </c>
      <c r="AS1" s="6">
        <v>3.5</v>
      </c>
      <c r="AT1" s="6">
        <v>3.6</v>
      </c>
      <c r="AU1" s="6">
        <v>4.1</v>
      </c>
      <c r="AV1" s="6">
        <v>4.2</v>
      </c>
      <c r="AW1" s="6">
        <v>4.3</v>
      </c>
      <c r="AX1" s="6">
        <v>4.4</v>
      </c>
      <c r="AY1" s="6">
        <v>4.5</v>
      </c>
      <c r="AZ1" s="6" t="s">
        <v>579</v>
      </c>
      <c r="BA1" s="6" t="s">
        <v>552</v>
      </c>
    </row>
    <row r="2" spans="1:53">
      <c r="A2" s="5" t="s">
        <v>580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t="str">
        <f>IFERROR(AVERAGE(C2:AY2),"")</f>
        <v/>
      </c>
      <c r="BA2" s="5"/>
    </row>
    <row r="3" spans="1:53">
      <c r="A3" s="5" t="s">
        <v>581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t="str">
        <f>IFERROR(AVERAGE(C3:AY3),"")</f>
        <v/>
      </c>
      <c r="BA3" s="5"/>
    </row>
    <row r="4" spans="1:53">
      <c r="A4" s="5" t="s">
        <v>582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t="str">
        <f>IFERROR(AVERAGE(C4:AY4),"")</f>
        <v/>
      </c>
      <c r="BA4" s="5"/>
    </row>
    <row r="5" spans="1:53">
      <c r="A5" s="5" t="s">
        <v>583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t="str">
        <f>IFERROR(AVERAGE(C5:AY5),"")</f>
        <v/>
      </c>
      <c r="BA5" s="5"/>
    </row>
    <row r="6" spans="1:53">
      <c r="A6" s="5" t="s">
        <v>584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t="str">
        <f>IFERROR(AVERAGE(C6:AY6),"")</f>
        <v/>
      </c>
      <c r="BA6" s="5"/>
    </row>
    <row r="7" spans="1:53">
      <c r="A7" s="5" t="s">
        <v>585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t="str">
        <f>IFERROR(AVERAGE(C7:AY7),"")</f>
        <v/>
      </c>
      <c r="BA7" s="5"/>
    </row>
    <row r="8" spans="1:53">
      <c r="A8" s="5" t="s">
        <v>586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t="str">
        <f>IFERROR(AVERAGE(C8:AY8),"")</f>
        <v/>
      </c>
      <c r="BA8" s="5"/>
    </row>
    <row r="9" spans="1:53">
      <c r="A9" s="5" t="s">
        <v>587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t="str">
        <f>IFERROR(AVERAGE(C9:AY9),"")</f>
        <v/>
      </c>
      <c r="BA9" s="5"/>
    </row>
    <row r="10" spans="1:53">
      <c r="A10" s="5" t="s">
        <v>588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t="str">
        <f>IFERROR(AVERAGE(C10:AY10),"")</f>
        <v/>
      </c>
      <c r="BA10" s="5"/>
    </row>
    <row r="11" spans="1:53">
      <c r="A11" s="5" t="s">
        <v>589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t="str">
        <f>IFERROR(AVERAGE(C11:AY11),"")</f>
        <v/>
      </c>
      <c r="BA11" s="5"/>
    </row>
    <row r="12" spans="1:53">
      <c r="A12" s="5" t="s">
        <v>590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t="str">
        <f>IFERROR(AVERAGE(C12:AY12),"")</f>
        <v/>
      </c>
      <c r="BA12" s="5"/>
    </row>
    <row r="13" spans="1:53">
      <c r="A13" s="5" t="s">
        <v>591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t="str">
        <f>IFERROR(AVERAGE(C13:AY13),"")</f>
        <v/>
      </c>
      <c r="BA13" s="5"/>
    </row>
    <row r="14" spans="1:53">
      <c r="A14" s="5" t="s">
        <v>592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t="str">
        <f>IFERROR(AVERAGE(C14:AY14),"")</f>
        <v/>
      </c>
      <c r="BA14" s="5"/>
    </row>
    <row r="15" spans="1:53">
      <c r="A15" s="5" t="s">
        <v>593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t="str">
        <f>IFERROR(AVERAGE(C15:AY15),"")</f>
        <v/>
      </c>
      <c r="BA15" s="5"/>
    </row>
    <row r="16" spans="1:53">
      <c r="A16" s="5" t="s">
        <v>594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t="str">
        <f>IFERROR(AVERAGE(C16:AY16),"")</f>
        <v/>
      </c>
      <c r="BA16" s="5"/>
    </row>
    <row r="17" spans="1:53">
      <c r="A17" s="5" t="s">
        <v>595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t="str">
        <f>IFERROR(AVERAGE(C17:AY17),"")</f>
        <v/>
      </c>
      <c r="BA17" s="5"/>
    </row>
    <row r="18" spans="1:53">
      <c r="A18" s="5" t="s">
        <v>596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t="str">
        <f>IFERROR(AVERAGE(C18:AY18),"")</f>
        <v/>
      </c>
      <c r="BA18" s="5"/>
    </row>
    <row r="19" spans="1:53">
      <c r="A19" s="5" t="s">
        <v>597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t="str">
        <f>IFERROR(AVERAGE(C19:AY19),"")</f>
        <v/>
      </c>
      <c r="BA19" s="5"/>
    </row>
    <row r="20" spans="1:53">
      <c r="A20" s="5" t="s">
        <v>598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t="str">
        <f>IFERROR(AVERAGE(C20:AY20),"")</f>
        <v/>
      </c>
      <c r="BA20" s="5"/>
    </row>
    <row r="21" spans="1:53">
      <c r="A21" s="5" t="s">
        <v>599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t="str">
        <f>IFERROR(AVERAGE(C21:AY21),"")</f>
        <v/>
      </c>
      <c r="BA21" s="5"/>
    </row>
    <row r="22" spans="1:53">
      <c r="A22" s="5" t="s">
        <v>600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t="str">
        <f>IFERROR(AVERAGE(C22:AY22),"")</f>
        <v/>
      </c>
      <c r="BA22" s="5"/>
    </row>
    <row r="23" spans="1:53">
      <c r="A23" s="5" t="s">
        <v>601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t="str">
        <f>IFERROR(AVERAGE(C23:AY23),"")</f>
        <v/>
      </c>
      <c r="BA23" s="5"/>
    </row>
    <row r="24" spans="1:53">
      <c r="A24" s="5" t="s">
        <v>602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t="str">
        <f>IFERROR(AVERAGE(C24:AY24),"")</f>
        <v/>
      </c>
      <c r="BA24" s="5"/>
    </row>
    <row r="25" spans="1:53">
      <c r="A25" s="5" t="s">
        <v>603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t="str">
        <f>IFERROR(AVERAGE(C25:AY25),"")</f>
        <v/>
      </c>
      <c r="BA25" s="5"/>
    </row>
    <row r="26" spans="1:53">
      <c r="A26" s="5" t="s">
        <v>604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t="str">
        <f>IFERROR(AVERAGE(C26:AY26),"")</f>
        <v/>
      </c>
      <c r="BA26" s="5"/>
    </row>
    <row r="27" spans="1:53">
      <c r="A27" s="5" t="s">
        <v>605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t="str">
        <f>IFERROR(AVERAGE(C27:AY27),"")</f>
        <v/>
      </c>
      <c r="BA27" s="5"/>
    </row>
    <row r="28" spans="1:53">
      <c r="A28" s="5" t="s">
        <v>606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t="str">
        <f>IFERROR(AVERAGE(C28:AY28),"")</f>
        <v/>
      </c>
      <c r="BA28" s="5"/>
    </row>
    <row r="29" spans="1:53">
      <c r="A29" s="5" t="s">
        <v>607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t="str">
        <f>IFERROR(AVERAGE(C29:AY29),"")</f>
        <v/>
      </c>
      <c r="BA29" s="5"/>
    </row>
    <row r="30" spans="1:53">
      <c r="A30" s="5" t="s">
        <v>608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t="str">
        <f>IFERROR(AVERAGE(C30:AY30),"")</f>
        <v/>
      </c>
      <c r="BA30" s="5"/>
    </row>
    <row r="31" spans="1:53">
      <c r="A31" s="5" t="s">
        <v>609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t="str">
        <f>IFERROR(AVERAGE(C31:AY31),"")</f>
        <v/>
      </c>
      <c r="BA31" s="5"/>
    </row>
  </sheetData>
  <dataValidations count="14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5"/>
  <sheetViews>
    <sheetView tabSelected="0" workbookViewId="0" showGridLines="true" showRowColHeaders="1">
      <pane xSplit="2" ySplit="1" activePane="bottomRight" state="frozen" topLeftCell="C2"/>
      <selection pane="bottomRight" activeCell="A1" sqref="A1:H1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row r="12" spans="1:8">
      <c r="A12" s="5" t="s">
        <v>102</v>
      </c>
      <c r="B12" s="5" t="s">
        <v>103</v>
      </c>
      <c r="C12" s="5" t="s">
        <v>104</v>
      </c>
      <c r="D12" s="5" t="s">
        <v>37</v>
      </c>
      <c r="E12" s="5" t="s">
        <v>38</v>
      </c>
      <c r="F12" s="5" t="s">
        <v>39</v>
      </c>
      <c r="G12" s="5" t="s">
        <v>40</v>
      </c>
      <c r="H12" s="5" t="s">
        <v>41</v>
      </c>
    </row>
    <row r="13" spans="1:8">
      <c r="A13" s="5" t="s">
        <v>102</v>
      </c>
      <c r="B13" s="5" t="s">
        <v>105</v>
      </c>
      <c r="C13" s="5" t="s">
        <v>106</v>
      </c>
      <c r="D13" s="5" t="s">
        <v>44</v>
      </c>
      <c r="E13" s="5" t="s">
        <v>45</v>
      </c>
      <c r="F13" s="5" t="s">
        <v>46</v>
      </c>
      <c r="G13" s="5" t="s">
        <v>47</v>
      </c>
      <c r="H13" s="5" t="s">
        <v>48</v>
      </c>
    </row>
    <row r="14" spans="1:8">
      <c r="A14" s="5" t="s">
        <v>102</v>
      </c>
      <c r="B14" s="5" t="s">
        <v>107</v>
      </c>
      <c r="C14" s="5" t="s">
        <v>108</v>
      </c>
      <c r="D14" s="5" t="s">
        <v>51</v>
      </c>
      <c r="E14" s="5" t="s">
        <v>52</v>
      </c>
      <c r="F14" s="5" t="s">
        <v>53</v>
      </c>
      <c r="G14" s="5" t="s">
        <v>54</v>
      </c>
      <c r="H14" s="5" t="s">
        <v>55</v>
      </c>
    </row>
    <row r="15" spans="1:8">
      <c r="A15" s="5" t="s">
        <v>102</v>
      </c>
      <c r="B15" s="5" t="s">
        <v>109</v>
      </c>
      <c r="C15" s="5" t="s">
        <v>110</v>
      </c>
      <c r="D15" s="5" t="s">
        <v>58</v>
      </c>
      <c r="E15" s="5" t="s">
        <v>59</v>
      </c>
      <c r="F15" s="5" t="s">
        <v>60</v>
      </c>
      <c r="G15" s="5" t="s">
        <v>61</v>
      </c>
      <c r="H1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0"/>
  <sheetViews>
    <sheetView tabSelected="0" workbookViewId="0" showGridLines="true" showRowColHeaders="1">
      <pane xSplit="2" ySplit="1" activePane="bottomRight" state="frozen" topLeftCell="C2"/>
      <selection pane="bottomRight" activeCell="K2" sqref="K2:K5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111</v>
      </c>
      <c r="D1" s="6" t="s">
        <v>29</v>
      </c>
      <c r="E1" s="6" t="s">
        <v>30</v>
      </c>
      <c r="F1" s="6" t="s">
        <v>112</v>
      </c>
      <c r="G1" s="6" t="s">
        <v>113</v>
      </c>
      <c r="H1" s="6" t="s">
        <v>114</v>
      </c>
      <c r="I1" s="6" t="s">
        <v>115</v>
      </c>
      <c r="J1" s="6" t="s">
        <v>116</v>
      </c>
      <c r="K1" s="6" t="s">
        <v>117</v>
      </c>
    </row>
    <row r="2" spans="1:11">
      <c r="A2" s="5" t="s">
        <v>2</v>
      </c>
      <c r="B2" s="5">
        <v>1.1</v>
      </c>
      <c r="C2" s="5" t="s">
        <v>35</v>
      </c>
      <c r="D2" s="5" t="s">
        <v>118</v>
      </c>
      <c r="E2" s="5" t="s">
        <v>119</v>
      </c>
      <c r="F2" s="5" t="s">
        <v>120</v>
      </c>
      <c r="G2" s="5" t="s">
        <v>121</v>
      </c>
      <c r="H2" s="5" t="s">
        <v>122</v>
      </c>
      <c r="I2" s="5" t="s">
        <v>123</v>
      </c>
      <c r="J2" s="5" t="s">
        <v>124</v>
      </c>
      <c r="K2" s="7">
        <v>2.04</v>
      </c>
    </row>
    <row r="3" spans="1:11">
      <c r="A3" s="5" t="s">
        <v>2</v>
      </c>
      <c r="B3" s="5">
        <v>1.2</v>
      </c>
      <c r="C3" s="5" t="s">
        <v>35</v>
      </c>
      <c r="D3" s="5" t="s">
        <v>125</v>
      </c>
      <c r="E3" s="5" t="s">
        <v>126</v>
      </c>
      <c r="F3" s="5" t="s">
        <v>127</v>
      </c>
      <c r="G3" s="5" t="s">
        <v>128</v>
      </c>
      <c r="H3" s="5" t="s">
        <v>122</v>
      </c>
      <c r="I3" s="5" t="s">
        <v>129</v>
      </c>
      <c r="J3" s="5" t="s">
        <v>130</v>
      </c>
      <c r="K3" s="7">
        <v>2.04</v>
      </c>
    </row>
    <row r="4" spans="1:11">
      <c r="A4" s="5" t="s">
        <v>2</v>
      </c>
      <c r="B4" s="5">
        <v>1.3</v>
      </c>
      <c r="C4" s="5" t="s">
        <v>35</v>
      </c>
      <c r="D4" s="5" t="s">
        <v>131</v>
      </c>
      <c r="E4" s="5" t="s">
        <v>132</v>
      </c>
      <c r="F4" s="5" t="s">
        <v>133</v>
      </c>
      <c r="G4" s="5" t="s">
        <v>134</v>
      </c>
      <c r="H4" s="5" t="s">
        <v>135</v>
      </c>
      <c r="I4" s="5" t="s">
        <v>136</v>
      </c>
      <c r="J4" s="5" t="s">
        <v>137</v>
      </c>
      <c r="K4" s="7">
        <v>2.04</v>
      </c>
    </row>
    <row r="5" spans="1:11">
      <c r="A5" s="5" t="s">
        <v>2</v>
      </c>
      <c r="B5" s="5">
        <v>2.1</v>
      </c>
      <c r="C5" s="5" t="s">
        <v>42</v>
      </c>
      <c r="D5" s="5" t="s">
        <v>138</v>
      </c>
      <c r="E5" s="5"/>
      <c r="F5" s="5"/>
      <c r="G5" s="5"/>
      <c r="H5" s="5" t="s">
        <v>139</v>
      </c>
      <c r="I5" s="5"/>
      <c r="J5" s="5"/>
      <c r="K5" s="7">
        <v>2.04</v>
      </c>
    </row>
    <row r="6" spans="1:11">
      <c r="A6" s="5" t="s">
        <v>2</v>
      </c>
      <c r="B6" s="5">
        <v>2.2</v>
      </c>
      <c r="C6" s="5" t="s">
        <v>42</v>
      </c>
      <c r="D6" s="5" t="s">
        <v>140</v>
      </c>
      <c r="E6" s="5" t="s">
        <v>141</v>
      </c>
      <c r="F6" s="5" t="s">
        <v>142</v>
      </c>
      <c r="G6" s="5" t="s">
        <v>143</v>
      </c>
      <c r="H6" s="5" t="s">
        <v>135</v>
      </c>
      <c r="I6" s="5" t="s">
        <v>144</v>
      </c>
      <c r="J6" s="5" t="s">
        <v>145</v>
      </c>
      <c r="K6" s="7">
        <v>2.04</v>
      </c>
    </row>
    <row r="7" spans="1:11">
      <c r="A7" s="5" t="s">
        <v>2</v>
      </c>
      <c r="B7" s="5">
        <v>3.1</v>
      </c>
      <c r="C7" s="5" t="s">
        <v>49</v>
      </c>
      <c r="D7" s="5" t="s">
        <v>146</v>
      </c>
      <c r="E7" s="5" t="s">
        <v>147</v>
      </c>
      <c r="F7" s="5" t="s">
        <v>148</v>
      </c>
      <c r="G7" s="5" t="s">
        <v>149</v>
      </c>
      <c r="H7" s="5" t="s">
        <v>135</v>
      </c>
      <c r="I7" s="5" t="s">
        <v>150</v>
      </c>
      <c r="J7" s="5" t="s">
        <v>151</v>
      </c>
      <c r="K7" s="7">
        <v>2.04</v>
      </c>
    </row>
    <row r="8" spans="1:11">
      <c r="A8" s="5" t="s">
        <v>2</v>
      </c>
      <c r="B8" s="5">
        <v>3.2</v>
      </c>
      <c r="C8" s="5" t="s">
        <v>49</v>
      </c>
      <c r="D8" s="5" t="s">
        <v>152</v>
      </c>
      <c r="E8" s="5" t="s">
        <v>153</v>
      </c>
      <c r="F8" s="5" t="s">
        <v>154</v>
      </c>
      <c r="G8" s="5" t="s">
        <v>155</v>
      </c>
      <c r="H8" s="5" t="s">
        <v>135</v>
      </c>
      <c r="I8" s="5" t="s">
        <v>156</v>
      </c>
      <c r="J8" s="5" t="s">
        <v>157</v>
      </c>
      <c r="K8" s="7">
        <v>2.04</v>
      </c>
    </row>
    <row r="9" spans="1:11">
      <c r="A9" s="5" t="s">
        <v>2</v>
      </c>
      <c r="B9" s="5">
        <v>3.3</v>
      </c>
      <c r="C9" s="5" t="s">
        <v>49</v>
      </c>
      <c r="D9" s="5" t="s">
        <v>158</v>
      </c>
      <c r="E9" s="5" t="s">
        <v>159</v>
      </c>
      <c r="F9" s="5" t="s">
        <v>160</v>
      </c>
      <c r="G9" s="5" t="s">
        <v>161</v>
      </c>
      <c r="H9" s="5" t="s">
        <v>135</v>
      </c>
      <c r="I9" s="5" t="s">
        <v>162</v>
      </c>
      <c r="J9" s="5" t="s">
        <v>163</v>
      </c>
      <c r="K9" s="7">
        <v>2.04</v>
      </c>
    </row>
    <row r="10" spans="1:11">
      <c r="A10" s="5" t="s">
        <v>2</v>
      </c>
      <c r="B10" s="5">
        <v>4.1</v>
      </c>
      <c r="C10" s="5" t="s">
        <v>56</v>
      </c>
      <c r="D10" s="5" t="s">
        <v>164</v>
      </c>
      <c r="E10" s="5" t="s">
        <v>165</v>
      </c>
      <c r="F10" s="5" t="s">
        <v>148</v>
      </c>
      <c r="G10" s="5" t="s">
        <v>166</v>
      </c>
      <c r="H10" s="5" t="s">
        <v>135</v>
      </c>
      <c r="I10" s="5" t="s">
        <v>167</v>
      </c>
      <c r="J10" s="5" t="s">
        <v>168</v>
      </c>
      <c r="K10" s="7">
        <v>2.04</v>
      </c>
    </row>
    <row r="11" spans="1:11">
      <c r="A11" s="5" t="s">
        <v>2</v>
      </c>
      <c r="B11" s="5">
        <v>4.2</v>
      </c>
      <c r="C11" s="5" t="s">
        <v>56</v>
      </c>
      <c r="D11" s="5" t="s">
        <v>169</v>
      </c>
      <c r="E11" s="5" t="s">
        <v>170</v>
      </c>
      <c r="F11" s="5" t="s">
        <v>171</v>
      </c>
      <c r="G11" s="5" t="s">
        <v>172</v>
      </c>
      <c r="H11" s="5" t="s">
        <v>135</v>
      </c>
      <c r="I11" s="5" t="s">
        <v>173</v>
      </c>
      <c r="J11" s="5" t="s">
        <v>174</v>
      </c>
      <c r="K11" s="7">
        <v>2.04</v>
      </c>
    </row>
    <row r="12" spans="1:11">
      <c r="A12" s="5" t="s">
        <v>2</v>
      </c>
      <c r="B12" s="5">
        <v>5.1</v>
      </c>
      <c r="C12" s="5" t="s">
        <v>63</v>
      </c>
      <c r="D12" s="5" t="s">
        <v>175</v>
      </c>
      <c r="E12" s="5" t="s">
        <v>176</v>
      </c>
      <c r="F12" s="5" t="s">
        <v>177</v>
      </c>
      <c r="G12" s="5" t="s">
        <v>178</v>
      </c>
      <c r="H12" s="5" t="s">
        <v>135</v>
      </c>
      <c r="I12" s="5" t="s">
        <v>179</v>
      </c>
      <c r="J12" s="5" t="s">
        <v>180</v>
      </c>
      <c r="K12" s="7">
        <v>2.04</v>
      </c>
    </row>
    <row r="13" spans="1:11">
      <c r="A13" s="5" t="s">
        <v>2</v>
      </c>
      <c r="B13" s="5">
        <v>5.2</v>
      </c>
      <c r="C13" s="5" t="s">
        <v>63</v>
      </c>
      <c r="D13" s="5" t="s">
        <v>181</v>
      </c>
      <c r="E13" s="5" t="s">
        <v>182</v>
      </c>
      <c r="F13" s="5" t="s">
        <v>148</v>
      </c>
      <c r="G13" s="5" t="s">
        <v>183</v>
      </c>
      <c r="H13" s="5" t="s">
        <v>135</v>
      </c>
      <c r="I13" s="5" t="s">
        <v>184</v>
      </c>
      <c r="J13" s="5" t="s">
        <v>185</v>
      </c>
      <c r="K13" s="7">
        <v>2.04</v>
      </c>
    </row>
    <row r="14" spans="1:11">
      <c r="A14" s="5" t="s">
        <v>2</v>
      </c>
      <c r="B14" s="5">
        <v>6.1</v>
      </c>
      <c r="C14" s="5" t="s">
        <v>70</v>
      </c>
      <c r="D14" s="5" t="s">
        <v>186</v>
      </c>
      <c r="E14" s="5" t="s">
        <v>187</v>
      </c>
      <c r="F14" s="5" t="s">
        <v>188</v>
      </c>
      <c r="G14" s="5" t="s">
        <v>189</v>
      </c>
      <c r="H14" s="5" t="s">
        <v>135</v>
      </c>
      <c r="I14" s="5" t="s">
        <v>190</v>
      </c>
      <c r="J14" s="5" t="s">
        <v>191</v>
      </c>
      <c r="K14" s="7">
        <v>2.04</v>
      </c>
    </row>
    <row r="15" spans="1:11">
      <c r="A15" s="5" t="s">
        <v>2</v>
      </c>
      <c r="B15" s="5">
        <v>6.2</v>
      </c>
      <c r="C15" s="5" t="s">
        <v>70</v>
      </c>
      <c r="D15" s="5" t="s">
        <v>192</v>
      </c>
      <c r="E15" s="5" t="s">
        <v>193</v>
      </c>
      <c r="F15" s="5" t="s">
        <v>188</v>
      </c>
      <c r="G15" s="5" t="s">
        <v>194</v>
      </c>
      <c r="H15" s="5" t="s">
        <v>135</v>
      </c>
      <c r="I15" s="5" t="s">
        <v>195</v>
      </c>
      <c r="J15" s="5" t="s">
        <v>196</v>
      </c>
      <c r="K15" s="7">
        <v>2.04</v>
      </c>
    </row>
    <row r="16" spans="1:11">
      <c r="A16" s="5" t="s">
        <v>2</v>
      </c>
      <c r="B16" s="5">
        <v>6.3</v>
      </c>
      <c r="C16" s="5" t="s">
        <v>70</v>
      </c>
      <c r="D16" s="5" t="s">
        <v>197</v>
      </c>
      <c r="E16" s="5" t="s">
        <v>198</v>
      </c>
      <c r="F16" s="5" t="s">
        <v>148</v>
      </c>
      <c r="G16" s="5" t="s">
        <v>199</v>
      </c>
      <c r="H16" s="5" t="s">
        <v>135</v>
      </c>
      <c r="I16" s="5" t="s">
        <v>200</v>
      </c>
      <c r="J16" s="5" t="s">
        <v>201</v>
      </c>
      <c r="K16" s="7">
        <v>2.04</v>
      </c>
    </row>
    <row r="17" spans="1:11">
      <c r="A17" s="5" t="s">
        <v>2</v>
      </c>
      <c r="B17" s="5">
        <v>7.1</v>
      </c>
      <c r="C17" s="5" t="s">
        <v>76</v>
      </c>
      <c r="D17" s="5" t="s">
        <v>202</v>
      </c>
      <c r="E17" s="5"/>
      <c r="F17" s="5"/>
      <c r="G17" s="5"/>
      <c r="H17" s="5" t="s">
        <v>139</v>
      </c>
      <c r="I17" s="5"/>
      <c r="J17" s="5"/>
      <c r="K17" s="7">
        <v>2.04</v>
      </c>
    </row>
    <row r="18" spans="1:11">
      <c r="A18" s="5" t="s">
        <v>2</v>
      </c>
      <c r="B18" s="5">
        <v>7.2</v>
      </c>
      <c r="C18" s="5" t="s">
        <v>76</v>
      </c>
      <c r="D18" s="5" t="s">
        <v>203</v>
      </c>
      <c r="E18" s="5" t="s">
        <v>204</v>
      </c>
      <c r="F18" s="5" t="s">
        <v>205</v>
      </c>
      <c r="G18" s="5" t="s">
        <v>206</v>
      </c>
      <c r="H18" s="5" t="s">
        <v>135</v>
      </c>
      <c r="I18" s="5" t="s">
        <v>207</v>
      </c>
      <c r="J18" s="5" t="s">
        <v>208</v>
      </c>
      <c r="K18" s="7">
        <v>2.04</v>
      </c>
    </row>
    <row r="19" spans="1:11">
      <c r="A19" s="5" t="s">
        <v>2</v>
      </c>
      <c r="B19" s="5">
        <v>8.1</v>
      </c>
      <c r="C19" s="5" t="s">
        <v>83</v>
      </c>
      <c r="D19" s="5" t="s">
        <v>209</v>
      </c>
      <c r="E19" s="5" t="s">
        <v>210</v>
      </c>
      <c r="F19" s="5" t="s">
        <v>211</v>
      </c>
      <c r="G19" s="5" t="s">
        <v>212</v>
      </c>
      <c r="H19" s="5" t="s">
        <v>135</v>
      </c>
      <c r="I19" s="5" t="s">
        <v>213</v>
      </c>
      <c r="J19" s="5" t="s">
        <v>214</v>
      </c>
      <c r="K19" s="7">
        <v>2.04</v>
      </c>
    </row>
    <row r="20" spans="1:11">
      <c r="A20" s="5" t="s">
        <v>2</v>
      </c>
      <c r="B20" s="5">
        <v>8.2</v>
      </c>
      <c r="C20" s="5" t="s">
        <v>83</v>
      </c>
      <c r="D20" s="5" t="s">
        <v>215</v>
      </c>
      <c r="E20" s="5" t="s">
        <v>216</v>
      </c>
      <c r="F20" s="5" t="s">
        <v>211</v>
      </c>
      <c r="G20" s="5" t="s">
        <v>217</v>
      </c>
      <c r="H20" s="5" t="s">
        <v>135</v>
      </c>
      <c r="I20" s="5" t="s">
        <v>218</v>
      </c>
      <c r="J20" s="5" t="s">
        <v>219</v>
      </c>
      <c r="K20" s="7">
        <v>2.04</v>
      </c>
    </row>
    <row r="21" spans="1:11">
      <c r="A21" s="5" t="s">
        <v>2</v>
      </c>
      <c r="B21" s="5">
        <v>9.1</v>
      </c>
      <c r="C21" s="5" t="s">
        <v>89</v>
      </c>
      <c r="D21" s="5" t="s">
        <v>220</v>
      </c>
      <c r="E21" s="5" t="s">
        <v>221</v>
      </c>
      <c r="F21" s="5" t="s">
        <v>222</v>
      </c>
      <c r="G21" s="5" t="s">
        <v>223</v>
      </c>
      <c r="H21" s="5" t="s">
        <v>224</v>
      </c>
      <c r="I21" s="5" t="s">
        <v>225</v>
      </c>
      <c r="J21" s="5" t="s">
        <v>226</v>
      </c>
      <c r="K21" s="7">
        <v>2.04</v>
      </c>
    </row>
    <row r="22" spans="1:11">
      <c r="A22" s="5" t="s">
        <v>2</v>
      </c>
      <c r="B22" s="5">
        <v>9.2</v>
      </c>
      <c r="C22" s="5" t="s">
        <v>89</v>
      </c>
      <c r="D22" s="5" t="s">
        <v>227</v>
      </c>
      <c r="E22" s="5" t="s">
        <v>228</v>
      </c>
      <c r="F22" s="5" t="s">
        <v>229</v>
      </c>
      <c r="G22" s="5" t="s">
        <v>230</v>
      </c>
      <c r="H22" s="5" t="s">
        <v>224</v>
      </c>
      <c r="I22" s="5" t="s">
        <v>231</v>
      </c>
      <c r="J22" s="5" t="s">
        <v>232</v>
      </c>
      <c r="K22" s="7">
        <v>2.04</v>
      </c>
    </row>
    <row r="23" spans="1:11">
      <c r="A23" s="5" t="s">
        <v>2</v>
      </c>
      <c r="B23" s="5">
        <v>10.1</v>
      </c>
      <c r="C23" s="5" t="s">
        <v>96</v>
      </c>
      <c r="D23" s="5" t="s">
        <v>233</v>
      </c>
      <c r="E23" s="5" t="s">
        <v>234</v>
      </c>
      <c r="F23" s="5" t="s">
        <v>235</v>
      </c>
      <c r="G23" s="5" t="s">
        <v>236</v>
      </c>
      <c r="H23" s="5" t="s">
        <v>224</v>
      </c>
      <c r="I23" s="5" t="s">
        <v>237</v>
      </c>
      <c r="J23" s="5" t="s">
        <v>238</v>
      </c>
      <c r="K23" s="7">
        <v>2.04</v>
      </c>
    </row>
    <row r="24" spans="1:11">
      <c r="A24" s="5" t="s">
        <v>2</v>
      </c>
      <c r="B24" s="5">
        <v>10.2</v>
      </c>
      <c r="C24" s="5" t="s">
        <v>96</v>
      </c>
      <c r="D24" s="5" t="s">
        <v>239</v>
      </c>
      <c r="E24" s="5" t="s">
        <v>240</v>
      </c>
      <c r="F24" s="5" t="s">
        <v>241</v>
      </c>
      <c r="G24" s="5" t="s">
        <v>242</v>
      </c>
      <c r="H24" s="5" t="s">
        <v>224</v>
      </c>
      <c r="I24" s="5" t="s">
        <v>243</v>
      </c>
      <c r="J24" s="5" t="s">
        <v>244</v>
      </c>
      <c r="K24" s="7">
        <v>2.04</v>
      </c>
    </row>
    <row r="25" spans="1:11">
      <c r="A25" s="5" t="s">
        <v>102</v>
      </c>
      <c r="B25" s="5">
        <v>1.1</v>
      </c>
      <c r="C25" s="5" t="s">
        <v>103</v>
      </c>
      <c r="D25" s="5" t="s">
        <v>245</v>
      </c>
      <c r="E25" s="5" t="s">
        <v>119</v>
      </c>
      <c r="F25" s="5" t="s">
        <v>120</v>
      </c>
      <c r="G25" s="5" t="s">
        <v>121</v>
      </c>
      <c r="H25" s="5" t="s">
        <v>122</v>
      </c>
      <c r="I25" s="5" t="s">
        <v>123</v>
      </c>
      <c r="J25" s="5" t="s">
        <v>124</v>
      </c>
      <c r="K25" s="7">
        <v>2.04</v>
      </c>
    </row>
    <row r="26" spans="1:11">
      <c r="A26" s="5" t="s">
        <v>102</v>
      </c>
      <c r="B26" s="5">
        <v>1.2</v>
      </c>
      <c r="C26" s="5" t="s">
        <v>103</v>
      </c>
      <c r="D26" s="5" t="s">
        <v>246</v>
      </c>
      <c r="E26" s="5" t="s">
        <v>126</v>
      </c>
      <c r="F26" s="5" t="s">
        <v>127</v>
      </c>
      <c r="G26" s="5" t="s">
        <v>128</v>
      </c>
      <c r="H26" s="5" t="s">
        <v>122</v>
      </c>
      <c r="I26" s="5" t="s">
        <v>129</v>
      </c>
      <c r="J26" s="5" t="s">
        <v>130</v>
      </c>
      <c r="K26" s="7">
        <v>2.04</v>
      </c>
    </row>
    <row r="27" spans="1:11">
      <c r="A27" s="5" t="s">
        <v>102</v>
      </c>
      <c r="B27" s="5">
        <v>1.3</v>
      </c>
      <c r="C27" s="5" t="s">
        <v>103</v>
      </c>
      <c r="D27" s="5" t="s">
        <v>247</v>
      </c>
      <c r="E27" s="5" t="s">
        <v>132</v>
      </c>
      <c r="F27" s="5" t="s">
        <v>133</v>
      </c>
      <c r="G27" s="5" t="s">
        <v>134</v>
      </c>
      <c r="H27" s="5" t="s">
        <v>135</v>
      </c>
      <c r="I27" s="5" t="s">
        <v>136</v>
      </c>
      <c r="J27" s="5" t="s">
        <v>137</v>
      </c>
      <c r="K27" s="7">
        <v>2.04</v>
      </c>
    </row>
    <row r="28" spans="1:11">
      <c r="A28" s="5" t="s">
        <v>102</v>
      </c>
      <c r="B28" s="5">
        <v>1.4</v>
      </c>
      <c r="C28" s="5" t="s">
        <v>103</v>
      </c>
      <c r="D28" s="5" t="s">
        <v>248</v>
      </c>
      <c r="E28" s="5"/>
      <c r="F28" s="5"/>
      <c r="G28" s="5"/>
      <c r="H28" s="5" t="s">
        <v>139</v>
      </c>
      <c r="I28" s="5"/>
      <c r="J28" s="5"/>
      <c r="K28" s="7">
        <v>2.04</v>
      </c>
    </row>
    <row r="29" spans="1:11">
      <c r="A29" s="5" t="s">
        <v>102</v>
      </c>
      <c r="B29" s="5">
        <v>1.5</v>
      </c>
      <c r="C29" s="5" t="s">
        <v>103</v>
      </c>
      <c r="D29" s="5" t="s">
        <v>249</v>
      </c>
      <c r="E29" s="5"/>
      <c r="F29" s="5"/>
      <c r="G29" s="5"/>
      <c r="H29" s="5" t="s">
        <v>139</v>
      </c>
      <c r="I29" s="5"/>
      <c r="J29" s="5"/>
      <c r="K29" s="7">
        <v>2.04</v>
      </c>
    </row>
    <row r="30" spans="1:11">
      <c r="A30" s="5" t="s">
        <v>102</v>
      </c>
      <c r="B30" s="5">
        <v>1.6</v>
      </c>
      <c r="C30" s="5" t="s">
        <v>103</v>
      </c>
      <c r="D30" s="5" t="s">
        <v>250</v>
      </c>
      <c r="E30" s="5"/>
      <c r="F30" s="5"/>
      <c r="G30" s="5"/>
      <c r="H30" s="5" t="s">
        <v>139</v>
      </c>
      <c r="I30" s="5"/>
      <c r="J30" s="5"/>
      <c r="K30" s="7">
        <v>2.04</v>
      </c>
    </row>
    <row r="31" spans="1:11">
      <c r="A31" s="5" t="s">
        <v>102</v>
      </c>
      <c r="B31" s="5">
        <v>1.7</v>
      </c>
      <c r="C31" s="5" t="s">
        <v>103</v>
      </c>
      <c r="D31" s="5" t="s">
        <v>251</v>
      </c>
      <c r="E31" s="5"/>
      <c r="F31" s="5"/>
      <c r="G31" s="5"/>
      <c r="H31" s="5" t="s">
        <v>139</v>
      </c>
      <c r="I31" s="5"/>
      <c r="J31" s="5"/>
      <c r="K31" s="7">
        <v>2.04</v>
      </c>
    </row>
    <row r="32" spans="1:11">
      <c r="A32" s="5" t="s">
        <v>102</v>
      </c>
      <c r="B32" s="5">
        <v>1.8</v>
      </c>
      <c r="C32" s="5" t="s">
        <v>103</v>
      </c>
      <c r="D32" s="5" t="s">
        <v>252</v>
      </c>
      <c r="E32" s="5"/>
      <c r="F32" s="5"/>
      <c r="G32" s="5"/>
      <c r="H32" s="5" t="s">
        <v>139</v>
      </c>
      <c r="I32" s="5"/>
      <c r="J32" s="5"/>
      <c r="K32" s="7">
        <v>2.04</v>
      </c>
    </row>
    <row r="33" spans="1:11">
      <c r="A33" s="5" t="s">
        <v>102</v>
      </c>
      <c r="B33" s="5">
        <v>2.1</v>
      </c>
      <c r="C33" s="5" t="s">
        <v>105</v>
      </c>
      <c r="D33" s="5" t="s">
        <v>253</v>
      </c>
      <c r="E33" s="5"/>
      <c r="F33" s="5"/>
      <c r="G33" s="5"/>
      <c r="H33" s="5" t="s">
        <v>139</v>
      </c>
      <c r="I33" s="5"/>
      <c r="J33" s="5"/>
      <c r="K33" s="7">
        <v>2.04</v>
      </c>
    </row>
    <row r="34" spans="1:11">
      <c r="A34" s="5" t="s">
        <v>102</v>
      </c>
      <c r="B34" s="5">
        <v>2.2</v>
      </c>
      <c r="C34" s="5" t="s">
        <v>105</v>
      </c>
      <c r="D34" s="5" t="s">
        <v>254</v>
      </c>
      <c r="E34" s="5" t="s">
        <v>141</v>
      </c>
      <c r="F34" s="5" t="s">
        <v>142</v>
      </c>
      <c r="G34" s="5" t="s">
        <v>143</v>
      </c>
      <c r="H34" s="5" t="s">
        <v>135</v>
      </c>
      <c r="I34" s="5" t="s">
        <v>144</v>
      </c>
      <c r="J34" s="5" t="s">
        <v>145</v>
      </c>
      <c r="K34" s="7">
        <v>2.04</v>
      </c>
    </row>
    <row r="35" spans="1:11">
      <c r="A35" s="5" t="s">
        <v>102</v>
      </c>
      <c r="B35" s="5">
        <v>2.3</v>
      </c>
      <c r="C35" s="5" t="s">
        <v>105</v>
      </c>
      <c r="D35" s="5" t="s">
        <v>255</v>
      </c>
      <c r="E35" s="5"/>
      <c r="F35" s="5"/>
      <c r="G35" s="5"/>
      <c r="H35" s="5" t="s">
        <v>139</v>
      </c>
      <c r="I35" s="5"/>
      <c r="J35" s="5"/>
      <c r="K35" s="7">
        <v>2.04</v>
      </c>
    </row>
    <row r="36" spans="1:11">
      <c r="A36" s="5" t="s">
        <v>102</v>
      </c>
      <c r="B36" s="5">
        <v>2.4</v>
      </c>
      <c r="C36" s="5" t="s">
        <v>105</v>
      </c>
      <c r="D36" s="5" t="s">
        <v>256</v>
      </c>
      <c r="E36" s="5"/>
      <c r="F36" s="5"/>
      <c r="G36" s="5"/>
      <c r="H36" s="5" t="s">
        <v>139</v>
      </c>
      <c r="I36" s="5"/>
      <c r="J36" s="5"/>
      <c r="K36" s="7">
        <v>2.04</v>
      </c>
    </row>
    <row r="37" spans="1:11">
      <c r="A37" s="5" t="s">
        <v>102</v>
      </c>
      <c r="B37" s="5">
        <v>2.5</v>
      </c>
      <c r="C37" s="5" t="s">
        <v>105</v>
      </c>
      <c r="D37" s="5" t="s">
        <v>257</v>
      </c>
      <c r="E37" s="5"/>
      <c r="F37" s="5"/>
      <c r="G37" s="5"/>
      <c r="H37" s="5" t="s">
        <v>139</v>
      </c>
      <c r="I37" s="5"/>
      <c r="J37" s="5"/>
      <c r="K37" s="7">
        <v>2.04</v>
      </c>
    </row>
    <row r="38" spans="1:11">
      <c r="A38" s="5" t="s">
        <v>102</v>
      </c>
      <c r="B38" s="5">
        <v>2.6</v>
      </c>
      <c r="C38" s="5" t="s">
        <v>105</v>
      </c>
      <c r="D38" s="5" t="s">
        <v>258</v>
      </c>
      <c r="E38" s="5"/>
      <c r="F38" s="5"/>
      <c r="G38" s="5"/>
      <c r="H38" s="5" t="s">
        <v>139</v>
      </c>
      <c r="I38" s="5"/>
      <c r="J38" s="5"/>
      <c r="K38" s="7">
        <v>2.04</v>
      </c>
    </row>
    <row r="39" spans="1:11">
      <c r="A39" s="5" t="s">
        <v>102</v>
      </c>
      <c r="B39" s="5">
        <v>2.7</v>
      </c>
      <c r="C39" s="5" t="s">
        <v>105</v>
      </c>
      <c r="D39" s="5" t="s">
        <v>259</v>
      </c>
      <c r="E39" s="5"/>
      <c r="F39" s="5"/>
      <c r="G39" s="5"/>
      <c r="H39" s="5" t="s">
        <v>139</v>
      </c>
      <c r="I39" s="5"/>
      <c r="J39" s="5"/>
      <c r="K39" s="7">
        <v>2.04</v>
      </c>
    </row>
    <row r="40" spans="1:11">
      <c r="A40" s="5" t="s">
        <v>102</v>
      </c>
      <c r="B40" s="5">
        <v>3.1</v>
      </c>
      <c r="C40" s="5" t="s">
        <v>107</v>
      </c>
      <c r="D40" s="5" t="s">
        <v>260</v>
      </c>
      <c r="E40" s="5" t="s">
        <v>147</v>
      </c>
      <c r="F40" s="5" t="s">
        <v>148</v>
      </c>
      <c r="G40" s="5" t="s">
        <v>149</v>
      </c>
      <c r="H40" s="5" t="s">
        <v>135</v>
      </c>
      <c r="I40" s="5" t="s">
        <v>150</v>
      </c>
      <c r="J40" s="5" t="s">
        <v>151</v>
      </c>
      <c r="K40" s="7">
        <v>2.04</v>
      </c>
    </row>
    <row r="41" spans="1:11">
      <c r="A41" s="5" t="s">
        <v>102</v>
      </c>
      <c r="B41" s="5">
        <v>3.2</v>
      </c>
      <c r="C41" s="5" t="s">
        <v>107</v>
      </c>
      <c r="D41" s="5" t="s">
        <v>261</v>
      </c>
      <c r="E41" s="5" t="s">
        <v>153</v>
      </c>
      <c r="F41" s="5" t="s">
        <v>154</v>
      </c>
      <c r="G41" s="5" t="s">
        <v>155</v>
      </c>
      <c r="H41" s="5" t="s">
        <v>135</v>
      </c>
      <c r="I41" s="5" t="s">
        <v>156</v>
      </c>
      <c r="J41" s="5" t="s">
        <v>157</v>
      </c>
      <c r="K41" s="7">
        <v>2.04</v>
      </c>
    </row>
    <row r="42" spans="1:11">
      <c r="A42" s="5" t="s">
        <v>102</v>
      </c>
      <c r="B42" s="5">
        <v>3.3</v>
      </c>
      <c r="C42" s="5" t="s">
        <v>107</v>
      </c>
      <c r="D42" s="5" t="s">
        <v>262</v>
      </c>
      <c r="E42" s="5" t="s">
        <v>159</v>
      </c>
      <c r="F42" s="5" t="s">
        <v>160</v>
      </c>
      <c r="G42" s="5" t="s">
        <v>161</v>
      </c>
      <c r="H42" s="5" t="s">
        <v>135</v>
      </c>
      <c r="I42" s="5" t="s">
        <v>162</v>
      </c>
      <c r="J42" s="5" t="s">
        <v>163</v>
      </c>
      <c r="K42" s="7">
        <v>2.04</v>
      </c>
    </row>
    <row r="43" spans="1:11">
      <c r="A43" s="5" t="s">
        <v>102</v>
      </c>
      <c r="B43" s="5">
        <v>3.4</v>
      </c>
      <c r="C43" s="5" t="s">
        <v>107</v>
      </c>
      <c r="D43" s="5" t="s">
        <v>263</v>
      </c>
      <c r="E43" s="5"/>
      <c r="F43" s="5"/>
      <c r="G43" s="5"/>
      <c r="H43" s="5" t="s">
        <v>139</v>
      </c>
      <c r="I43" s="5"/>
      <c r="J43" s="5"/>
      <c r="K43" s="7">
        <v>2.04</v>
      </c>
    </row>
    <row r="44" spans="1:11">
      <c r="A44" s="5" t="s">
        <v>102</v>
      </c>
      <c r="B44" s="5">
        <v>3.5</v>
      </c>
      <c r="C44" s="5" t="s">
        <v>107</v>
      </c>
      <c r="D44" s="5" t="s">
        <v>264</v>
      </c>
      <c r="E44" s="5"/>
      <c r="F44" s="5"/>
      <c r="G44" s="5"/>
      <c r="H44" s="5" t="s">
        <v>139</v>
      </c>
      <c r="I44" s="5"/>
      <c r="J44" s="5"/>
      <c r="K44" s="7">
        <v>2.04</v>
      </c>
    </row>
    <row r="45" spans="1:11">
      <c r="A45" s="5" t="s">
        <v>102</v>
      </c>
      <c r="B45" s="5">
        <v>3.6</v>
      </c>
      <c r="C45" s="5" t="s">
        <v>107</v>
      </c>
      <c r="D45" s="5" t="s">
        <v>265</v>
      </c>
      <c r="E45" s="5"/>
      <c r="F45" s="5"/>
      <c r="G45" s="5"/>
      <c r="H45" s="5" t="s">
        <v>139</v>
      </c>
      <c r="I45" s="5"/>
      <c r="J45" s="5"/>
      <c r="K45" s="7">
        <v>2.04</v>
      </c>
    </row>
    <row r="46" spans="1:11">
      <c r="A46" s="5" t="s">
        <v>102</v>
      </c>
      <c r="B46" s="5">
        <v>4.1</v>
      </c>
      <c r="C46" s="5" t="s">
        <v>109</v>
      </c>
      <c r="D46" s="5" t="s">
        <v>266</v>
      </c>
      <c r="E46" s="5" t="s">
        <v>165</v>
      </c>
      <c r="F46" s="5" t="s">
        <v>148</v>
      </c>
      <c r="G46" s="5" t="s">
        <v>166</v>
      </c>
      <c r="H46" s="5" t="s">
        <v>135</v>
      </c>
      <c r="I46" s="5" t="s">
        <v>167</v>
      </c>
      <c r="J46" s="5" t="s">
        <v>168</v>
      </c>
      <c r="K46" s="7">
        <v>2.04</v>
      </c>
    </row>
    <row r="47" spans="1:11">
      <c r="A47" s="5" t="s">
        <v>102</v>
      </c>
      <c r="B47" s="5">
        <v>4.2</v>
      </c>
      <c r="C47" s="5" t="s">
        <v>109</v>
      </c>
      <c r="D47" s="5" t="s">
        <v>267</v>
      </c>
      <c r="E47" s="5" t="s">
        <v>170</v>
      </c>
      <c r="F47" s="5" t="s">
        <v>171</v>
      </c>
      <c r="G47" s="5" t="s">
        <v>172</v>
      </c>
      <c r="H47" s="5" t="s">
        <v>135</v>
      </c>
      <c r="I47" s="5" t="s">
        <v>173</v>
      </c>
      <c r="J47" s="5" t="s">
        <v>174</v>
      </c>
      <c r="K47" s="7">
        <v>2.04</v>
      </c>
    </row>
    <row r="48" spans="1:11">
      <c r="A48" s="5" t="s">
        <v>102</v>
      </c>
      <c r="B48" s="5">
        <v>4.3</v>
      </c>
      <c r="C48" s="5" t="s">
        <v>109</v>
      </c>
      <c r="D48" s="5" t="s">
        <v>268</v>
      </c>
      <c r="E48" s="5"/>
      <c r="F48" s="5"/>
      <c r="G48" s="5"/>
      <c r="H48" s="5" t="s">
        <v>139</v>
      </c>
      <c r="I48" s="5"/>
      <c r="J48" s="5"/>
      <c r="K48" s="7">
        <v>2.04</v>
      </c>
    </row>
    <row r="49" spans="1:11">
      <c r="A49" s="5" t="s">
        <v>102</v>
      </c>
      <c r="B49" s="5">
        <v>4.4</v>
      </c>
      <c r="C49" s="5" t="s">
        <v>109</v>
      </c>
      <c r="D49" s="5" t="s">
        <v>269</v>
      </c>
      <c r="E49" s="5"/>
      <c r="F49" s="5"/>
      <c r="G49" s="5"/>
      <c r="H49" s="5" t="s">
        <v>139</v>
      </c>
      <c r="I49" s="5"/>
      <c r="J49" s="5"/>
      <c r="K49" s="7">
        <v>2.04</v>
      </c>
    </row>
    <row r="50" spans="1:11">
      <c r="A50" s="5" t="s">
        <v>102</v>
      </c>
      <c r="B50" s="5">
        <v>4.5</v>
      </c>
      <c r="C50" s="5" t="s">
        <v>109</v>
      </c>
      <c r="D50" s="5" t="s">
        <v>270</v>
      </c>
      <c r="E50" s="5"/>
      <c r="F50" s="5"/>
      <c r="G50" s="5"/>
      <c r="H50" s="5" t="s">
        <v>139</v>
      </c>
      <c r="I50" s="5"/>
      <c r="J50" s="5"/>
      <c r="K50" s="7">
        <v>2.04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4"/>
  <sheetViews>
    <sheetView tabSelected="0" workbookViewId="0" showGridLines="true" showRowColHeaders="1">
      <pane xSplit="3" ySplit="1" activePane="bottomRight" state="frozen" topLeftCell="D2"/>
      <selection pane="bottomRight" activeCell="A1" sqref="A1:I8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271</v>
      </c>
      <c r="C1" s="6" t="s">
        <v>272</v>
      </c>
      <c r="D1" s="6" t="s">
        <v>273</v>
      </c>
      <c r="E1" s="6" t="s">
        <v>30</v>
      </c>
      <c r="F1" s="6" t="s">
        <v>274</v>
      </c>
      <c r="G1" s="6" t="s">
        <v>275</v>
      </c>
      <c r="H1" s="6" t="s">
        <v>276</v>
      </c>
      <c r="I1" s="6" t="s">
        <v>277</v>
      </c>
    </row>
    <row r="2" spans="1:9">
      <c r="A2" s="5" t="s">
        <v>2</v>
      </c>
      <c r="B2" s="5" t="s">
        <v>278</v>
      </c>
      <c r="C2" s="5">
        <v>1</v>
      </c>
      <c r="D2" s="5" t="s">
        <v>279</v>
      </c>
      <c r="E2" s="5"/>
      <c r="F2" s="5"/>
      <c r="G2" s="5"/>
      <c r="H2" s="5"/>
      <c r="I2" s="5"/>
    </row>
    <row r="3" spans="1:9">
      <c r="A3" s="5" t="s">
        <v>2</v>
      </c>
      <c r="B3" s="5" t="s">
        <v>278</v>
      </c>
      <c r="C3" s="5">
        <v>2</v>
      </c>
      <c r="D3" s="5" t="s">
        <v>280</v>
      </c>
      <c r="E3" s="5"/>
      <c r="F3" s="5"/>
      <c r="G3" s="5"/>
      <c r="H3" s="5"/>
      <c r="I3" s="5"/>
    </row>
    <row r="4" spans="1:9">
      <c r="A4" s="5" t="s">
        <v>2</v>
      </c>
      <c r="B4" s="5" t="s">
        <v>278</v>
      </c>
      <c r="C4" s="5">
        <v>3</v>
      </c>
      <c r="D4" s="5" t="s">
        <v>281</v>
      </c>
      <c r="E4" s="5"/>
      <c r="F4" s="5"/>
      <c r="G4" s="5"/>
      <c r="H4" s="5"/>
      <c r="I4" s="5"/>
    </row>
    <row r="5" spans="1:9">
      <c r="A5" s="5" t="s">
        <v>2</v>
      </c>
      <c r="B5" s="5" t="s">
        <v>278</v>
      </c>
      <c r="C5" s="5">
        <v>4</v>
      </c>
      <c r="D5" s="5" t="s">
        <v>282</v>
      </c>
      <c r="E5" s="5"/>
      <c r="F5" s="5"/>
      <c r="G5" s="5"/>
      <c r="H5" s="5"/>
      <c r="I5" s="5"/>
    </row>
    <row r="6" spans="1:9">
      <c r="A6" s="5" t="s">
        <v>2</v>
      </c>
      <c r="B6" s="5" t="s">
        <v>278</v>
      </c>
      <c r="C6" s="5">
        <v>5</v>
      </c>
      <c r="D6" s="5" t="s">
        <v>283</v>
      </c>
      <c r="E6" s="5"/>
      <c r="F6" s="5"/>
      <c r="G6" s="5"/>
      <c r="H6" s="5"/>
      <c r="I6" s="5"/>
    </row>
    <row r="7" spans="1:9">
      <c r="A7" s="5" t="s">
        <v>2</v>
      </c>
      <c r="B7" s="5" t="s">
        <v>278</v>
      </c>
      <c r="C7" s="5">
        <v>6</v>
      </c>
      <c r="D7" s="5" t="s">
        <v>284</v>
      </c>
      <c r="E7" s="5"/>
      <c r="F7" s="5"/>
      <c r="G7" s="5"/>
      <c r="H7" s="5"/>
      <c r="I7" s="5"/>
    </row>
    <row r="8" spans="1:9">
      <c r="A8" s="5" t="s">
        <v>2</v>
      </c>
      <c r="B8" s="5" t="s">
        <v>278</v>
      </c>
      <c r="C8" s="5">
        <v>7</v>
      </c>
      <c r="D8" s="5" t="s">
        <v>285</v>
      </c>
      <c r="E8" s="5"/>
      <c r="F8" s="5"/>
      <c r="G8" s="5"/>
      <c r="H8" s="5"/>
      <c r="I8" s="5"/>
    </row>
    <row r="9" spans="1:9">
      <c r="A9" s="5" t="s">
        <v>2</v>
      </c>
      <c r="B9" s="5" t="s">
        <v>278</v>
      </c>
      <c r="C9" s="5">
        <v>8</v>
      </c>
      <c r="D9" s="5" t="s">
        <v>286</v>
      </c>
      <c r="E9" s="5"/>
      <c r="F9" s="5"/>
      <c r="G9" s="5"/>
      <c r="H9" s="5"/>
      <c r="I9" s="5"/>
    </row>
    <row r="10" spans="1:9">
      <c r="A10" s="5" t="s">
        <v>2</v>
      </c>
      <c r="B10" s="5" t="s">
        <v>278</v>
      </c>
      <c r="C10" s="5">
        <v>9</v>
      </c>
      <c r="D10" s="5" t="s">
        <v>287</v>
      </c>
      <c r="E10" s="5"/>
      <c r="F10" s="5"/>
      <c r="G10" s="5"/>
      <c r="H10" s="5"/>
      <c r="I10" s="5"/>
    </row>
    <row r="11" spans="1:9">
      <c r="A11" s="5" t="s">
        <v>2</v>
      </c>
      <c r="B11" s="5" t="s">
        <v>278</v>
      </c>
      <c r="C11" s="5">
        <v>10</v>
      </c>
      <c r="D11" s="5" t="s">
        <v>288</v>
      </c>
      <c r="E11" s="5"/>
      <c r="F11" s="5"/>
      <c r="G11" s="5"/>
      <c r="H11" s="5"/>
      <c r="I11" s="5"/>
    </row>
    <row r="12" spans="1:9">
      <c r="A12" s="5" t="s">
        <v>2</v>
      </c>
      <c r="B12" s="5" t="s">
        <v>278</v>
      </c>
      <c r="C12" s="5">
        <v>11</v>
      </c>
      <c r="D12" s="5" t="s">
        <v>289</v>
      </c>
      <c r="E12" s="5"/>
      <c r="F12" s="5"/>
      <c r="G12" s="5"/>
      <c r="H12" s="5"/>
      <c r="I12" s="5"/>
    </row>
    <row r="13" spans="1:9">
      <c r="A13" s="5" t="s">
        <v>2</v>
      </c>
      <c r="B13" s="5" t="s">
        <v>278</v>
      </c>
      <c r="C13" s="5">
        <v>12</v>
      </c>
      <c r="D13" s="5" t="s">
        <v>290</v>
      </c>
      <c r="E13" s="5"/>
      <c r="F13" s="5"/>
      <c r="G13" s="5"/>
      <c r="H13" s="5"/>
      <c r="I13" s="5"/>
    </row>
    <row r="14" spans="1:9">
      <c r="A14" s="5" t="s">
        <v>2</v>
      </c>
      <c r="B14" s="5" t="s">
        <v>278</v>
      </c>
      <c r="C14" s="5">
        <v>13</v>
      </c>
      <c r="D14" s="5" t="s">
        <v>291</v>
      </c>
      <c r="E14" s="5"/>
      <c r="F14" s="5"/>
      <c r="G14" s="5"/>
      <c r="H14" s="5"/>
      <c r="I14" s="5"/>
    </row>
    <row r="15" spans="1:9">
      <c r="A15" s="5" t="s">
        <v>2</v>
      </c>
      <c r="B15" s="5" t="s">
        <v>278</v>
      </c>
      <c r="C15" s="5">
        <v>14</v>
      </c>
      <c r="D15" s="5" t="s">
        <v>292</v>
      </c>
      <c r="E15" s="5"/>
      <c r="F15" s="5"/>
      <c r="G15" s="5"/>
      <c r="H15" s="5"/>
      <c r="I15" s="5"/>
    </row>
    <row r="16" spans="1:9">
      <c r="A16" s="5" t="s">
        <v>2</v>
      </c>
      <c r="B16" s="5" t="s">
        <v>278</v>
      </c>
      <c r="C16" s="5">
        <v>15</v>
      </c>
      <c r="D16" s="5" t="s">
        <v>293</v>
      </c>
      <c r="E16" s="5"/>
      <c r="F16" s="5"/>
      <c r="G16" s="5"/>
      <c r="H16" s="5"/>
      <c r="I16" s="5"/>
    </row>
    <row r="17" spans="1:9">
      <c r="A17" s="5" t="s">
        <v>2</v>
      </c>
      <c r="B17" s="5" t="s">
        <v>278</v>
      </c>
      <c r="C17" s="5">
        <v>16</v>
      </c>
      <c r="D17" s="5" t="s">
        <v>294</v>
      </c>
      <c r="E17" s="5"/>
      <c r="F17" s="5"/>
      <c r="G17" s="5"/>
      <c r="H17" s="5"/>
      <c r="I17" s="5"/>
    </row>
    <row r="18" spans="1:9">
      <c r="A18" s="5" t="s">
        <v>2</v>
      </c>
      <c r="B18" s="5" t="s">
        <v>278</v>
      </c>
      <c r="C18" s="5">
        <v>17</v>
      </c>
      <c r="D18" s="5" t="s">
        <v>295</v>
      </c>
      <c r="E18" s="5"/>
      <c r="F18" s="5"/>
      <c r="G18" s="5"/>
      <c r="H18" s="5"/>
      <c r="I18" s="5"/>
    </row>
    <row r="19" spans="1:9">
      <c r="A19" s="5" t="s">
        <v>2</v>
      </c>
      <c r="B19" s="5" t="s">
        <v>278</v>
      </c>
      <c r="C19" s="5">
        <v>18</v>
      </c>
      <c r="D19" s="5" t="s">
        <v>296</v>
      </c>
      <c r="E19" s="5"/>
      <c r="F19" s="5"/>
      <c r="G19" s="5"/>
      <c r="H19" s="5"/>
      <c r="I19" s="5"/>
    </row>
    <row r="20" spans="1:9">
      <c r="A20" s="5" t="s">
        <v>2</v>
      </c>
      <c r="B20" s="5" t="s">
        <v>278</v>
      </c>
      <c r="C20" s="5">
        <v>19</v>
      </c>
      <c r="D20" s="5" t="s">
        <v>297</v>
      </c>
      <c r="E20" s="5"/>
      <c r="F20" s="5"/>
      <c r="G20" s="5"/>
      <c r="H20" s="5"/>
      <c r="I20" s="5"/>
    </row>
    <row r="21" spans="1:9">
      <c r="A21" s="5" t="s">
        <v>2</v>
      </c>
      <c r="B21" s="5" t="s">
        <v>278</v>
      </c>
      <c r="C21" s="5">
        <v>20</v>
      </c>
      <c r="D21" s="5" t="s">
        <v>298</v>
      </c>
      <c r="E21" s="5"/>
      <c r="F21" s="5"/>
      <c r="G21" s="5"/>
      <c r="H21" s="5"/>
      <c r="I21" s="5"/>
    </row>
    <row r="22" spans="1:9">
      <c r="A22" s="5" t="s">
        <v>2</v>
      </c>
      <c r="B22" s="5" t="s">
        <v>278</v>
      </c>
      <c r="C22" s="5">
        <v>21</v>
      </c>
      <c r="D22" s="5" t="s">
        <v>299</v>
      </c>
      <c r="E22" s="5"/>
      <c r="F22" s="5"/>
      <c r="G22" s="5"/>
      <c r="H22" s="5"/>
      <c r="I22" s="5"/>
    </row>
    <row r="23" spans="1:9">
      <c r="A23" s="5" t="s">
        <v>2</v>
      </c>
      <c r="B23" s="5" t="s">
        <v>278</v>
      </c>
      <c r="C23" s="5">
        <v>1</v>
      </c>
      <c r="D23" s="5" t="s">
        <v>300</v>
      </c>
      <c r="E23" s="5"/>
      <c r="F23" s="5"/>
      <c r="G23" s="5"/>
      <c r="H23" s="5"/>
      <c r="I23" s="5"/>
    </row>
    <row r="24" spans="1:9">
      <c r="A24" s="5" t="s">
        <v>2</v>
      </c>
      <c r="B24" s="5" t="s">
        <v>278</v>
      </c>
      <c r="C24" s="5">
        <v>2</v>
      </c>
      <c r="D24" s="5" t="s">
        <v>301</v>
      </c>
      <c r="E24" s="5"/>
      <c r="F24" s="5"/>
      <c r="G24" s="5"/>
      <c r="H24" s="5"/>
      <c r="I24" s="5"/>
    </row>
    <row r="25" spans="1:9">
      <c r="A25" s="5" t="s">
        <v>2</v>
      </c>
      <c r="B25" s="5" t="s">
        <v>278</v>
      </c>
      <c r="C25" s="5">
        <v>3</v>
      </c>
      <c r="D25" s="5" t="s">
        <v>302</v>
      </c>
      <c r="E25" s="5"/>
      <c r="F25" s="5"/>
      <c r="G25" s="5"/>
      <c r="H25" s="5"/>
      <c r="I25" s="5"/>
    </row>
    <row r="26" spans="1:9">
      <c r="A26" s="5" t="s">
        <v>2</v>
      </c>
      <c r="B26" s="5" t="s">
        <v>278</v>
      </c>
      <c r="C26" s="5">
        <v>4</v>
      </c>
      <c r="D26" s="5" t="s">
        <v>303</v>
      </c>
      <c r="E26" s="5"/>
      <c r="F26" s="5"/>
      <c r="G26" s="5"/>
      <c r="H26" s="5"/>
      <c r="I26" s="5"/>
    </row>
    <row r="27" spans="1:9">
      <c r="A27" s="5" t="s">
        <v>2</v>
      </c>
      <c r="B27" s="5" t="s">
        <v>278</v>
      </c>
      <c r="C27" s="5">
        <v>5</v>
      </c>
      <c r="D27" s="5" t="s">
        <v>304</v>
      </c>
      <c r="E27" s="5"/>
      <c r="F27" s="5"/>
      <c r="G27" s="5"/>
      <c r="H27" s="5"/>
      <c r="I27" s="5"/>
    </row>
    <row r="28" spans="1:9">
      <c r="A28" s="5" t="s">
        <v>2</v>
      </c>
      <c r="B28" s="5" t="s">
        <v>278</v>
      </c>
      <c r="C28" s="5">
        <v>6</v>
      </c>
      <c r="D28" s="5" t="s">
        <v>305</v>
      </c>
      <c r="E28" s="5"/>
      <c r="F28" s="5"/>
      <c r="G28" s="5"/>
      <c r="H28" s="5"/>
      <c r="I28" s="5"/>
    </row>
    <row r="29" spans="1:9">
      <c r="A29" s="5" t="s">
        <v>2</v>
      </c>
      <c r="B29" s="5" t="s">
        <v>278</v>
      </c>
      <c r="C29" s="5">
        <v>7</v>
      </c>
      <c r="D29" s="5" t="s">
        <v>306</v>
      </c>
      <c r="E29" s="5"/>
      <c r="F29" s="5"/>
      <c r="G29" s="5"/>
      <c r="H29" s="5"/>
      <c r="I29" s="5"/>
    </row>
    <row r="30" spans="1:9">
      <c r="A30" s="5" t="s">
        <v>2</v>
      </c>
      <c r="B30" s="5" t="s">
        <v>278</v>
      </c>
      <c r="C30" s="5">
        <v>1</v>
      </c>
      <c r="D30" s="5" t="s">
        <v>307</v>
      </c>
      <c r="E30" s="5"/>
      <c r="F30" s="5"/>
      <c r="G30" s="5"/>
      <c r="H30" s="5"/>
      <c r="I30" s="5"/>
    </row>
    <row r="31" spans="1:9">
      <c r="A31" s="5" t="s">
        <v>2</v>
      </c>
      <c r="B31" s="5" t="s">
        <v>278</v>
      </c>
      <c r="C31" s="5">
        <v>2</v>
      </c>
      <c r="D31" s="5" t="s">
        <v>308</v>
      </c>
      <c r="E31" s="5"/>
      <c r="F31" s="5"/>
      <c r="G31" s="5"/>
      <c r="H31" s="5"/>
      <c r="I31" s="5"/>
    </row>
    <row r="32" spans="1:9">
      <c r="A32" s="5" t="s">
        <v>2</v>
      </c>
      <c r="B32" s="5" t="s">
        <v>278</v>
      </c>
      <c r="C32" s="5">
        <v>3</v>
      </c>
      <c r="D32" s="5" t="s">
        <v>309</v>
      </c>
      <c r="E32" s="5"/>
      <c r="F32" s="5"/>
      <c r="G32" s="5"/>
      <c r="H32" s="5"/>
      <c r="I32" s="5"/>
    </row>
    <row r="33" spans="1:9">
      <c r="A33" s="5" t="s">
        <v>2</v>
      </c>
      <c r="B33" s="5" t="s">
        <v>278</v>
      </c>
      <c r="C33" s="5">
        <v>4</v>
      </c>
      <c r="D33" s="5" t="s">
        <v>310</v>
      </c>
      <c r="E33" s="5"/>
      <c r="F33" s="5"/>
      <c r="G33" s="5"/>
      <c r="H33" s="5"/>
      <c r="I33" s="5"/>
    </row>
    <row r="34" spans="1:9">
      <c r="A34" s="5" t="s">
        <v>2</v>
      </c>
      <c r="B34" s="5" t="s">
        <v>278</v>
      </c>
      <c r="C34" s="5">
        <v>5</v>
      </c>
      <c r="D34" s="5" t="s">
        <v>311</v>
      </c>
      <c r="E34" s="5"/>
      <c r="F34" s="5"/>
      <c r="G34" s="5"/>
      <c r="H34" s="5"/>
      <c r="I34" s="5"/>
    </row>
    <row r="35" spans="1:9">
      <c r="A35" s="5" t="s">
        <v>2</v>
      </c>
      <c r="B35" s="5" t="s">
        <v>278</v>
      </c>
      <c r="C35" s="5">
        <v>6</v>
      </c>
      <c r="D35" s="5" t="s">
        <v>312</v>
      </c>
      <c r="E35" s="5"/>
      <c r="F35" s="5"/>
      <c r="G35" s="5"/>
      <c r="H35" s="5"/>
      <c r="I35" s="5"/>
    </row>
    <row r="36" spans="1:9">
      <c r="A36" s="5" t="s">
        <v>2</v>
      </c>
      <c r="B36" s="5" t="s">
        <v>278</v>
      </c>
      <c r="C36" s="5">
        <v>7</v>
      </c>
      <c r="D36" s="5" t="s">
        <v>313</v>
      </c>
      <c r="E36" s="5"/>
      <c r="F36" s="5"/>
      <c r="G36" s="5"/>
      <c r="H36" s="5"/>
      <c r="I36" s="5"/>
    </row>
    <row r="37" spans="1:9">
      <c r="A37" s="5" t="s">
        <v>2</v>
      </c>
      <c r="B37" s="5" t="s">
        <v>278</v>
      </c>
      <c r="C37" s="5">
        <v>1</v>
      </c>
      <c r="D37" s="5" t="s">
        <v>314</v>
      </c>
      <c r="E37" s="5"/>
      <c r="F37" s="5"/>
      <c r="G37" s="5"/>
      <c r="H37" s="5"/>
      <c r="I37" s="5"/>
    </row>
    <row r="38" spans="1:9">
      <c r="A38" s="5" t="s">
        <v>2</v>
      </c>
      <c r="B38" s="5" t="s">
        <v>278</v>
      </c>
      <c r="C38" s="5">
        <v>2</v>
      </c>
      <c r="D38" s="5" t="s">
        <v>315</v>
      </c>
      <c r="E38" s="5"/>
      <c r="F38" s="5"/>
      <c r="G38" s="5"/>
      <c r="H38" s="5"/>
      <c r="I38" s="5"/>
    </row>
    <row r="39" spans="1:9">
      <c r="A39" s="5" t="s">
        <v>2</v>
      </c>
      <c r="B39" s="5" t="s">
        <v>278</v>
      </c>
      <c r="C39" s="5">
        <v>3</v>
      </c>
      <c r="D39" s="5" t="s">
        <v>316</v>
      </c>
      <c r="E39" s="5"/>
      <c r="F39" s="5"/>
      <c r="G39" s="5"/>
      <c r="H39" s="5"/>
      <c r="I39" s="5"/>
    </row>
    <row r="40" spans="1:9">
      <c r="A40" s="5" t="s">
        <v>2</v>
      </c>
      <c r="B40" s="5" t="s">
        <v>278</v>
      </c>
      <c r="C40" s="5">
        <v>4</v>
      </c>
      <c r="D40" s="5" t="s">
        <v>317</v>
      </c>
      <c r="E40" s="5"/>
      <c r="F40" s="5"/>
      <c r="G40" s="5"/>
      <c r="H40" s="5"/>
      <c r="I40" s="5"/>
    </row>
    <row r="41" spans="1:9">
      <c r="A41" s="5" t="s">
        <v>2</v>
      </c>
      <c r="B41" s="5" t="s">
        <v>278</v>
      </c>
      <c r="C41" s="5">
        <v>5</v>
      </c>
      <c r="D41" s="5" t="s">
        <v>318</v>
      </c>
      <c r="E41" s="5"/>
      <c r="F41" s="5"/>
      <c r="G41" s="5"/>
      <c r="H41" s="5"/>
      <c r="I41" s="5"/>
    </row>
    <row r="42" spans="1:9">
      <c r="A42" s="5" t="s">
        <v>2</v>
      </c>
      <c r="B42" s="5" t="s">
        <v>278</v>
      </c>
      <c r="C42" s="5">
        <v>6</v>
      </c>
      <c r="D42" s="5" t="s">
        <v>319</v>
      </c>
      <c r="E42" s="5"/>
      <c r="F42" s="5"/>
      <c r="G42" s="5"/>
      <c r="H42" s="5"/>
      <c r="I42" s="5"/>
    </row>
    <row r="43" spans="1:9">
      <c r="A43" s="5" t="s">
        <v>2</v>
      </c>
      <c r="B43" s="5" t="s">
        <v>278</v>
      </c>
      <c r="C43" s="5">
        <v>7</v>
      </c>
      <c r="D43" s="5" t="s">
        <v>320</v>
      </c>
      <c r="E43" s="5"/>
      <c r="F43" s="5"/>
      <c r="G43" s="5"/>
      <c r="H43" s="5"/>
      <c r="I43" s="5"/>
    </row>
    <row r="44" spans="1:9">
      <c r="A44" s="5" t="s">
        <v>2</v>
      </c>
      <c r="B44" s="5" t="s">
        <v>278</v>
      </c>
      <c r="C44" s="5">
        <v>8</v>
      </c>
      <c r="D44" s="5" t="s">
        <v>321</v>
      </c>
      <c r="E44" s="5"/>
      <c r="F44" s="5"/>
      <c r="G44" s="5"/>
      <c r="H44" s="5"/>
      <c r="I44" s="5"/>
    </row>
    <row r="45" spans="1:9">
      <c r="A45" s="5" t="s">
        <v>2</v>
      </c>
      <c r="B45" s="5" t="s">
        <v>278</v>
      </c>
      <c r="C45" s="5">
        <v>9</v>
      </c>
      <c r="D45" s="5" t="s">
        <v>322</v>
      </c>
      <c r="E45" s="5"/>
      <c r="F45" s="5"/>
      <c r="G45" s="5"/>
      <c r="H45" s="5"/>
      <c r="I45" s="5"/>
    </row>
    <row r="46" spans="1:9">
      <c r="A46" s="5" t="s">
        <v>2</v>
      </c>
      <c r="B46" s="5" t="s">
        <v>278</v>
      </c>
      <c r="C46" s="5">
        <v>10</v>
      </c>
      <c r="D46" s="5" t="s">
        <v>323</v>
      </c>
      <c r="E46" s="5"/>
      <c r="F46" s="5"/>
      <c r="G46" s="5"/>
      <c r="H46" s="5"/>
      <c r="I46" s="5"/>
    </row>
    <row r="47" spans="1:9">
      <c r="A47" s="5" t="s">
        <v>2</v>
      </c>
      <c r="B47" s="5" t="s">
        <v>278</v>
      </c>
      <c r="C47" s="5">
        <v>11</v>
      </c>
      <c r="D47" s="5" t="s">
        <v>324</v>
      </c>
      <c r="E47" s="5"/>
      <c r="F47" s="5"/>
      <c r="G47" s="5"/>
      <c r="H47" s="5"/>
      <c r="I47" s="5"/>
    </row>
    <row r="48" spans="1:9">
      <c r="A48" s="5" t="s">
        <v>2</v>
      </c>
      <c r="B48" s="5" t="s">
        <v>278</v>
      </c>
      <c r="C48" s="5">
        <v>12</v>
      </c>
      <c r="D48" s="5" t="s">
        <v>325</v>
      </c>
      <c r="E48" s="5"/>
      <c r="F48" s="5"/>
      <c r="G48" s="5"/>
      <c r="H48" s="5"/>
      <c r="I48" s="5"/>
    </row>
    <row r="49" spans="1:9">
      <c r="A49" s="5" t="s">
        <v>2</v>
      </c>
      <c r="B49" s="5" t="s">
        <v>278</v>
      </c>
      <c r="C49" s="5">
        <v>13</v>
      </c>
      <c r="D49" s="5" t="s">
        <v>326</v>
      </c>
      <c r="E49" s="5"/>
      <c r="F49" s="5"/>
      <c r="G49" s="5"/>
      <c r="H49" s="5"/>
      <c r="I49" s="5"/>
    </row>
    <row r="50" spans="1:9">
      <c r="A50" s="5" t="s">
        <v>2</v>
      </c>
      <c r="B50" s="5" t="s">
        <v>278</v>
      </c>
      <c r="C50" s="5">
        <v>14</v>
      </c>
      <c r="D50" s="5" t="s">
        <v>327</v>
      </c>
      <c r="E50" s="5"/>
      <c r="F50" s="5"/>
      <c r="G50" s="5"/>
      <c r="H50" s="5"/>
      <c r="I50" s="5"/>
    </row>
    <row r="51" spans="1:9">
      <c r="A51" s="5" t="s">
        <v>2</v>
      </c>
      <c r="B51" s="5" t="s">
        <v>278</v>
      </c>
      <c r="C51" s="5">
        <v>1</v>
      </c>
      <c r="D51" s="5" t="s">
        <v>328</v>
      </c>
      <c r="E51" s="5"/>
      <c r="F51" s="5"/>
      <c r="G51" s="5"/>
      <c r="H51" s="5"/>
      <c r="I51" s="5"/>
    </row>
    <row r="52" spans="1:9">
      <c r="A52" s="5" t="s">
        <v>2</v>
      </c>
      <c r="B52" s="5" t="s">
        <v>278</v>
      </c>
      <c r="C52" s="5">
        <v>2</v>
      </c>
      <c r="D52" s="5" t="s">
        <v>329</v>
      </c>
      <c r="E52" s="5"/>
      <c r="F52" s="5"/>
      <c r="G52" s="5"/>
      <c r="H52" s="5"/>
      <c r="I52" s="5"/>
    </row>
    <row r="53" spans="1:9">
      <c r="A53" s="5" t="s">
        <v>2</v>
      </c>
      <c r="B53" s="5" t="s">
        <v>278</v>
      </c>
      <c r="C53" s="5">
        <v>3</v>
      </c>
      <c r="D53" s="5" t="s">
        <v>330</v>
      </c>
      <c r="E53" s="5"/>
      <c r="F53" s="5"/>
      <c r="G53" s="5"/>
      <c r="H53" s="5"/>
      <c r="I53" s="5"/>
    </row>
    <row r="54" spans="1:9">
      <c r="A54" s="5" t="s">
        <v>2</v>
      </c>
      <c r="B54" s="5" t="s">
        <v>278</v>
      </c>
      <c r="C54" s="5">
        <v>4</v>
      </c>
      <c r="D54" s="5" t="s">
        <v>331</v>
      </c>
      <c r="E54" s="5"/>
      <c r="F54" s="5"/>
      <c r="G54" s="5"/>
      <c r="H54" s="5"/>
      <c r="I54" s="5"/>
    </row>
    <row r="55" spans="1:9">
      <c r="A55" s="5" t="s">
        <v>2</v>
      </c>
      <c r="B55" s="5" t="s">
        <v>278</v>
      </c>
      <c r="C55" s="5">
        <v>5</v>
      </c>
      <c r="D55" s="5" t="s">
        <v>332</v>
      </c>
      <c r="E55" s="5"/>
      <c r="F55" s="5"/>
      <c r="G55" s="5"/>
      <c r="H55" s="5"/>
      <c r="I55" s="5"/>
    </row>
    <row r="56" spans="1:9">
      <c r="A56" s="5" t="s">
        <v>2</v>
      </c>
      <c r="B56" s="5" t="s">
        <v>278</v>
      </c>
      <c r="C56" s="5">
        <v>6</v>
      </c>
      <c r="D56" s="5" t="s">
        <v>333</v>
      </c>
      <c r="E56" s="5"/>
      <c r="F56" s="5"/>
      <c r="G56" s="5"/>
      <c r="H56" s="5"/>
      <c r="I56" s="5"/>
    </row>
    <row r="57" spans="1:9">
      <c r="A57" s="5" t="s">
        <v>2</v>
      </c>
      <c r="B57" s="5" t="s">
        <v>278</v>
      </c>
      <c r="C57" s="5">
        <v>7</v>
      </c>
      <c r="D57" s="5" t="s">
        <v>334</v>
      </c>
      <c r="E57" s="5"/>
      <c r="F57" s="5"/>
      <c r="G57" s="5"/>
      <c r="H57" s="5"/>
      <c r="I57" s="5"/>
    </row>
    <row r="58" spans="1:9">
      <c r="A58" s="5" t="s">
        <v>2</v>
      </c>
      <c r="B58" s="5" t="s">
        <v>278</v>
      </c>
      <c r="C58" s="5">
        <v>8</v>
      </c>
      <c r="D58" s="5" t="s">
        <v>335</v>
      </c>
      <c r="E58" s="5"/>
      <c r="F58" s="5"/>
      <c r="G58" s="5"/>
      <c r="H58" s="5"/>
      <c r="I58" s="5"/>
    </row>
    <row r="59" spans="1:9">
      <c r="A59" s="5" t="s">
        <v>2</v>
      </c>
      <c r="B59" s="5" t="s">
        <v>278</v>
      </c>
      <c r="C59" s="5">
        <v>9</v>
      </c>
      <c r="D59" s="5" t="s">
        <v>336</v>
      </c>
      <c r="E59" s="5"/>
      <c r="F59" s="5"/>
      <c r="G59" s="5"/>
      <c r="H59" s="5"/>
      <c r="I59" s="5"/>
    </row>
    <row r="60" spans="1:9">
      <c r="A60" s="5" t="s">
        <v>2</v>
      </c>
      <c r="B60" s="5" t="s">
        <v>278</v>
      </c>
      <c r="C60" s="5">
        <v>10</v>
      </c>
      <c r="D60" s="5" t="s">
        <v>337</v>
      </c>
      <c r="E60" s="5"/>
      <c r="F60" s="5"/>
      <c r="G60" s="5"/>
      <c r="H60" s="5"/>
      <c r="I60" s="5"/>
    </row>
    <row r="61" spans="1:9">
      <c r="A61" s="5" t="s">
        <v>2</v>
      </c>
      <c r="B61" s="5" t="s">
        <v>278</v>
      </c>
      <c r="C61" s="5">
        <v>11</v>
      </c>
      <c r="D61" s="5" t="s">
        <v>338</v>
      </c>
      <c r="E61" s="5"/>
      <c r="F61" s="5"/>
      <c r="G61" s="5"/>
      <c r="H61" s="5"/>
      <c r="I61" s="5"/>
    </row>
    <row r="62" spans="1:9">
      <c r="A62" s="5" t="s">
        <v>2</v>
      </c>
      <c r="B62" s="5" t="s">
        <v>278</v>
      </c>
      <c r="C62" s="5">
        <v>12</v>
      </c>
      <c r="D62" s="5" t="s">
        <v>339</v>
      </c>
      <c r="E62" s="5"/>
      <c r="F62" s="5"/>
      <c r="G62" s="5"/>
      <c r="H62" s="5"/>
      <c r="I62" s="5"/>
    </row>
    <row r="63" spans="1:9">
      <c r="A63" s="5" t="s">
        <v>2</v>
      </c>
      <c r="B63" s="5" t="s">
        <v>278</v>
      </c>
      <c r="C63" s="5">
        <v>13</v>
      </c>
      <c r="D63" s="5" t="s">
        <v>340</v>
      </c>
      <c r="E63" s="5"/>
      <c r="F63" s="5"/>
      <c r="G63" s="5"/>
      <c r="H63" s="5"/>
      <c r="I63" s="5"/>
    </row>
    <row r="64" spans="1:9">
      <c r="A64" s="5" t="s">
        <v>2</v>
      </c>
      <c r="B64" s="5" t="s">
        <v>278</v>
      </c>
      <c r="C64" s="5">
        <v>14</v>
      </c>
      <c r="D64" s="5" t="s">
        <v>341</v>
      </c>
      <c r="E64" s="5"/>
      <c r="F64" s="5"/>
      <c r="G64" s="5"/>
      <c r="H64" s="5"/>
      <c r="I64" s="5"/>
    </row>
    <row r="65" spans="1:9">
      <c r="A65" s="5" t="s">
        <v>2</v>
      </c>
      <c r="B65" s="5" t="s">
        <v>278</v>
      </c>
      <c r="C65" s="5">
        <v>1</v>
      </c>
      <c r="D65" s="5" t="s">
        <v>342</v>
      </c>
      <c r="E65" s="5"/>
      <c r="F65" s="5"/>
      <c r="G65" s="5"/>
      <c r="H65" s="5"/>
      <c r="I65" s="5"/>
    </row>
    <row r="66" spans="1:9">
      <c r="A66" s="5" t="s">
        <v>2</v>
      </c>
      <c r="B66" s="5" t="s">
        <v>278</v>
      </c>
      <c r="C66" s="5">
        <v>2</v>
      </c>
      <c r="D66" s="5" t="s">
        <v>343</v>
      </c>
      <c r="E66" s="5"/>
      <c r="F66" s="5"/>
      <c r="G66" s="5"/>
      <c r="H66" s="5"/>
      <c r="I66" s="5"/>
    </row>
    <row r="67" spans="1:9">
      <c r="A67" s="5" t="s">
        <v>2</v>
      </c>
      <c r="B67" s="5" t="s">
        <v>278</v>
      </c>
      <c r="C67" s="5">
        <v>3</v>
      </c>
      <c r="D67" s="5" t="s">
        <v>344</v>
      </c>
      <c r="E67" s="5"/>
      <c r="F67" s="5"/>
      <c r="G67" s="5"/>
      <c r="H67" s="5"/>
      <c r="I67" s="5"/>
    </row>
    <row r="68" spans="1:9">
      <c r="A68" s="5" t="s">
        <v>2</v>
      </c>
      <c r="B68" s="5" t="s">
        <v>278</v>
      </c>
      <c r="C68" s="5">
        <v>4</v>
      </c>
      <c r="D68" s="5" t="s">
        <v>345</v>
      </c>
      <c r="E68" s="5"/>
      <c r="F68" s="5"/>
      <c r="G68" s="5"/>
      <c r="H68" s="5"/>
      <c r="I68" s="5"/>
    </row>
    <row r="69" spans="1:9">
      <c r="A69" s="5" t="s">
        <v>2</v>
      </c>
      <c r="B69" s="5" t="s">
        <v>278</v>
      </c>
      <c r="C69" s="5">
        <v>5</v>
      </c>
      <c r="D69" s="5" t="s">
        <v>346</v>
      </c>
      <c r="E69" s="5"/>
      <c r="F69" s="5"/>
      <c r="G69" s="5"/>
      <c r="H69" s="5"/>
      <c r="I69" s="5"/>
    </row>
    <row r="70" spans="1:9">
      <c r="A70" s="5" t="s">
        <v>2</v>
      </c>
      <c r="B70" s="5" t="s">
        <v>278</v>
      </c>
      <c r="C70" s="5">
        <v>6</v>
      </c>
      <c r="D70" s="5" t="s">
        <v>347</v>
      </c>
      <c r="E70" s="5"/>
      <c r="F70" s="5"/>
      <c r="G70" s="5"/>
      <c r="H70" s="5"/>
      <c r="I70" s="5"/>
    </row>
    <row r="71" spans="1:9">
      <c r="A71" s="5" t="s">
        <v>2</v>
      </c>
      <c r="B71" s="5" t="s">
        <v>278</v>
      </c>
      <c r="C71" s="5">
        <v>7</v>
      </c>
      <c r="D71" s="5" t="s">
        <v>348</v>
      </c>
      <c r="E71" s="5"/>
      <c r="F71" s="5"/>
      <c r="G71" s="5"/>
      <c r="H71" s="5"/>
      <c r="I71" s="5"/>
    </row>
    <row r="72" spans="1:9">
      <c r="A72" s="5" t="s">
        <v>2</v>
      </c>
      <c r="B72" s="5" t="s">
        <v>278</v>
      </c>
      <c r="C72" s="5">
        <v>8</v>
      </c>
      <c r="D72" s="5" t="s">
        <v>349</v>
      </c>
      <c r="E72" s="5"/>
      <c r="F72" s="5"/>
      <c r="G72" s="5"/>
      <c r="H72" s="5"/>
      <c r="I72" s="5"/>
    </row>
    <row r="73" spans="1:9">
      <c r="A73" s="5" t="s">
        <v>2</v>
      </c>
      <c r="B73" s="5" t="s">
        <v>278</v>
      </c>
      <c r="C73" s="5">
        <v>9</v>
      </c>
      <c r="D73" s="5" t="s">
        <v>350</v>
      </c>
      <c r="E73" s="5"/>
      <c r="F73" s="5"/>
      <c r="G73" s="5"/>
      <c r="H73" s="5"/>
      <c r="I73" s="5"/>
    </row>
    <row r="74" spans="1:9">
      <c r="A74" s="5" t="s">
        <v>102</v>
      </c>
      <c r="B74" s="5" t="s">
        <v>278</v>
      </c>
      <c r="C74" s="5">
        <v>1</v>
      </c>
      <c r="D74" s="5" t="s">
        <v>351</v>
      </c>
      <c r="E74" s="5"/>
      <c r="F74" s="5"/>
      <c r="G74" s="5"/>
      <c r="H74" s="5"/>
      <c r="I74" s="5"/>
    </row>
    <row r="75" spans="1:9">
      <c r="A75" s="5" t="s">
        <v>102</v>
      </c>
      <c r="B75" s="5" t="s">
        <v>278</v>
      </c>
      <c r="C75" s="5">
        <v>2</v>
      </c>
      <c r="D75" s="5" t="s">
        <v>352</v>
      </c>
      <c r="E75" s="5"/>
      <c r="F75" s="5"/>
      <c r="G75" s="5"/>
      <c r="H75" s="5"/>
      <c r="I75" s="5"/>
    </row>
    <row r="76" spans="1:9">
      <c r="A76" s="5" t="s">
        <v>102</v>
      </c>
      <c r="B76" s="5" t="s">
        <v>278</v>
      </c>
      <c r="C76" s="5">
        <v>3</v>
      </c>
      <c r="D76" s="5" t="s">
        <v>353</v>
      </c>
      <c r="E76" s="5"/>
      <c r="F76" s="5"/>
      <c r="G76" s="5"/>
      <c r="H76" s="5"/>
      <c r="I76" s="5"/>
    </row>
    <row r="77" spans="1:9">
      <c r="A77" s="5" t="s">
        <v>102</v>
      </c>
      <c r="B77" s="5" t="s">
        <v>278</v>
      </c>
      <c r="C77" s="5">
        <v>4</v>
      </c>
      <c r="D77" s="5" t="s">
        <v>354</v>
      </c>
      <c r="E77" s="5"/>
      <c r="F77" s="5"/>
      <c r="G77" s="5"/>
      <c r="H77" s="5"/>
      <c r="I77" s="5"/>
    </row>
    <row r="78" spans="1:9">
      <c r="A78" s="5" t="s">
        <v>102</v>
      </c>
      <c r="B78" s="5" t="s">
        <v>278</v>
      </c>
      <c r="C78" s="5">
        <v>1</v>
      </c>
      <c r="D78" s="5" t="s">
        <v>355</v>
      </c>
      <c r="E78" s="5"/>
      <c r="F78" s="5"/>
      <c r="G78" s="5"/>
      <c r="H78" s="5"/>
      <c r="I78" s="5"/>
    </row>
    <row r="79" spans="1:9">
      <c r="A79" s="5" t="s">
        <v>102</v>
      </c>
      <c r="B79" s="5" t="s">
        <v>278</v>
      </c>
      <c r="C79" s="5">
        <v>2</v>
      </c>
      <c r="D79" s="5" t="s">
        <v>356</v>
      </c>
      <c r="E79" s="5"/>
      <c r="F79" s="5"/>
      <c r="G79" s="5"/>
      <c r="H79" s="5"/>
      <c r="I79" s="5"/>
    </row>
    <row r="80" spans="1:9">
      <c r="A80" s="5" t="s">
        <v>102</v>
      </c>
      <c r="B80" s="5" t="s">
        <v>278</v>
      </c>
      <c r="C80" s="5">
        <v>3</v>
      </c>
      <c r="D80" s="5" t="s">
        <v>357</v>
      </c>
      <c r="E80" s="5"/>
      <c r="F80" s="5"/>
      <c r="G80" s="5"/>
      <c r="H80" s="5"/>
      <c r="I80" s="5"/>
    </row>
    <row r="81" spans="1:9">
      <c r="A81" s="5" t="s">
        <v>102</v>
      </c>
      <c r="B81" s="5" t="s">
        <v>278</v>
      </c>
      <c r="C81" s="5">
        <v>1</v>
      </c>
      <c r="D81" s="5" t="s">
        <v>358</v>
      </c>
      <c r="E81" s="5"/>
      <c r="F81" s="5"/>
      <c r="G81" s="5"/>
      <c r="H81" s="5"/>
      <c r="I81" s="5"/>
    </row>
    <row r="82" spans="1:9">
      <c r="A82" s="5" t="s">
        <v>102</v>
      </c>
      <c r="B82" s="5" t="s">
        <v>278</v>
      </c>
      <c r="C82" s="5">
        <v>2</v>
      </c>
      <c r="D82" s="5" t="s">
        <v>359</v>
      </c>
      <c r="E82" s="5"/>
      <c r="F82" s="5"/>
      <c r="G82" s="5"/>
      <c r="H82" s="5"/>
      <c r="I82" s="5"/>
    </row>
    <row r="83" spans="1:9">
      <c r="A83" s="5" t="s">
        <v>102</v>
      </c>
      <c r="B83" s="5" t="s">
        <v>278</v>
      </c>
      <c r="C83" s="5">
        <v>3</v>
      </c>
      <c r="D83" s="5" t="s">
        <v>360</v>
      </c>
      <c r="E83" s="5"/>
      <c r="F83" s="5"/>
      <c r="G83" s="5"/>
      <c r="H83" s="5"/>
      <c r="I83" s="5"/>
    </row>
    <row r="84" spans="1:9">
      <c r="A84" s="5" t="s">
        <v>102</v>
      </c>
      <c r="B84" s="5" t="s">
        <v>278</v>
      </c>
      <c r="C84" s="5">
        <v>4</v>
      </c>
      <c r="D84" s="5" t="s">
        <v>361</v>
      </c>
      <c r="E84" s="5"/>
      <c r="F84" s="5"/>
      <c r="G84" s="5"/>
      <c r="H84" s="5"/>
      <c r="I8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58"/>
  <sheetViews>
    <sheetView tabSelected="0" workbookViewId="0" showGridLines="true" showRowColHeaders="1">
      <pane ySplit="2" activePane="bottomLeft" state="frozen" topLeftCell="A3"/>
      <selection pane="bottomLeft" activeCell="A2" sqref="A2:G5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362</v>
      </c>
      <c r="B1" s="3"/>
      <c r="C1" s="3"/>
      <c r="D1" s="3"/>
      <c r="E1" s="3"/>
      <c r="F1" s="3"/>
      <c r="G1" s="3"/>
    </row>
    <row r="2" spans="1:7">
      <c r="A2" s="6" t="s">
        <v>363</v>
      </c>
      <c r="B2" s="6" t="s">
        <v>364</v>
      </c>
      <c r="C2" s="6" t="s">
        <v>365</v>
      </c>
      <c r="D2" s="6" t="s">
        <v>366</v>
      </c>
      <c r="E2" s="6" t="s">
        <v>367</v>
      </c>
      <c r="F2" s="6" t="s">
        <v>368</v>
      </c>
      <c r="G2" s="6" t="s">
        <v>369</v>
      </c>
    </row>
    <row r="3" spans="1:7">
      <c r="A3" s="5" t="s">
        <v>35</v>
      </c>
      <c r="B3" s="5">
        <v>25</v>
      </c>
      <c r="C3" s="5" t="s">
        <v>370</v>
      </c>
      <c r="D3" s="5">
        <v>1</v>
      </c>
      <c r="E3" s="5" t="s">
        <v>371</v>
      </c>
      <c r="F3" s="5" t="s">
        <v>372</v>
      </c>
      <c r="G3" s="5" t="s">
        <v>373</v>
      </c>
    </row>
    <row r="4" spans="1:7">
      <c r="A4" s="5"/>
      <c r="B4" s="5"/>
      <c r="C4" s="5"/>
      <c r="D4" s="5">
        <v>2</v>
      </c>
      <c r="E4" s="5" t="s">
        <v>374</v>
      </c>
      <c r="F4" s="5" t="s">
        <v>375</v>
      </c>
      <c r="G4" s="5" t="s">
        <v>376</v>
      </c>
    </row>
    <row r="5" spans="1:7">
      <c r="A5" s="5"/>
      <c r="B5" s="5"/>
      <c r="C5" s="5"/>
      <c r="D5" s="5">
        <v>3</v>
      </c>
      <c r="E5" s="5" t="s">
        <v>377</v>
      </c>
      <c r="F5" s="5" t="s">
        <v>378</v>
      </c>
      <c r="G5" s="5" t="s">
        <v>379</v>
      </c>
    </row>
    <row r="6" spans="1:7">
      <c r="A6" s="5"/>
      <c r="B6" s="5"/>
      <c r="C6" s="5"/>
      <c r="D6" s="5">
        <v>4</v>
      </c>
      <c r="E6" s="5" t="s">
        <v>380</v>
      </c>
      <c r="F6" s="5" t="s">
        <v>381</v>
      </c>
      <c r="G6" s="5" t="s">
        <v>382</v>
      </c>
    </row>
    <row r="7" spans="1:7">
      <c r="A7" s="5" t="s">
        <v>42</v>
      </c>
      <c r="B7" s="5">
        <v>20</v>
      </c>
      <c r="C7" s="5" t="s">
        <v>370</v>
      </c>
      <c r="D7" s="5">
        <v>1</v>
      </c>
      <c r="E7" s="5" t="s">
        <v>371</v>
      </c>
      <c r="F7" s="5" t="s">
        <v>372</v>
      </c>
      <c r="G7" s="5" t="s">
        <v>383</v>
      </c>
    </row>
    <row r="8" spans="1:7">
      <c r="A8" s="5"/>
      <c r="B8" s="5"/>
      <c r="C8" s="5"/>
      <c r="D8" s="5">
        <v>2</v>
      </c>
      <c r="E8" s="5" t="s">
        <v>374</v>
      </c>
      <c r="F8" s="5" t="s">
        <v>375</v>
      </c>
      <c r="G8" s="5" t="s">
        <v>384</v>
      </c>
    </row>
    <row r="9" spans="1:7">
      <c r="A9" s="5"/>
      <c r="B9" s="5"/>
      <c r="C9" s="5"/>
      <c r="D9" s="5">
        <v>3</v>
      </c>
      <c r="E9" s="5" t="s">
        <v>377</v>
      </c>
      <c r="F9" s="5" t="s">
        <v>378</v>
      </c>
      <c r="G9" s="5" t="s">
        <v>385</v>
      </c>
    </row>
    <row r="10" spans="1:7">
      <c r="A10" s="5"/>
      <c r="B10" s="5"/>
      <c r="C10" s="5"/>
      <c r="D10" s="5">
        <v>4</v>
      </c>
      <c r="E10" s="5" t="s">
        <v>380</v>
      </c>
      <c r="F10" s="5" t="s">
        <v>381</v>
      </c>
      <c r="G10" s="5" t="s">
        <v>386</v>
      </c>
    </row>
    <row r="11" spans="1:7">
      <c r="A11" s="5" t="s">
        <v>49</v>
      </c>
      <c r="B11" s="5">
        <v>15</v>
      </c>
      <c r="C11" s="5" t="s">
        <v>370</v>
      </c>
      <c r="D11" s="5">
        <v>1</v>
      </c>
      <c r="E11" s="5" t="s">
        <v>371</v>
      </c>
      <c r="F11" s="5" t="s">
        <v>372</v>
      </c>
      <c r="G11" s="5" t="s">
        <v>387</v>
      </c>
    </row>
    <row r="12" spans="1:7">
      <c r="A12" s="5"/>
      <c r="B12" s="5"/>
      <c r="C12" s="5"/>
      <c r="D12" s="5">
        <v>2</v>
      </c>
      <c r="E12" s="5" t="s">
        <v>374</v>
      </c>
      <c r="F12" s="5" t="s">
        <v>375</v>
      </c>
      <c r="G12" s="5" t="s">
        <v>388</v>
      </c>
    </row>
    <row r="13" spans="1:7">
      <c r="A13" s="5"/>
      <c r="B13" s="5"/>
      <c r="C13" s="5"/>
      <c r="D13" s="5">
        <v>3</v>
      </c>
      <c r="E13" s="5" t="s">
        <v>377</v>
      </c>
      <c r="F13" s="5" t="s">
        <v>378</v>
      </c>
      <c r="G13" s="5" t="s">
        <v>389</v>
      </c>
    </row>
    <row r="14" spans="1:7">
      <c r="A14" s="5"/>
      <c r="B14" s="5"/>
      <c r="C14" s="5"/>
      <c r="D14" s="5">
        <v>4</v>
      </c>
      <c r="E14" s="5" t="s">
        <v>380</v>
      </c>
      <c r="F14" s="5" t="s">
        <v>381</v>
      </c>
      <c r="G14" s="5" t="s">
        <v>390</v>
      </c>
    </row>
    <row r="15" spans="1:7">
      <c r="A15" s="5" t="s">
        <v>56</v>
      </c>
      <c r="B15" s="5">
        <v>15</v>
      </c>
      <c r="C15" s="5" t="s">
        <v>370</v>
      </c>
      <c r="D15" s="5">
        <v>1</v>
      </c>
      <c r="E15" s="5" t="s">
        <v>371</v>
      </c>
      <c r="F15" s="5" t="s">
        <v>372</v>
      </c>
      <c r="G15" s="5" t="s">
        <v>391</v>
      </c>
    </row>
    <row r="16" spans="1:7">
      <c r="A16" s="5"/>
      <c r="B16" s="5"/>
      <c r="C16" s="5"/>
      <c r="D16" s="5">
        <v>2</v>
      </c>
      <c r="E16" s="5" t="s">
        <v>374</v>
      </c>
      <c r="F16" s="5" t="s">
        <v>375</v>
      </c>
      <c r="G16" s="5" t="s">
        <v>392</v>
      </c>
    </row>
    <row r="17" spans="1:7">
      <c r="A17" s="5"/>
      <c r="B17" s="5"/>
      <c r="C17" s="5"/>
      <c r="D17" s="5">
        <v>3</v>
      </c>
      <c r="E17" s="5" t="s">
        <v>377</v>
      </c>
      <c r="F17" s="5" t="s">
        <v>378</v>
      </c>
      <c r="G17" s="5" t="s">
        <v>393</v>
      </c>
    </row>
    <row r="18" spans="1:7">
      <c r="A18" s="5"/>
      <c r="B18" s="5"/>
      <c r="C18" s="5"/>
      <c r="D18" s="5">
        <v>4</v>
      </c>
      <c r="E18" s="5" t="s">
        <v>380</v>
      </c>
      <c r="F18" s="5" t="s">
        <v>381</v>
      </c>
      <c r="G18" s="5" t="s">
        <v>394</v>
      </c>
    </row>
    <row r="19" spans="1:7">
      <c r="A19" s="5" t="s">
        <v>63</v>
      </c>
      <c r="B19" s="5">
        <v>15</v>
      </c>
      <c r="C19" s="5" t="s">
        <v>370</v>
      </c>
      <c r="D19" s="5">
        <v>1</v>
      </c>
      <c r="E19" s="5" t="s">
        <v>371</v>
      </c>
      <c r="F19" s="5" t="s">
        <v>372</v>
      </c>
      <c r="G19" s="5" t="s">
        <v>395</v>
      </c>
    </row>
    <row r="20" spans="1:7">
      <c r="A20" s="5"/>
      <c r="B20" s="5"/>
      <c r="C20" s="5"/>
      <c r="D20" s="5">
        <v>2</v>
      </c>
      <c r="E20" s="5" t="s">
        <v>374</v>
      </c>
      <c r="F20" s="5" t="s">
        <v>375</v>
      </c>
      <c r="G20" s="5" t="s">
        <v>396</v>
      </c>
    </row>
    <row r="21" spans="1:7">
      <c r="A21" s="5"/>
      <c r="B21" s="5"/>
      <c r="C21" s="5"/>
      <c r="D21" s="5">
        <v>3</v>
      </c>
      <c r="E21" s="5" t="s">
        <v>377</v>
      </c>
      <c r="F21" s="5" t="s">
        <v>378</v>
      </c>
      <c r="G21" s="5" t="s">
        <v>397</v>
      </c>
    </row>
    <row r="22" spans="1:7">
      <c r="A22" s="5"/>
      <c r="B22" s="5"/>
      <c r="C22" s="5"/>
      <c r="D22" s="5">
        <v>4</v>
      </c>
      <c r="E22" s="5" t="s">
        <v>380</v>
      </c>
      <c r="F22" s="5" t="s">
        <v>381</v>
      </c>
      <c r="G22" s="5" t="s">
        <v>398</v>
      </c>
    </row>
    <row r="23" spans="1:7">
      <c r="A23" s="5" t="s">
        <v>70</v>
      </c>
      <c r="B23" s="5">
        <v>15</v>
      </c>
      <c r="C23" s="5" t="s">
        <v>370</v>
      </c>
      <c r="D23" s="5">
        <v>1</v>
      </c>
      <c r="E23" s="5" t="s">
        <v>371</v>
      </c>
      <c r="F23" s="5" t="s">
        <v>372</v>
      </c>
      <c r="G23" s="5" t="s">
        <v>399</v>
      </c>
    </row>
    <row r="24" spans="1:7">
      <c r="A24" s="5"/>
      <c r="B24" s="5"/>
      <c r="C24" s="5"/>
      <c r="D24" s="5">
        <v>2</v>
      </c>
      <c r="E24" s="5" t="s">
        <v>374</v>
      </c>
      <c r="F24" s="5" t="s">
        <v>375</v>
      </c>
      <c r="G24" s="5" t="s">
        <v>400</v>
      </c>
    </row>
    <row r="25" spans="1:7">
      <c r="A25" s="5"/>
      <c r="B25" s="5"/>
      <c r="C25" s="5"/>
      <c r="D25" s="5">
        <v>3</v>
      </c>
      <c r="E25" s="5" t="s">
        <v>377</v>
      </c>
      <c r="F25" s="5" t="s">
        <v>378</v>
      </c>
      <c r="G25" s="5" t="s">
        <v>401</v>
      </c>
    </row>
    <row r="26" spans="1:7">
      <c r="A26" s="5"/>
      <c r="B26" s="5"/>
      <c r="C26" s="5"/>
      <c r="D26" s="5">
        <v>4</v>
      </c>
      <c r="E26" s="5" t="s">
        <v>380</v>
      </c>
      <c r="F26" s="5" t="s">
        <v>381</v>
      </c>
      <c r="G26" s="5" t="s">
        <v>402</v>
      </c>
    </row>
    <row r="27" spans="1:7">
      <c r="A27" s="5" t="s">
        <v>76</v>
      </c>
      <c r="B27" s="5">
        <v>15</v>
      </c>
      <c r="C27" s="5" t="s">
        <v>370</v>
      </c>
      <c r="D27" s="5">
        <v>1</v>
      </c>
      <c r="E27" s="5" t="s">
        <v>371</v>
      </c>
      <c r="F27" s="5" t="s">
        <v>372</v>
      </c>
      <c r="G27" s="5" t="s">
        <v>403</v>
      </c>
    </row>
    <row r="28" spans="1:7">
      <c r="A28" s="5"/>
      <c r="B28" s="5"/>
      <c r="C28" s="5"/>
      <c r="D28" s="5">
        <v>2</v>
      </c>
      <c r="E28" s="5" t="s">
        <v>374</v>
      </c>
      <c r="F28" s="5" t="s">
        <v>375</v>
      </c>
      <c r="G28" s="5" t="s">
        <v>404</v>
      </c>
    </row>
    <row r="29" spans="1:7">
      <c r="A29" s="5"/>
      <c r="B29" s="5"/>
      <c r="C29" s="5"/>
      <c r="D29" s="5">
        <v>3</v>
      </c>
      <c r="E29" s="5" t="s">
        <v>377</v>
      </c>
      <c r="F29" s="5" t="s">
        <v>378</v>
      </c>
      <c r="G29" s="5" t="s">
        <v>405</v>
      </c>
    </row>
    <row r="30" spans="1:7">
      <c r="A30" s="5"/>
      <c r="B30" s="5"/>
      <c r="C30" s="5"/>
      <c r="D30" s="5">
        <v>4</v>
      </c>
      <c r="E30" s="5" t="s">
        <v>380</v>
      </c>
      <c r="F30" s="5" t="s">
        <v>381</v>
      </c>
      <c r="G30" s="5" t="s">
        <v>406</v>
      </c>
    </row>
    <row r="31" spans="1:7">
      <c r="A31" s="5" t="s">
        <v>83</v>
      </c>
      <c r="B31" s="5">
        <v>15</v>
      </c>
      <c r="C31" s="5" t="s">
        <v>407</v>
      </c>
      <c r="D31" s="5">
        <v>1</v>
      </c>
      <c r="E31" s="5" t="s">
        <v>371</v>
      </c>
      <c r="F31" s="5" t="s">
        <v>372</v>
      </c>
      <c r="G31" s="5" t="s">
        <v>408</v>
      </c>
    </row>
    <row r="32" spans="1:7">
      <c r="A32" s="5"/>
      <c r="B32" s="5"/>
      <c r="C32" s="5"/>
      <c r="D32" s="5">
        <v>2</v>
      </c>
      <c r="E32" s="5" t="s">
        <v>374</v>
      </c>
      <c r="F32" s="5" t="s">
        <v>375</v>
      </c>
      <c r="G32" s="5" t="s">
        <v>409</v>
      </c>
    </row>
    <row r="33" spans="1:7">
      <c r="A33" s="5"/>
      <c r="B33" s="5"/>
      <c r="C33" s="5"/>
      <c r="D33" s="5">
        <v>3</v>
      </c>
      <c r="E33" s="5" t="s">
        <v>377</v>
      </c>
      <c r="F33" s="5" t="s">
        <v>378</v>
      </c>
      <c r="G33" s="5" t="s">
        <v>410</v>
      </c>
    </row>
    <row r="34" spans="1:7">
      <c r="A34" s="5"/>
      <c r="B34" s="5"/>
      <c r="C34" s="5"/>
      <c r="D34" s="5">
        <v>4</v>
      </c>
      <c r="E34" s="5" t="s">
        <v>380</v>
      </c>
      <c r="F34" s="5" t="s">
        <v>381</v>
      </c>
      <c r="G34" s="5" t="s">
        <v>411</v>
      </c>
    </row>
    <row r="35" spans="1:7">
      <c r="A35" s="5" t="s">
        <v>89</v>
      </c>
      <c r="B35" s="5">
        <v>15</v>
      </c>
      <c r="C35" s="5" t="s">
        <v>224</v>
      </c>
      <c r="D35" s="5">
        <v>1</v>
      </c>
      <c r="E35" s="5" t="s">
        <v>371</v>
      </c>
      <c r="F35" s="5" t="s">
        <v>372</v>
      </c>
      <c r="G35" s="5" t="s">
        <v>412</v>
      </c>
    </row>
    <row r="36" spans="1:7">
      <c r="A36" s="5"/>
      <c r="B36" s="5"/>
      <c r="C36" s="5"/>
      <c r="D36" s="5">
        <v>2</v>
      </c>
      <c r="E36" s="5" t="s">
        <v>374</v>
      </c>
      <c r="F36" s="5" t="s">
        <v>375</v>
      </c>
      <c r="G36" s="5" t="s">
        <v>413</v>
      </c>
    </row>
    <row r="37" spans="1:7">
      <c r="A37" s="5"/>
      <c r="B37" s="5"/>
      <c r="C37" s="5"/>
      <c r="D37" s="5">
        <v>3</v>
      </c>
      <c r="E37" s="5" t="s">
        <v>377</v>
      </c>
      <c r="F37" s="5" t="s">
        <v>378</v>
      </c>
      <c r="G37" s="5" t="s">
        <v>414</v>
      </c>
    </row>
    <row r="38" spans="1:7">
      <c r="A38" s="5"/>
      <c r="B38" s="5"/>
      <c r="C38" s="5"/>
      <c r="D38" s="5">
        <v>4</v>
      </c>
      <c r="E38" s="5" t="s">
        <v>380</v>
      </c>
      <c r="F38" s="5" t="s">
        <v>381</v>
      </c>
      <c r="G38" s="5" t="s">
        <v>415</v>
      </c>
    </row>
    <row r="39" spans="1:7">
      <c r="A39" s="5" t="s">
        <v>96</v>
      </c>
      <c r="B39" s="5">
        <v>15</v>
      </c>
      <c r="C39" s="5" t="s">
        <v>224</v>
      </c>
      <c r="D39" s="5">
        <v>1</v>
      </c>
      <c r="E39" s="5" t="s">
        <v>371</v>
      </c>
      <c r="F39" s="5" t="s">
        <v>372</v>
      </c>
      <c r="G39" s="5" t="s">
        <v>416</v>
      </c>
    </row>
    <row r="40" spans="1:7">
      <c r="A40" s="5"/>
      <c r="B40" s="5"/>
      <c r="C40" s="5"/>
      <c r="D40" s="5">
        <v>2</v>
      </c>
      <c r="E40" s="5" t="s">
        <v>374</v>
      </c>
      <c r="F40" s="5" t="s">
        <v>375</v>
      </c>
      <c r="G40" s="5" t="s">
        <v>417</v>
      </c>
    </row>
    <row r="41" spans="1:7">
      <c r="A41" s="5"/>
      <c r="B41" s="5"/>
      <c r="C41" s="5"/>
      <c r="D41" s="5">
        <v>3</v>
      </c>
      <c r="E41" s="5" t="s">
        <v>377</v>
      </c>
      <c r="F41" s="5" t="s">
        <v>378</v>
      </c>
      <c r="G41" s="5" t="s">
        <v>418</v>
      </c>
    </row>
    <row r="42" spans="1:7">
      <c r="A42" s="5"/>
      <c r="B42" s="5"/>
      <c r="C42" s="5"/>
      <c r="D42" s="5">
        <v>4</v>
      </c>
      <c r="E42" s="5" t="s">
        <v>380</v>
      </c>
      <c r="F42" s="5" t="s">
        <v>381</v>
      </c>
      <c r="G42" s="5" t="s">
        <v>419</v>
      </c>
    </row>
    <row r="43" spans="1:7">
      <c r="A43" s="5" t="s">
        <v>103</v>
      </c>
      <c r="B43" s="5">
        <v>25</v>
      </c>
      <c r="C43" s="5" t="s">
        <v>370</v>
      </c>
      <c r="D43" s="5">
        <v>1</v>
      </c>
      <c r="E43" s="5" t="s">
        <v>371</v>
      </c>
      <c r="F43" s="5" t="s">
        <v>372</v>
      </c>
      <c r="G43" s="5" t="s">
        <v>373</v>
      </c>
    </row>
    <row r="44" spans="1:7">
      <c r="A44" s="5"/>
      <c r="B44" s="5"/>
      <c r="C44" s="5"/>
      <c r="D44" s="5">
        <v>2</v>
      </c>
      <c r="E44" s="5" t="s">
        <v>374</v>
      </c>
      <c r="F44" s="5" t="s">
        <v>375</v>
      </c>
      <c r="G44" s="5" t="s">
        <v>376</v>
      </c>
    </row>
    <row r="45" spans="1:7">
      <c r="A45" s="5"/>
      <c r="B45" s="5"/>
      <c r="C45" s="5"/>
      <c r="D45" s="5">
        <v>3</v>
      </c>
      <c r="E45" s="5" t="s">
        <v>377</v>
      </c>
      <c r="F45" s="5" t="s">
        <v>378</v>
      </c>
      <c r="G45" s="5" t="s">
        <v>379</v>
      </c>
    </row>
    <row r="46" spans="1:7">
      <c r="A46" s="5"/>
      <c r="B46" s="5"/>
      <c r="C46" s="5"/>
      <c r="D46" s="5">
        <v>4</v>
      </c>
      <c r="E46" s="5" t="s">
        <v>380</v>
      </c>
      <c r="F46" s="5" t="s">
        <v>381</v>
      </c>
      <c r="G46" s="5" t="s">
        <v>382</v>
      </c>
    </row>
    <row r="47" spans="1:7">
      <c r="A47" s="5" t="s">
        <v>105</v>
      </c>
      <c r="B47" s="5">
        <v>20</v>
      </c>
      <c r="C47" s="5" t="s">
        <v>370</v>
      </c>
      <c r="D47" s="5">
        <v>1</v>
      </c>
      <c r="E47" s="5" t="s">
        <v>371</v>
      </c>
      <c r="F47" s="5" t="s">
        <v>372</v>
      </c>
      <c r="G47" s="5" t="s">
        <v>383</v>
      </c>
    </row>
    <row r="48" spans="1:7">
      <c r="A48" s="5"/>
      <c r="B48" s="5"/>
      <c r="C48" s="5"/>
      <c r="D48" s="5">
        <v>2</v>
      </c>
      <c r="E48" s="5" t="s">
        <v>374</v>
      </c>
      <c r="F48" s="5" t="s">
        <v>375</v>
      </c>
      <c r="G48" s="5" t="s">
        <v>384</v>
      </c>
    </row>
    <row r="49" spans="1:7">
      <c r="A49" s="5"/>
      <c r="B49" s="5"/>
      <c r="C49" s="5"/>
      <c r="D49" s="5">
        <v>3</v>
      </c>
      <c r="E49" s="5" t="s">
        <v>377</v>
      </c>
      <c r="F49" s="5" t="s">
        <v>378</v>
      </c>
      <c r="G49" s="5" t="s">
        <v>385</v>
      </c>
    </row>
    <row r="50" spans="1:7">
      <c r="A50" s="5"/>
      <c r="B50" s="5"/>
      <c r="C50" s="5"/>
      <c r="D50" s="5">
        <v>4</v>
      </c>
      <c r="E50" s="5" t="s">
        <v>380</v>
      </c>
      <c r="F50" s="5" t="s">
        <v>381</v>
      </c>
      <c r="G50" s="5" t="s">
        <v>386</v>
      </c>
    </row>
    <row r="51" spans="1:7">
      <c r="A51" s="5" t="s">
        <v>107</v>
      </c>
      <c r="B51" s="5">
        <v>15</v>
      </c>
      <c r="C51" s="5" t="s">
        <v>370</v>
      </c>
      <c r="D51" s="5">
        <v>1</v>
      </c>
      <c r="E51" s="5" t="s">
        <v>371</v>
      </c>
      <c r="F51" s="5" t="s">
        <v>372</v>
      </c>
      <c r="G51" s="5" t="s">
        <v>387</v>
      </c>
    </row>
    <row r="52" spans="1:7">
      <c r="A52" s="5"/>
      <c r="B52" s="5"/>
      <c r="C52" s="5"/>
      <c r="D52" s="5">
        <v>2</v>
      </c>
      <c r="E52" s="5" t="s">
        <v>374</v>
      </c>
      <c r="F52" s="5" t="s">
        <v>375</v>
      </c>
      <c r="G52" s="5" t="s">
        <v>388</v>
      </c>
    </row>
    <row r="53" spans="1:7">
      <c r="A53" s="5"/>
      <c r="B53" s="5"/>
      <c r="C53" s="5"/>
      <c r="D53" s="5">
        <v>3</v>
      </c>
      <c r="E53" s="5" t="s">
        <v>377</v>
      </c>
      <c r="F53" s="5" t="s">
        <v>378</v>
      </c>
      <c r="G53" s="5" t="s">
        <v>389</v>
      </c>
    </row>
    <row r="54" spans="1:7">
      <c r="A54" s="5"/>
      <c r="B54" s="5"/>
      <c r="C54" s="5"/>
      <c r="D54" s="5">
        <v>4</v>
      </c>
      <c r="E54" s="5" t="s">
        <v>380</v>
      </c>
      <c r="F54" s="5" t="s">
        <v>381</v>
      </c>
      <c r="G54" s="5" t="s">
        <v>390</v>
      </c>
    </row>
    <row r="55" spans="1:7">
      <c r="A55" s="5" t="s">
        <v>109</v>
      </c>
      <c r="B55" s="5">
        <v>15</v>
      </c>
      <c r="C55" s="5" t="s">
        <v>370</v>
      </c>
      <c r="D55" s="5">
        <v>1</v>
      </c>
      <c r="E55" s="5" t="s">
        <v>371</v>
      </c>
      <c r="F55" s="5" t="s">
        <v>372</v>
      </c>
      <c r="G55" s="5" t="s">
        <v>391</v>
      </c>
    </row>
    <row r="56" spans="1:7">
      <c r="A56" s="5"/>
      <c r="B56" s="5"/>
      <c r="C56" s="5"/>
      <c r="D56" s="5">
        <v>2</v>
      </c>
      <c r="E56" s="5" t="s">
        <v>374</v>
      </c>
      <c r="F56" s="5" t="s">
        <v>375</v>
      </c>
      <c r="G56" s="5" t="s">
        <v>392</v>
      </c>
    </row>
    <row r="57" spans="1:7">
      <c r="A57" s="5"/>
      <c r="B57" s="5"/>
      <c r="C57" s="5"/>
      <c r="D57" s="5">
        <v>3</v>
      </c>
      <c r="E57" s="5" t="s">
        <v>377</v>
      </c>
      <c r="F57" s="5" t="s">
        <v>378</v>
      </c>
      <c r="G57" s="5" t="s">
        <v>393</v>
      </c>
    </row>
    <row r="58" spans="1:7">
      <c r="A58" s="5"/>
      <c r="B58" s="5"/>
      <c r="C58" s="5"/>
      <c r="D58" s="5">
        <v>4</v>
      </c>
      <c r="E58" s="5" t="s">
        <v>380</v>
      </c>
      <c r="F58" s="5" t="s">
        <v>381</v>
      </c>
      <c r="G58" s="5" t="s">
        <v>394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420</v>
      </c>
    </row>
    <row r="2" spans="1:1">
      <c r="A2" t="s">
        <v>421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422</v>
      </c>
    </row>
    <row r="2" spans="1:1">
      <c r="A2" t="s">
        <v>423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424</v>
      </c>
      <c r="B1" s="3"/>
      <c r="C1" s="3"/>
      <c r="D1" s="3"/>
    </row>
    <row r="2" spans="1:4">
      <c r="A2" s="6" t="s">
        <v>363</v>
      </c>
      <c r="B2" s="6" t="s">
        <v>425</v>
      </c>
      <c r="C2" s="6" t="s">
        <v>426</v>
      </c>
      <c r="D2" s="6" t="s">
        <v>427</v>
      </c>
    </row>
    <row r="3" spans="1:4">
      <c r="A3" s="5" t="s">
        <v>428</v>
      </c>
      <c r="B3" s="5" t="s">
        <v>429</v>
      </c>
      <c r="C3" s="5" t="s">
        <v>430</v>
      </c>
      <c r="D3" s="5" t="s">
        <v>431</v>
      </c>
    </row>
    <row r="4" spans="1:4">
      <c r="A4" s="5" t="s">
        <v>428</v>
      </c>
      <c r="B4" s="5" t="s">
        <v>432</v>
      </c>
      <c r="C4" s="5" t="s">
        <v>433</v>
      </c>
      <c r="D4" s="5" t="s">
        <v>434</v>
      </c>
    </row>
    <row r="5" spans="1:4">
      <c r="A5" s="5" t="s">
        <v>428</v>
      </c>
      <c r="B5" s="5" t="s">
        <v>435</v>
      </c>
      <c r="C5" s="5" t="s">
        <v>436</v>
      </c>
      <c r="D5" s="5" t="s">
        <v>437</v>
      </c>
    </row>
    <row r="6" spans="1:4">
      <c r="A6" s="5" t="s">
        <v>438</v>
      </c>
      <c r="B6" s="5" t="s">
        <v>429</v>
      </c>
      <c r="C6" s="5" t="s">
        <v>439</v>
      </c>
      <c r="D6" s="5" t="s">
        <v>440</v>
      </c>
    </row>
    <row r="7" spans="1:4">
      <c r="A7" s="5" t="s">
        <v>438</v>
      </c>
      <c r="B7" s="5" t="s">
        <v>432</v>
      </c>
      <c r="C7" s="5" t="s">
        <v>441</v>
      </c>
      <c r="D7" s="5" t="s">
        <v>442</v>
      </c>
    </row>
    <row r="8" spans="1:4">
      <c r="A8" s="5" t="s">
        <v>438</v>
      </c>
      <c r="B8" s="5" t="s">
        <v>435</v>
      </c>
      <c r="C8" s="5" t="s">
        <v>443</v>
      </c>
      <c r="D8" s="5" t="s">
        <v>444</v>
      </c>
    </row>
    <row r="9" spans="1:4">
      <c r="A9" s="5" t="s">
        <v>445</v>
      </c>
      <c r="B9" s="5" t="s">
        <v>429</v>
      </c>
      <c r="C9" s="5" t="s">
        <v>430</v>
      </c>
      <c r="D9" s="5" t="s">
        <v>446</v>
      </c>
    </row>
    <row r="10" spans="1:4">
      <c r="A10" s="5" t="s">
        <v>445</v>
      </c>
      <c r="B10" s="5" t="s">
        <v>432</v>
      </c>
      <c r="C10" s="5" t="s">
        <v>433</v>
      </c>
      <c r="D10" s="5" t="s">
        <v>447</v>
      </c>
    </row>
    <row r="11" spans="1:4">
      <c r="A11" s="5" t="s">
        <v>445</v>
      </c>
      <c r="B11" s="5" t="s">
        <v>435</v>
      </c>
      <c r="C11" s="5" t="s">
        <v>436</v>
      </c>
      <c r="D11" s="5" t="s">
        <v>448</v>
      </c>
    </row>
    <row r="12" spans="1:4">
      <c r="A12" s="5" t="s">
        <v>449</v>
      </c>
      <c r="B12" s="5" t="s">
        <v>429</v>
      </c>
      <c r="C12" s="5" t="s">
        <v>430</v>
      </c>
      <c r="D12" s="5" t="s">
        <v>450</v>
      </c>
    </row>
    <row r="13" spans="1:4">
      <c r="A13" s="5" t="s">
        <v>449</v>
      </c>
      <c r="B13" s="5" t="s">
        <v>432</v>
      </c>
      <c r="C13" s="5" t="s">
        <v>433</v>
      </c>
      <c r="D13" s="5" t="s">
        <v>451</v>
      </c>
    </row>
    <row r="14" spans="1:4">
      <c r="A14" s="5" t="s">
        <v>449</v>
      </c>
      <c r="B14" s="5" t="s">
        <v>435</v>
      </c>
      <c r="C14" s="5" t="s">
        <v>436</v>
      </c>
      <c r="D14" s="5" t="s">
        <v>452</v>
      </c>
    </row>
    <row r="15" spans="1:4">
      <c r="A15" s="5" t="s">
        <v>453</v>
      </c>
      <c r="B15" s="5" t="s">
        <v>429</v>
      </c>
      <c r="C15" s="5" t="s">
        <v>430</v>
      </c>
      <c r="D15" s="5" t="s">
        <v>454</v>
      </c>
    </row>
    <row r="16" spans="1:4">
      <c r="A16" s="5" t="s">
        <v>453</v>
      </c>
      <c r="B16" s="5" t="s">
        <v>432</v>
      </c>
      <c r="C16" s="5" t="s">
        <v>433</v>
      </c>
      <c r="D16" s="5" t="s">
        <v>455</v>
      </c>
    </row>
    <row r="17" spans="1:4">
      <c r="A17" s="5" t="s">
        <v>453</v>
      </c>
      <c r="B17" s="5" t="s">
        <v>435</v>
      </c>
      <c r="C17" s="5" t="s">
        <v>436</v>
      </c>
      <c r="D17" s="5" t="s">
        <v>456</v>
      </c>
    </row>
    <row r="18" spans="1:4">
      <c r="A18" s="5" t="s">
        <v>457</v>
      </c>
      <c r="B18" s="5" t="s">
        <v>429</v>
      </c>
      <c r="C18" s="5" t="s">
        <v>458</v>
      </c>
      <c r="D18" s="5" t="s">
        <v>459</v>
      </c>
    </row>
    <row r="19" spans="1:4">
      <c r="A19" s="5" t="s">
        <v>457</v>
      </c>
      <c r="B19" s="5" t="s">
        <v>432</v>
      </c>
      <c r="C19" s="5" t="s">
        <v>460</v>
      </c>
      <c r="D19" s="5" t="s">
        <v>461</v>
      </c>
    </row>
    <row r="20" spans="1:4">
      <c r="A20" s="5" t="s">
        <v>457</v>
      </c>
      <c r="B20" s="5" t="s">
        <v>435</v>
      </c>
      <c r="C20" s="5" t="s">
        <v>462</v>
      </c>
      <c r="D20" s="5" t="s">
        <v>463</v>
      </c>
    </row>
    <row r="21" spans="1:4">
      <c r="A21" s="5" t="s">
        <v>464</v>
      </c>
      <c r="B21" s="5" t="s">
        <v>429</v>
      </c>
      <c r="C21" s="5" t="s">
        <v>430</v>
      </c>
      <c r="D21" s="5" t="s">
        <v>465</v>
      </c>
    </row>
    <row r="22" spans="1:4">
      <c r="A22" s="5" t="s">
        <v>464</v>
      </c>
      <c r="B22" s="5" t="s">
        <v>432</v>
      </c>
      <c r="C22" s="5" t="s">
        <v>433</v>
      </c>
      <c r="D22" s="5" t="s">
        <v>466</v>
      </c>
    </row>
    <row r="23" spans="1:4">
      <c r="A23" s="5" t="s">
        <v>464</v>
      </c>
      <c r="B23" s="5" t="s">
        <v>435</v>
      </c>
      <c r="C23" s="5" t="s">
        <v>436</v>
      </c>
      <c r="D23" s="5" t="s">
        <v>467</v>
      </c>
    </row>
    <row r="24" spans="1:4">
      <c r="A24" s="5" t="s">
        <v>468</v>
      </c>
      <c r="B24" s="5" t="s">
        <v>429</v>
      </c>
      <c r="C24" s="5" t="s">
        <v>430</v>
      </c>
      <c r="D24" s="5" t="s">
        <v>469</v>
      </c>
    </row>
    <row r="25" spans="1:4">
      <c r="A25" s="5" t="s">
        <v>468</v>
      </c>
      <c r="B25" s="5" t="s">
        <v>432</v>
      </c>
      <c r="C25" s="5" t="s">
        <v>433</v>
      </c>
      <c r="D25" s="5" t="s">
        <v>470</v>
      </c>
    </row>
    <row r="26" spans="1:4">
      <c r="A26" s="5" t="s">
        <v>468</v>
      </c>
      <c r="B26" s="5" t="s">
        <v>435</v>
      </c>
      <c r="C26" s="5" t="s">
        <v>436</v>
      </c>
      <c r="D26" s="5" t="s">
        <v>471</v>
      </c>
    </row>
    <row r="27" spans="1:4">
      <c r="A27" s="5" t="s">
        <v>472</v>
      </c>
      <c r="B27" s="5" t="s">
        <v>429</v>
      </c>
      <c r="C27" s="5" t="s">
        <v>473</v>
      </c>
      <c r="D27" s="5" t="s">
        <v>474</v>
      </c>
    </row>
    <row r="28" spans="1:4">
      <c r="A28" s="5" t="s">
        <v>472</v>
      </c>
      <c r="B28" s="5" t="s">
        <v>432</v>
      </c>
      <c r="C28" s="5" t="s">
        <v>475</v>
      </c>
      <c r="D28" s="5" t="s">
        <v>476</v>
      </c>
    </row>
    <row r="29" spans="1:4">
      <c r="A29" s="5" t="s">
        <v>472</v>
      </c>
      <c r="B29" s="5" t="s">
        <v>435</v>
      </c>
      <c r="C29" s="5" t="s">
        <v>477</v>
      </c>
      <c r="D29" s="5" t="s">
        <v>478</v>
      </c>
    </row>
    <row r="30" spans="1:4">
      <c r="A30" s="5" t="s">
        <v>479</v>
      </c>
      <c r="B30" s="5" t="s">
        <v>429</v>
      </c>
      <c r="C30" s="5" t="s">
        <v>430</v>
      </c>
      <c r="D30" s="5" t="s">
        <v>480</v>
      </c>
    </row>
    <row r="31" spans="1:4">
      <c r="A31" s="5" t="s">
        <v>479</v>
      </c>
      <c r="B31" s="5" t="s">
        <v>432</v>
      </c>
      <c r="C31" s="5" t="s">
        <v>433</v>
      </c>
      <c r="D31" s="5" t="s">
        <v>481</v>
      </c>
    </row>
    <row r="32" spans="1:4">
      <c r="A32" s="5" t="s">
        <v>479</v>
      </c>
      <c r="B32" s="5" t="s">
        <v>435</v>
      </c>
      <c r="C32" s="5" t="s">
        <v>436</v>
      </c>
      <c r="D32" s="5" t="s">
        <v>482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2026-05-19T16:21:37+02:00</dcterms:created>
  <dcterms:modified xsi:type="dcterms:W3CDTF">2026-05-19T16:21:37+02:00</dcterms:modified>
  <dc:title>Currículo LOMLOE Matemáticas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