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<sst xmlns="http://schemas.openxmlformats.org/spreadsheetml/2006/main" uniqueCount="734">
  <si>
    <t>Corrigiendo.es</t>
  </si>
  <si>
    <t>Materia</t>
  </si>
  <si>
    <t>Matemáticas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</si>
  <si>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</si>
  <si>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</si>
  <si>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</si>
  <si>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</si>
  <si>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</si>
  <si>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</si>
  <si>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</si>
  <si>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</si>
  <si>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</si>
  <si>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</si>
  <si>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</si>
  <si>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</si>
  <si>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</si>
  <si>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</si>
  <si>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</si>
  <si>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</si>
  <si>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</si>
  <si>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</si>
  <si>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</si>
  <si>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13:05</t>
  </si>
  <si>
    <t>Resumen ejecutivo (CCAA vs BOE)</t>
  </si>
  <si>
    <t>Aragón no ha publicado decreto propio para Matemáticas en 2º ESO;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</si>
  <si>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</si>
  <si>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</si>
  <si>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Matemáticas</t>
  </si>
  <si>
    <t>Resumen ejecutivo</t>
  </si>
  <si>
    <t>Mantiene del BOE</t>
  </si>
  <si>
    <t>Sí, se mantienen los 10 criterios de evaluación del BOE sin cambios.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</si>
  <si>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</si>
  <si>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</si>
  <si>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</si>
  <si>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RD 217/2022, sin adaptaciones autonómicas. Los criterios de evaluación son los del BOE, numerados CE.1 a CE.10.</t>
  </si>
  <si>
    <t>Variante</t>
  </si>
  <si>
    <t>Código</t>
  </si>
  <si>
    <t>Descripción oficial</t>
  </si>
  <si>
    <t>Resumen claro</t>
  </si>
  <si>
    <t>Qué hace el alumnado</t>
  </si>
  <si>
    <t>No es</t>
  </si>
  <si>
    <t>Ejemplo de actividad</t>
  </si>
  <si>
    <t>Palabra clave pedagógica</t>
  </si>
  <si>
    <t>CE.M.1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</si>
  <si>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</si>
  <si>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</si>
  <si>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</si>
  <si>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</si>
  <si>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</si>
  <si>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</si>
  <si>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CE.M.2</t>
  </si>
  <si>
    <t>Analizar las soluciones de un problema usando diferentes técnicas y herramientas, evaluando las respuestas obtenidas, para verificar su validez e idoneidad desde un punto de vista matemático y su repercusión global. Tras la resolución de un problema, el alumnado tiende a dar por finalizada la actividad omitiendo una parte importante, que resulta ser muy constructiva.</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</si>
  <si>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</si>
  <si>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</si>
  <si>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</si>
  <si>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</si>
  <si>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</si>
  <si>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CE.M.3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</si>
  <si>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</si>
  <si>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</si>
  <si>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</si>
  <si>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</si>
  <si>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</si>
  <si>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</si>
  <si>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CE.M.4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</si>
  <si>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</si>
  <si>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</si>
  <si>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</si>
  <si>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</si>
  <si>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</si>
  <si>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</si>
  <si>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CE.M.5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</si>
  <si>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</si>
  <si>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</si>
  <si>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</si>
  <si>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</si>
  <si>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</si>
  <si>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</si>
  <si>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CE.M.6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</si>
  <si>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</si>
  <si>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</si>
  <si>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</si>
  <si>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</si>
  <si>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</si>
  <si>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CE.M.7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</si>
  <si>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</si>
  <si>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</si>
  <si>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</si>
  <si>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</si>
  <si>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</si>
  <si>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</si>
  <si>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CE.M.8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</si>
  <si>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</si>
  <si>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</si>
  <si>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</si>
  <si>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</si>
  <si>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</si>
  <si>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CE.M.9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</si>
  <si>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</si>
  <si>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</si>
  <si>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</si>
  <si>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</si>
  <si>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</si>
  <si>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</si>
  <si>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CE.M.10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</si>
  <si>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</si>
  <si>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</si>
  <si>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</si>
  <si>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</si>
  <si>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</si>
  <si>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Matemáticas para la Toma de Decisiones</t>
  </si>
  <si>
    <t>CE.MTD.1</t>
  </si>
  <si>
    <t>Reconocer la importancia de la aritmética modular en un contexto tecnológico y digital, comprendiendo la necesidad y los fundamentos básicos de algoritmos de codificación sencillos y siendo capaz de aplicarlos de forma efectiva en situaciones concretas. El desarrollo de la informática y de las tecnologías digitales está basado en la posibilidad de expresar cualquier tipo de información (gráfica, sonora, etc.) en términos numéricos. Para comenzar a entender estos procesos es pues indispensable disponer de conocimientos aritméticos especializados y razonar en términos finitos, propios del lenguaje computacional. Esto supone el planteamiento de problemas aritméticos que se alejan de las situaciones escolares que el alumnado asocia a la aritmética, así como la necesidad de reflexionar sobre qué significa resolver un problema y el diseño de distintas estrategias en función de las herramientas disponibles y los objetivos planteados.</t>
  </si>
  <si>
    <t>CE.MTD.2</t>
  </si>
  <si>
    <t>Identificar la utilidad de la teoría de grafos para modelizar situaciones y problemas reales de la vida cotidiana y de materias del ámbito científico y tecnológico, empleándola para explorar distintas formas de proceder y para obtener y comunicar posibles soluciones. Multitud de situaciones en las que las relaciones entre objetos juegan un papel central pueden modelizarse mediante la teoría de grafos. Lo mismo sucede con un buen número de procesos de carácter iterativo o algorítmico.</t>
  </si>
  <si>
    <t>CE.MTD.3</t>
  </si>
  <si>
    <t>Utilizar la teoría de juegos para modelizar situaciones y problemas reales de la vida cotidiana y de materias del ámbito de las ciencias sociales y de la economía, reconociendo su aplicación a la toma de decisiones y obteniendo y expresando soluciones posibles en situaciones diversas.</t>
  </si>
  <si>
    <t>CE.MTD.4</t>
  </si>
  <si>
    <t>Emplear herramientas de cálculo simbólico u otras herramientas digitales para representar resultados y procedimientos, explorar, conjeturar y comprobar propiedades, y resolver problemas, desarrollando e implementando algoritmos matemáticos sencillos.</t>
  </si>
  <si>
    <t>Competencia</t>
  </si>
  <si>
    <t>Verbo de desempeño</t>
  </si>
  <si>
    <t>Evidencia observable</t>
  </si>
  <si>
    <t>Instrumento sugerido</t>
  </si>
  <si>
    <t>Contexto en el aula</t>
  </si>
  <si>
    <t>Errata típica a evitar</t>
  </si>
  <si>
    <t>Peso sugerido %</t>
  </si>
  <si>
    <t>Interpretar problemas matemáticos 1.1. Reformular de forma verbal y/o gráfica, organizando los datos dados, estableciendo problemas matemáticos analizando los las relaciones entre ellos y comprendiendo datos, las relaciones entre ellos y las las preguntas formuladas. preguntas planteadas.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</si>
  <si>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</si>
  <si>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</si>
  <si>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</si>
  <si>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</si>
  <si>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</si>
  <si>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</si>
  <si>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1.2. Seleccionar herramientas y estrategias apropiadas que contribuyan a la resolución elaboradas valorando su eficacia e de problemas. idoneidad en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</si>
  <si>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</si>
  <si>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</si>
  <si>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</si>
  <si>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</si>
  <si>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</si>
  <si>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1.3. Obtener todas las posibles soluciones problema, activando los conocimientos y matemáticas de un problema activando los utilizando las herramientas tecnológicas conocimientos y utilizando las herramientas necesarias.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</si>
  <si>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</si>
  <si>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</si>
  <si>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</si>
  <si>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</si>
  <si>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</si>
  <si>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</si>
  <si>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2.1 Comprobar la corrección matemática de las soluciones de un problema.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</si>
  <si>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</si>
  <si>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</si>
  <si>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</si>
  <si>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</si>
  <si>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</si>
  <si>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2.2. Seleccionar las soluciones óptimas de de un problema y su coherencia en el un problema valorando tanto la corrección contexto planteado, evaluando el alcance y matemática como sus implicaciones desde repercusión de estas desde diferentes diferentes perspectivas (de género, de perspectivas (de género, de sostenibilidad, sostenibilidad, de consumo responsable...).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</si>
  <si>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</si>
  <si>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</si>
  <si>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</si>
  <si>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</si>
  <si>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</si>
  <si>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3.1 Formular y comprobar conjeturas sencillas de forma guiada analizando sencillas de forma guiada analizando patrones, propiedades y relaciones.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</si>
  <si>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</si>
  <si>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</si>
  <si>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</si>
  <si>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</si>
  <si>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</si>
  <si>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3.2 Plantear variantes de un problema dado modificando alguno de sus datos o alguna modificando alguno de sus datos o alguna condición del problema.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</si>
  <si>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</si>
  <si>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</si>
  <si>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</si>
  <si>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</si>
  <si>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</si>
  <si>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3.3 Emplear herramientas tecnológicas adecuadas en la investigación y adecuadas en la investigación y comprobación de conjeturas o problemas.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</si>
  <si>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</si>
  <si>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</si>
  <si>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</si>
  <si>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</si>
  <si>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</si>
  <si>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4.1. Reconocer e investigar patrones, descomponer un problema en partes más organizar datos y descomponer un problema simples facilitando su interpretación en partes más simples facilitando su computacional. interpretación y su tratamiento</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</si>
  <si>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</si>
  <si>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</si>
  <si>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</si>
  <si>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</si>
  <si>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computacional. problemas de forma eficaz interpretando y 4.2. Modelizar situaciones y resolver modificando algoritmos. problemas de forma eficaz interpretando, modificando y creando algoritmos sencillos.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</si>
  <si>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</si>
  <si>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</si>
  <si>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</si>
  <si>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</si>
  <si>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</si>
  <si>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y usar las relaciones entre los 5.1 Deducir relaciones entre los conocimientos y experiencias matemáticas conocimientos y experiencias matemáticas, formando un todo coherente.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</si>
  <si>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</si>
  <si>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</si>
  <si>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</si>
  <si>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</si>
  <si>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</si>
  <si>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5.2 Analizar y poner en práctica conexiones procesos matemáticos aplicando entre diferentes procesos matemáticos conocimientos y experiencias.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</si>
  <si>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</si>
  <si>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</si>
  <si>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</si>
  <si>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</si>
  <si>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6.1 Proponer situaciones susceptibles de ser ser formuladas y resueltas mediante formuladas y resueltas mediante herramientas y estrategias matemáticas, herramientas y estrategias matemáticas, estableciendo conexiones entre el mundo estableciendo y aplicando conexiones entre real y las matemáticas y usando los procesos el mundo real y las matemáticas, y usando inherentes a la investigación: inferir, medir, los procesos inherentes a la investigación comunicar, clasificar y predecir. científica y matemática: inferir, medir,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</si>
  <si>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</si>
  <si>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</si>
  <si>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</si>
  <si>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</si>
  <si>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</si>
  <si>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comunicar, clasificar y predecir. las matemáticas y otras materias 6.2 Identificar y aplicar conexiones resolviendo problemas contextualizados. coherentes entre las matemáticas y otras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</si>
  <si>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</si>
  <si>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</si>
  <si>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</si>
  <si>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</si>
  <si>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materias realizando un análisis crítico. matemáticas al progreso de la humanidad y 6.3 Valorar la aportación de las matemáticas su contribución a la superación de los retos al progreso de la humanidad y su que demanda la sociedad actual. contribución en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</si>
  <si>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</si>
  <si>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</si>
  <si>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</si>
  <si>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</si>
  <si>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Elaborar representaciones matemáticas 7.1 Representar matemáticamente la que ayuden en la búsqueda de estrategias información más relevante de un problema, de resolución de una situación conceptos, procedimientos y resultados problematizada. matemáticos visualizando ideas y</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</si>
  <si>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</si>
  <si>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</si>
  <si>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</si>
  <si>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</si>
  <si>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</si>
  <si>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Representar conceptos, procedimientos, estructurando procesos matemáticos. información y resultados matemáticos de 7.2 Seleccionar entre diferentes modos distintos y con diferentes herramientas, incluidas las digitales, y herramientas, incluidas las digitales, formas de representación (pictórica, gráfica, visualizando ideas, estructurando procesos verbal o simbólica) valorando su utilidad matemáticos y valorando su utilidad para para compartir información. compartir información..</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</si>
  <si>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</si>
  <si>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</si>
  <si>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</si>
  <si>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</si>
  <si>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</si>
  <si>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8.1 Comunicar ideas, conclusiones, lenguaje matemático apropiado, utilizando conjeturas y razonamientos matemáticos, diferentes medios, incluidos los digitales, utilizando diferentes medios, incluidos los oralmente y por escrito, al describir, explicar digitales, con coherencia, claridad y y justificar razonamientos, procedimientos y terminología apropiada. conclusiones. 8.2 Reconocer y emplear el lenguaje</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</si>
  <si>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</si>
  <si>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</si>
  <si>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</si>
  <si>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</si>
  <si>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</si>
  <si>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y matemático presente en la vida cotidiana en diversos contextos comunicando comunicando mensajes con contenido mensajes con contenido matemático con matemático con precisión y rigor.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</si>
  <si>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</si>
  <si>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</si>
  <si>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</si>
  <si>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</si>
  <si>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9.1. Identificar y gestionar las emociones desarrollar el autoconcepto matemático propias y desarrollar el autoconcepto como herramienta, generando expectativas matemático generando expectativas positivas ante nuevos retos. positivas ante nuevos retos.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</si>
  <si>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</si>
  <si>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</si>
  <si>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</si>
  <si>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</si>
  <si>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</si>
  <si>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</si>
  <si>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9.2. Mostrar una actitud positiva y perseverante, aceptando la crítica razonada perseverante al hacer frente a las diferentes al hacer frente a las diferentes situaciones situaciones de aprendizaje de las de aprendizaje de las matemáticas. matemáticas aceptando la crítica razonada.</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</si>
  <si>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</si>
  <si>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</si>
  <si>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</si>
  <si>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</si>
  <si>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</si>
  <si>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10.1. Colaborar activamente y construir relaciones trabajando con las matemáticas - relaciones trabajando con las matemáticas en equipos heterogéneos, respetando en equipos heterogéneos, respetando diferentes opiniones, comunicándose de diferentes opiniones, comunicándose de manera efectiva, pensando de forma crítica manera efectiva, pensando de forma crítica y creativa y tomando decisiones y juicios y creativa, tomando decisiones y realizando informados.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</si>
  <si>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</si>
  <si>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</si>
  <si>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</si>
  <si>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</si>
  <si>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</si>
  <si>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10.2. Gestionar el reparto de tareas en el deban desarrollarse en equipo, aportando trabajo en equipo, aportando valor, valor, favoreciendo la inclusión, la escucha favoreciendo la inclusión, la escucha activa, activa, asumiendo el rol asignado y responsabilizándose del rol asignado y de la responsabilizándose de la propia propia contribución al equipo.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</si>
  <si>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</si>
  <si>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</si>
  <si>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</si>
  <si>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</si>
  <si>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</si>
  <si>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Aplicar el algoritmo de Euclides para calcular el m.c.d. de dos números y para obtener la expresión de la identidad de Bezout.</t>
  </si>
  <si>
    <t>Resolver ecuaciones diofánticas lineales en una y dos variables, estudiando previamente la existencia de solución.</t>
  </si>
  <si>
    <t>Poseer los fundamentos necesarios para trabajar módulo un entero m, sabiendo las diferentes propiedades que surgen según m sea primo o no.</t>
  </si>
  <si>
    <t>Resolver de forma constructiva sistemas de congruencias lineales con una incógnita, estudiando previamente la existencia de solución.</t>
  </si>
  <si>
    <t>Problema competencial + razonamiento</t>
  </si>
  <si>
    <t>Conocer y determinar unidades y divisores de cero en Z/mZ para cualquier m.</t>
  </si>
  <si>
    <t>Aplicar el pequeño teorema de Fermat para estudiar la primalidad de un entero dado.</t>
  </si>
  <si>
    <t>Conocer, idear y aplicar algoritmos de cifrado de sustitución y polialfabéticos sencillos, entendiendo sus vulnerabilidades.</t>
  </si>
  <si>
    <t>Conocer los fundamentos y vulnerabilidades del algoritmo RSA, aplicándolo en casos sencillos.</t>
  </si>
  <si>
    <t>Identificar propiedades y tipos de grafos.</t>
  </si>
  <si>
    <t>Clasificar grafos según distintos criterios.</t>
  </si>
  <si>
    <t>Formular definiciones de las principales propiedades y familias de grafos haciendo uso de lenguaje especializado.</t>
  </si>
  <si>
    <t>Proporcionar argumentos y/o contraejemplos acerca de la existencia, o no, de ciertos tipos de grafos y respecto al cumplimiento, o no, de determinadas propiedades.</t>
  </si>
  <si>
    <t>Utilizar grafos para modelizar matemáticamente situaciones de la vida cotidiana, la ciencia y la tecnología.</t>
  </si>
  <si>
    <t>Proponer situaciones y problemas reales susceptibles de ser modelizados utilizando la teoría de grafos.</t>
  </si>
  <si>
    <t>Aplicar adecuadamente algoritmos sencillos sobre grafos, reflexionando sobre su eficiencia y transfiriendo el resultado a la situación real de partida.</t>
  </si>
  <si>
    <t>Conocer la terminología básica propia de la teoría de juegos y utilizarla adecuadamente en situaciones oportunas.</t>
  </si>
  <si>
    <t>Utilizar la forma de representación apropiada para modelizar un juego o una situación determinada.</t>
  </si>
  <si>
    <t>Comprender los conceptos de estrategia (pura y mixta) y de punto de equilibrio, así como su interpretación en situaciones concretas.</t>
  </si>
  <si>
    <t>Resolver juegos de dos jugadores, suma cero e información perfecta mediante retropropagación.</t>
  </si>
  <si>
    <t>Resolver completamente juegos de dos jugadores y suma cero dados en forma normal en el caso 2 × 2.</t>
  </si>
  <si>
    <t>Expresar y comunicar los resultados de la resolución de un juego (ganancias, pérdidas, estrategias ganadores, etc.) en los términos del contexto concreto en que se está trabajando.</t>
  </si>
  <si>
    <t>Formular conjeturas acerca de propiedades de los números enteros y estudiar su posible veracidad o falsedad de forma computacional.</t>
  </si>
  <si>
    <t>Utilizar herramientas informáticas para explorar propiedades de grafos.</t>
  </si>
  <si>
    <t>Diseñar algoritmos propios para resolver problemas aritméticos en Z y en Z/mZ.</t>
  </si>
  <si>
    <t>Expresar en pseudocódigo los algoritmos aritméticos sencillos diseñados.</t>
  </si>
  <si>
    <t>Analizar y comprender el funcionamiento de algoritmos sencillos expresados en pseudocódigo en contextos de aritmética, teoría de grafos y teoría de juegos.</t>
  </si>
  <si>
    <t>Bloque</t>
  </si>
  <si>
    <t>#</t>
  </si>
  <si>
    <t>Saber oficial</t>
  </si>
  <si>
    <t>Dimensión</t>
  </si>
  <si>
    <t>Saber previo necesario</t>
  </si>
  <si>
    <t>Conexión competencial</t>
  </si>
  <si>
    <t>Ejemplo actividad de aula</t>
  </si>
  <si>
    <t>Saberes básicos del decreto</t>
  </si>
  <si>
    <t>A.1. Conteo: Estrategias variadas de recuento sistemático en situaciones de la vida cotidiana.</t>
  </si>
  <si>
    <t>A.1. Conteo: Adaptación del conteo al tamaño de los números en problemas de la vida cotidiana.</t>
  </si>
  <si>
    <t>A.2. Cantidad: Números grandes y pequeños: notación exponencial y científica y uso de la calculadora.</t>
  </si>
  <si>
    <t>A.2. Cantidad: Realización de estimaciones con la precisión requerida.</t>
  </si>
  <si>
    <t>A.2. Cantidad: Números enteros, fraccionarios, decimales y raíces en la expresión de cantidades en contextos de la vida cotidiana.</t>
  </si>
  <si>
    <t>A.2. Cantidad: Diferentes formas de representación de números enteros, fraccionarios y decimales, incluida la recta numérica.</t>
  </si>
  <si>
    <t>A.2. Cantidad: Porcentajes mayores que 100 y menores que 1: interpretación.</t>
  </si>
  <si>
    <t>A.3. Sentido de las operaciones: Estrategias de cálculo mental con números naturales, fracciones y decimales.</t>
  </si>
  <si>
    <t>A.3. Sentido de las operaciones: Operaciones con números enteros, fraccionarios o decimales en situaciones contextualizadas.</t>
  </si>
  <si>
    <t>A.3. Sentido de las operaciones: Relaciones inversas entre las operaciones (adición y sustracción; multiplicación y división; elevar al cuadrado y extraer la raíz cuadrada): comprensión y utilización en la simplificación y resolución de problemas.</t>
  </si>
  <si>
    <t>A.3. Sentido de las operaciones: Efecto de las operaciones aritméticas con números enteros, fracciones y expresiones decimales.</t>
  </si>
  <si>
    <t>A.3. 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</si>
  <si>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A.4. Relaciones: Factores, múltiplos y divisores. Factorización en números primos para resolver problemas: estrategias y herramientas.</t>
  </si>
  <si>
    <t>A.4. Relaciones: Comparación y ordenación de fracciones, decimales y porcentajes: situación exacta o aproximada en la recta numérica.</t>
  </si>
  <si>
    <t>A.4. Relaciones: Selección de la representación adecuada para una misma cantidad en cada situación o problema.</t>
  </si>
  <si>
    <t>A.4. Relaciones: Patrones y regularidades numéricas.</t>
  </si>
  <si>
    <t>A.5. Razonamiento proporcional: Razones y proporciones: comprensión y representación de relaciones cuantitativas.</t>
  </si>
  <si>
    <t>A.5. Razonamiento proporcional: Porcentajes: comprensión y resolución de problemas.</t>
  </si>
  <si>
    <t>A.5. Razonamiento proporcional: Situaciones de proporcionalidad en diferentes contextos: análisis y desarrollo de métodos para la resolución de problemas (aumentos y disminuciones porcentuales, rebajas y subidas de precios, impuestos, escalas, cambio de divisas, velocidad y tiempo, etc.).</t>
  </si>
  <si>
    <t>A.6. Educación financiera: Información numérica en contextos financieros sencillos: interpretación.</t>
  </si>
  <si>
    <t>A.6. Educación financiera: Métodos para la toma de decisiones de consumo responsable: relaciones calidad-precio y valor-precio en contextos cotidianos.</t>
  </si>
  <si>
    <t>B.1. Magnitud: Atributos mensurables de los objetos físicos y matemáticos: investigación y relación entre los mismos.</t>
  </si>
  <si>
    <t>B.1. Magnitud: Estrategias de elección de las unidades y operaciones adecuadas en problemas que impliquen medida.</t>
  </si>
  <si>
    <t>B.2. Medición: Longitudes de forma indirecta mediante el teorema de Thales y de Pitágoras, áreas y volúmenes en figuras planas y tridimensionales: deducción, interpretación y aplicación de fórmulas.</t>
  </si>
  <si>
    <t>B.2. Medición: Representaciones planas de objetos tridimensionales en la visualización y resolución de problemas de áreas.</t>
  </si>
  <si>
    <t>B.2. Medición: Representaciones de objetos geométricos con propiedades fijadas.</t>
  </si>
  <si>
    <t>B.3. Estimación y relaciones: Formulación de conjeturas sobre medidas o relaciones entre las mismas basadas en estimaciones.</t>
  </si>
  <si>
    <t>B.3. Estimación y relaciones: Estrategias para la toma de decisión justificada del grado de precisión requerida en situaciones de medida.</t>
  </si>
  <si>
    <t>C.1. Figuras geométricas de dos y tres dimensiones:</t>
  </si>
  <si>
    <t>C.1. Figuras geométricas de dos y Figuras geométricas planas y tridimensionales: descripción y clasificación de en función de sus propiedades o características.</t>
  </si>
  <si>
    <t>C.1. Figuras geométricas de dos y Relaciones geométricas como la congruencia, la semejanza y la relación pitagórica en figuras planas y tridimensionales.: identificación y aplicación.</t>
  </si>
  <si>
    <t>C.1. Figuras geométricas de dos y Construcción de figuras geométricas con herramientas manipulativas y digitales (programas de geometría dinámica, realidad aumentada…)</t>
  </si>
  <si>
    <t>C.4. Visualización, razonamiento y modelización geométrica:</t>
  </si>
  <si>
    <t>C.4. Visualización, razonamiento y Modelización geométrica para representar y explicar relaciones numéricas y algebraicas en la resolución de problemas.</t>
  </si>
  <si>
    <t>C.4. Visualización, razonamiento y Relaciones geométricas: investigación en diversos sentidos (numérico, algebraico, analítico) y diversos campos (arte, ciencia, vida diaria…).</t>
  </si>
  <si>
    <t>D.1. Patrones: Patrones, pautas y regularidades: observación y determinación de la regla de formación en casos sencillos.</t>
  </si>
  <si>
    <t>D.2. Modelo matemático: Modelización de situaciones de la vida cotidiana usando representaciones matemáticas y el lenguaje algebraico.</t>
  </si>
  <si>
    <t>D.2. Modelo matemático: Estrategias de deducción de conclusiones razonables a partir de un modelo matemático.</t>
  </si>
  <si>
    <t>D.3. Variable: Variable: comprensión del concepto en sus diferentes naturalezas.</t>
  </si>
  <si>
    <t>D.4. Igualdad y desigualdad: Relaciones lineales y cuadráticas en situaciones de la vida cotidiana o matemáticamente relevantes: expresión mediante álgebra simbólica.</t>
  </si>
  <si>
    <t>D.4. Igualdad y desigualdad: Equivalencia de expresiones algebraicas en la resolución de problemas basados en relaciones lineales y cuadráticas.</t>
  </si>
  <si>
    <t>D.4. Igualdad y desigualdad: Estrategias de búsqueda de soluciones en ecuaciones y sistemas lineales y ecuaciones cuadráticas en situaciones de la vida cotidiana.</t>
  </si>
  <si>
    <t>D.4. Igualdad y desigualdad: Ecuaciones: resolución mediante el uso de la tecnología.</t>
  </si>
  <si>
    <t>D.5. Relaciones y funciones: Relaciones cuantitativas en situaciones de la vida cotidiana y clases de funciones que las modelizan.</t>
  </si>
  <si>
    <t>D.5. Relaciones y funciones: Relaciones lineales y cuadráticas: identificación y comparación de diferentes modos de representación, tablas, gráficas o expresiones algebraicas, y sus propiedades a partir de ellas.</t>
  </si>
  <si>
    <t>D.5. Relaciones y funciones: Estrategias de deducción de la información relevante de una función mediante el uso de diferentes representaciones simbólicas.</t>
  </si>
  <si>
    <t>D.6. Pensamiento computacional: Generalización y transferencia de procesos de resolución de problemas a otras situaciones.</t>
  </si>
  <si>
    <t>D.6. Pensamiento computacional: Estrategias útiles en la interpretación y modificación de algoritmos.</t>
  </si>
  <si>
    <t>D.6. Pensamiento computacional: Estrategias de formulación de cuestiones susceptibles de ser analizadas mediante programas y otras herramientas.</t>
  </si>
  <si>
    <t>E.1. Organización y análisis de datos:</t>
  </si>
  <si>
    <t>E.1. Organización y análisis de Estrategias de recogida y organización de datos de situaciones de la vida cotidiana que involucran una sola variable. Diferencia entre variable y valores individuales.</t>
  </si>
  <si>
    <t>E.1. Organización y análisis de Análisis e interpretación de tablas y gráficos estadísticos de variables cualitativas, cuantitativas discretas y cuantitativas continuas en contextos reales.</t>
  </si>
  <si>
    <t>E.1. Organización y análisis de Gráficos estadísticos: representación mediante diferentes tecnologías (calculadora, hoja de cálculo, aplicaciones...) y elección del más adecuado.</t>
  </si>
  <si>
    <t>E.1. Organización y análisis de Medidas de localización: interpretación y cálculo con apoyo tecnológico en situaciones reales.</t>
  </si>
  <si>
    <t>E.1. Organización y análisis de Variabilidad: interpretación y cálculo, con apoyo tecnológico, de medidas de dispersión en situaciones reales.</t>
  </si>
  <si>
    <t>E.1. Organización y análisis de Comparación de dos conjuntos de datos atendiendo a las medidas de localización y dispersión.</t>
  </si>
  <si>
    <t>E.3. Inferencia: Formulación de preguntas adecuadas para conocer las características de interés de una población.</t>
  </si>
  <si>
    <t>E.3. Inferencia: Datos relevantes para dar respuesta a cuestiones planteadas en investigaciones estadísticas: presentación de la información procedente de una muestra mediante herramientas digitales.</t>
  </si>
  <si>
    <t>E.3. Inferencia: Estrategias de deducción de conclusiones a partir de una muestra con el fin de emitir juicios y tomar decisiones adecuadas.</t>
  </si>
  <si>
    <t>E.2. Incertidumbre: Fenómenos deterministas y aleatorios: identificación.</t>
  </si>
  <si>
    <t>E.2. Incertidumbre: Experimentos simples: planificación, realización y análisis de la incertidumbre asociada.</t>
  </si>
  <si>
    <t>E.2. Incertidumbre: La probabilidad como medida asociada a la incertidumbre de experimentos aleatorios.</t>
  </si>
  <si>
    <t>E.2. Incertidumbre: Asignación de probabilidades mediante experimentación, el concepto de frecuencia relativa y la regla de Laplace.</t>
  </si>
  <si>
    <t>F.1. Creencias, actitudes y emociones:</t>
  </si>
  <si>
    <t>F.1. Creencias, actitudes y Gestión emocional: emociones que intervienen en el aprendizaje de las matemáticas. Autoconciencia y autorregulación.</t>
  </si>
  <si>
    <t>F.1. Creencias, actitudes y Estrategias de fomento de la curiosidad, la iniciativa, la perseverancia y la resiliencia en el aprendizaje de las matemáticas.</t>
  </si>
  <si>
    <t>F.1. Creencias, actitudes y Estrategias de fomento de la flexibilidad cognitiva: apertura a cambios de estrategia y transformación del error en oportunidad de aprendizaje.</t>
  </si>
  <si>
    <t>F.2. Trabajo en equipo, toma de decisiones, inclusión, respeto y diversidad:</t>
  </si>
  <si>
    <t>F.2. Trabajo en equipo, toma de Técnicas para optimizar el trabajo en equipo y compartir y construir conocimiento matemático.</t>
  </si>
  <si>
    <t>F.2. Trabajo en equipo, toma de Conductas empáticas y estrategias de gestión de conflictos.</t>
  </si>
  <si>
    <t>F.2. Trabajo en equipo, toma de Actitudes inclusivas y aceptación de la diversidad presente en el aula y en la sociedad.</t>
  </si>
  <si>
    <t>F.2. Trabajo en equipo, toma de La contribución de las matemáticas al desarrollo de los distintos ámbitos del conocimiento humano desde una perspectiva de género y multicultural.</t>
  </si>
  <si>
    <t>A.1. Aritmética en Z: La relación de divisibilidad. Máximo común divisor y mínimo común múltiplo. Algoritmo de Euclides. Identidad de Bezout. Números primos. El teorema fundamental de la aritmética. Ecuaciones diofánticas lineales. Resolución completa de los casos con una y dos variables.</t>
  </si>
  <si>
    <t>A.2. Aritmética modular: La relación de congruencia módulo un entero m. Propiedades. Inversos multiplicativos. Existencia y cálculo. Resolución de congruencias lineales con una incógnita. Resolución de sistemas de congruencias lineales con una incógnita. El teorema chino de los restos.</t>
  </si>
  <si>
    <t>A.3. El conjunto Z/mZ: El conjunto de clases módulo m. Unidades y divisores de cero. La función phi de Euler. Orden de un elemento. El pequeño teorema de Fermat y el teorema de Euler.</t>
  </si>
  <si>
    <t>A.4. Criptografía: Esteganografía y criptografía. Origen, utilidad y aplicaciones. Cifrados de sustitución y polialfabéticos. Cifrados simétricos y asimétricos. El algoritmo RSA.</t>
  </si>
  <si>
    <t>B.1. Definición, conceptos y propiedades básicas: Definición intuitiva de grafo. Vértices y aristas. Representaciones pictóricas. Isomorfismo de grafos. Grafos dirigidos. Grafos ponderados. Subgrafos. Ciclos y caminos. Conexión. Grafos bipartitos. Planaridad y coloreabilidad.</t>
  </si>
  <si>
    <t>B.2. Tipos y familias de grafos: Grafo ciclo y grafo camino. Grafos completos. Grafos bipartitos completos. Árboles. Grafos eulerianos y hamiltonianos.</t>
  </si>
  <si>
    <t>B.3. Algoritmos de grafos: El algoritmo voraz de coloración. El algoritmo de Fleury. El algoritmo de Dijkstra.</t>
  </si>
  <si>
    <t>B.1. Definiciones básicas: Concepto de juego. Juegos de azar y deterministas. Información perfecta e imperfecta. Vector de pagos. Juegos de suma cero.</t>
  </si>
  <si>
    <t>B.2. Formas de representar un juego: Forma extensiva. Árbol del juego.</t>
  </si>
  <si>
    <t>Forma normal. Estrategias. Representación tabular del juego.</t>
  </si>
  <si>
    <t>B.3. Juegos de dos jugadores con suma cero: Resolución de juegos de dos jugadores, suma cero e información perfecta dados en forma extensiva. Retropropagación. Resolución de juegos de dos jugadores y suma cero dados en forma normal. Estrategias puras, dominación y puntos silla. Estudio completo en el caso 2 × 2. Estrategias mixtas.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</si>
  <si>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</si>
  <si>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</si>
  <si>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</si>
  <si>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</si>
  <si>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</si>
  <si>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</si>
  <si>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</si>
  <si>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</si>
  <si>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</si>
  <si>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</si>
  <si>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</si>
  <si>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</si>
  <si>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</si>
  <si>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</si>
  <si>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</si>
  <si>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</si>
  <si>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</si>
  <si>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</si>
  <si>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</si>
  <si>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</si>
  <si>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</si>
  <si>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</si>
  <si>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</si>
  <si>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</si>
  <si>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</si>
  <si>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</si>
  <si>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</si>
  <si>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</si>
  <si>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</si>
  <si>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</si>
  <si>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</si>
  <si>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</si>
  <si>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</si>
  <si>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</si>
  <si>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</si>
  <si>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</si>
  <si>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</si>
  <si>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</si>
  <si>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</si>
  <si>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</si>
  <si>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</si>
  <si>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</si>
  <si>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</si>
  <si>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</si>
  <si>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</si>
  <si>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</si>
  <si>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</si>
  <si>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</si>
  <si>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</si>
  <si>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</si>
  <si>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</si>
  <si>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</si>
  <si>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</si>
  <si>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</si>
  <si>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</si>
  <si>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</si>
  <si>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</si>
  <si>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</si>
  <si>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</si>
  <si>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Trimestre</t>
  </si>
  <si>
    <t>Título pedagógico</t>
  </si>
  <si>
    <t>Horas estimadas</t>
  </si>
  <si>
    <t>SDA recomendada</t>
  </si>
  <si>
    <t>Saberes principales</t>
  </si>
  <si>
    <t>Criterios evaluables</t>
  </si>
  <si>
    <t>Competencias dominantes</t>
  </si>
  <si>
    <t>El lenguaje de los números y el inicio del álgebra</t>
  </si>
  <si>
    <t>SDA: 'El presupuesto de mi primer viaje'. Planificación de un viaje escolar analizando divisas, porcentajes de descuento, escalas en mapas y presupuestos reales.</t>
  </si>
  <si>
    <t xml:space="preserve">
• A.1. Conteo: Estrategias variadas de recuento sistemático en situaciones de la vida cotidiana.
• A.1. Conteo: Adaptación del conteo al tamaño de los números en problemas de la vida cotidiana.
• A.2. Cantidad: Números grandes y pequeños: notación exponencial y científica y uso de la calculadora.
• A.2. Cantidad: Realización de estimaciones con la precisión requerida.
• A.2. Cantidad: Números enteros, fraccionarios, decimales y raíces en la expresión de cantidades en contextos de la vida cotidiana.
• A.2. Cantidad: Diferentes formas de representación de números enteros, fraccionarios y decimales, incluida la recta numérica.
• A.2. Cantidad: Porcentajes mayores que 100 y menores que 1: interpretación.
• A.3. Sentido de las operaciones: Estrategias de cálculo mental con números naturales, fracciones y decimales.
• A.3. Sentido de las operaciones: Operaciones con números enteros, fraccionarios o decimales en situaciones contextualizadas.
• A.3. Sentido de las operaciones: Relaciones inversas entre las operaciones (adición y sustracción; multiplicación y división; elevar al cuadrado y extraer la raíz cuadrada): comprensión y utilización en la simplificación y resolución de problemas.
• A.3. Sentido de las operaciones: Efecto de las operaciones aritméticas con números enteros, fracciones y expresiones decimales.
• A.3. Sentido de las operaciones: Propiedades de las operaciones (suma, resta, multiplicación, división y potenciación): cálculos de manera eficiente con números naturales, enteros, fraccionarios y decimales tanto mentalmente como de forma manual, con calculadora u hoja de cálculo.
• A.4. Relaciones: Factores, múltiplos y divisores. Factorización en números primos para resolver problemas: estrategias y herramientas.
• A.4. Relaciones: Comparación y ordenación de fracciones, decimales y porcentajes: situación exacta o aproximada en la recta numérica.
• A.4. Relaciones: Selección de la representación adecuada para una misma cantidad en cada situación o problema.
• A.4. Relaciones: Patrones y regularidades numéricas.
• A.5. Razonamiento proporcional: Razones y proporciones: comprensión y representación de relaciones cuantitativas.
• A.5. Razonamiento proporcional: Porcentajes: comprensión y resolución de problemas.
• A.5. Razonamiento proporcional: Situaciones de proporcionalidad en diferentes contextos: análisis y desarrollo de métodos para la resolución de problemas (aumentos y disminuciones porcentuales, rebajas y subidas de precios, impuestos, escalas, cambio de divisas, velocidad y tiempo, etc.).
• A.6. Educación financiera: Información numérica en contextos financieros sencillos: interpretación.
• A.6. Educación financiera: Métodos para la toma de decisiones de consumo responsable: relaciones calidad-precio y valor-precio en contextos cotidianos.
• D.1. Patrones: Patrones, pautas y regularidades: observación y determinación de la regla de formación en casos sencillos.
• D.2. Modelo matemático: Modelización de situaciones de la vida cotidiana usando representaciones matemáticas y el lenguaje algebraico.
• D.2. Modelo matemático: Estrategias de deducción de conclusiones razonables a partir de un modelo matemático.
• D.3. Variable: Variable: comprensión del concepto en sus diferentes naturalezas.</t>
  </si>
  <si>
    <t>1.1: Interpretar problemas matemáticos 1.1. Reformular de forma verbal y/o gráfica, organizando los datos
1.2: Aplicar herramientas y estrategias 1.2. Seleccionar herramientas y estrategias apropiadas que contri
1.3: Obtener soluciones matemáticas de un 1.3. Obtener todas las posibles soluciones problema, activando
5.1: Reconocer y usar las relaciones entre los 5.1 Deducir relaciones entre los conocimientos y experienc
8.1: Comunicar información utilizando el 8.1 Comunicar ideas, conclusiones, lenguaje matemático apropiado
8.2: Reconocer y emplear el lenguaje matemático presente en la vida cotidiana y matemático presente en la</t>
  </si>
  <si>
    <t>CE.M.1
CE.M.5
CE.M.8</t>
  </si>
  <si>
    <t>Instrumentos / evaluación</t>
  </si>
  <si>
    <t>Pruebas de resolución de problemas contextualizados, observación de estrategias de cálculo mental y portfolio de ejercicios de proporcionalidad.</t>
  </si>
  <si>
    <t>Modelizando el mundo: de las ecuaciones a la geometría plana</t>
  </si>
  <si>
    <t>SDA: 'Diseñando un parque sostenible'. Uso de ecuaciones para calcular costes de materiales, funciones para el consumo de agua y geometría para el diseño de parterres y estructuras.</t>
  </si>
  <si>
    <t xml:space="preserve">
• D.4. Igualdad y desigualdad: Relaciones lineales y cuadráticas en situaciones de la vida cotidiana o matemáticamente relevantes: expresión mediante álgebra simbólica.
• D.4. Igualdad y desigualdad: Equivalencia de expresiones algebraicas en la resolución de problemas basados en relaciones lineales y cuadráticas.
• D.4. Igualdad y desigualdad: Estrategias de búsqueda de soluciones en ecuaciones y sistemas lineales y ecuaciones cuadráticas en situaciones de la vida cotidiana.
• D.4. Igualdad y desigualdad: Ecuaciones: resolución mediante el uso de la tecnología.
• D.5. Relaciones y funciones: Relaciones cuantitativas en situaciones de la vida cotidiana y clases de funciones que las modelizan.
• D.5. Relaciones y funciones: Relaciones lineales y cuadráticas: identificación y comparación de diferentes modos de representación, tablas, gráficas o expresiones algebraicas, y sus propiedades a partir de ellas.
• D.5. Relaciones y funciones: Estrategias de deducción de la información relevante de una función mediante el uso de diferentes representaciones simbólicas.
• D.6. Pensamiento computacional: Generalización y transferencia de procesos de resolución de problemas a otras situaciones.
• D.6. Pensamiento computacional: Estrategias útiles en la interpretación y modificación de algoritmos.
• D.6. Pensamiento computacional: Estrategias de formulación de cuestiones susceptibles de ser analizadas mediante programas y otras herramientas.
• B.1. Magnitud: Atributos mensurables de los objetos físicos y matemáticos: investigación y relación entre los mismos.
• B.1. Magnitud: Estrategias de elección de las unidades y operaciones adecuadas en problemas que impliquen medida.
• B.2. Medición: Longitudes de forma indirecta mediante el teorema de Thales y de Pitágoras, áreas y volúmenes en figuras planas y tridimensionales: deducción, interpretación y aplicación de fórmulas.
• B.2. Medición: Representaciones planas de objetos tridimensionales en la visualización y resolución de problemas de áreas.
• C.1. Figuras geométricas de dos y tres dimensiones:
• C.1. Figuras geométricas de dos y Figuras geométricas planas y tridimensionales: descripción y clasificación de en función de sus propiedades o características.
• C.1. Figuras geométricas de dos y Relaciones geométricas como la congruencia, la semejanza y la relación pitagórica en figuras planas y tridimensionales.: identificación y aplicación.
• C.4. Visualización, razonamiento y modelización geométrica:
• C.4. Visualización, razonamiento y Modelización geométrica para representar y explicar relaciones numéricas y algebraicas en la resolución de problemas.
• C.4. Visualización, razonamiento y Relaciones geométricas: investigación en diversos sentidos (numérico, algebraico, analítico) y diversos campos (arte, ciencia, vida diaria…).</t>
  </si>
  <si>
    <t>2.1: Comprobar la corrección matemática de 2.1 Comprobar la corrección matemática de las soluciones de un
2.2: Comprobar la validez de las soluciones 2.2. Seleccionar las soluciones óptimas de de un problema y s
4.1: Reconocer patrones, organizar datos y 4.1. Reconocer e investigar patrones, descomponer un problema
4.2: Modelizar situaciones y resolver computacional. problemas de forma eficaz interpretando y 4.2. Model
6.1: Reconocer situaciones susceptibles de 6.1 Proponer situaciones susceptibles de ser ser formuladas y
6.2: Identificar conexiones coherentes entre comunicar, clasificar y predecir. las matemáticas y otras ma
7.1: Elaborar representaciones matemáticas 7.1 Representar matemáticamente la que ayuden en la búsqueda d</t>
  </si>
  <si>
    <t>CE.M.2
CE.M.4
CE.M.6</t>
  </si>
  <si>
    <t>Pruebas de desempeño con software de geometría dinámica, resolución de sistemas de ecuaciones y rúbrica de proyectos de modelización.</t>
  </si>
  <si>
    <t>Cuerpos, datos y azar: analizando nuestro entorno</t>
  </si>
  <si>
    <t>SDA: '¿Nos engañan las estadísticas?'. Análisis crítico de noticias con datos estadísticos, realización de encuestas en el centro y experimentos de probabilidad con juegos de azar.</t>
  </si>
  <si>
    <t xml:space="preserve">
• B.2. Medición: Representaciones de objetos geométricos con propiedades fijadas.
• B.3. Estimación y relaciones: Formulación de conjeturas sobre medidas o relaciones entre las mismas basadas en estimaciones.
• B.3. Estimación y relaciones: Estrategias para la toma de decisión justificada del grado de precisión requerida en situaciones de medida.
• C.1. Figuras geométricas de dos y Construcción de figuras geométricas con herramientas manipulativas y digitales (programas de geometría dinámica, realidad aumentada…)
• E.1. Organización y análisis de datos:
• E.1. Organización y análisis de Estrategias de recogida y organización de datos de situaciones de la vida cotidiana que involucran una sola variable. Diferencia entre variable y valores individuales.
• E.1. Organización y análisis de Análisis e interpretación de tablas y gráficos estadísticos de variables cualitativas, cuantitativas discretas y cuantitativas continuas en contextos reales.
• E.1. Organización y análisis de Gráficos estadísticos: representación mediante diferentes tecnologías (calculadora, hoja de cálculo, aplicaciones...) y elección del más adecuado.
• E.1. Organización y análisis de Medidas de localización: interpretación y cálculo con apoyo tecnológico en situaciones reales.
• E.1. Organización y análisis de Variabilidad: interpretación y cálculo, con apoyo tecnológico, de medidas de dispersión en situaciones reales.
• E.1. Organización y análisis de Comparación de dos conjuntos de datos atendiendo a las medidas de localización y dispersión.
• E.3. Inferencia: Formulación de preguntas adecuadas para identificar las características de interés de una población.
• E.3. Inferencia: Datos relevantes para dar respuesta a cuestiones planteadas en investigaciones estadísticas: presentación de la información procedente de una muestra mediante herramientas digitales.
• E.3. Inferencia: Estrategias de deducción de conclusiones a partir de una muestra con el fin de emitir juicios y tomar decisiones adecuadas.
• E.2. Incertidumbre: Fenómenos deterministas y aleatorios: identificación.
• E.2. Incertidumbre: Experimentos simples: planificación, realización y análisis de la incertidumbre asociada.
• E.2. Incertidumbre: La probabilidad como medida asociada a la incertidumbre de experimentos aleatorios.
• E.2. Incertidumbre: Asignación de probabilidades mediante experimentación, el concepto de frecuencia relativa y la regla de Laplace.</t>
  </si>
  <si>
    <t>3.1: Formular y comprobar conjeturas 3.1 Formular y comprobar conjeturas sencillas de forma guiada analiz
3.2: Plantear variantes de un problema dado 3.2 Plantear variantes de un problema dado modificando alguno
3.3: Emplear herramientas tecnológicas 3.3 Emplear herramientas tecnológicas adecuadas en la investigació
5.2: Realizar conexiones entre diferentes 5.2 Analizar y poner en práctica conexiones procesos matemático
6.3: Reconocer la aportación de las materias realizando un análisis crítico. matemáticas al progreso de l
7.2: Representar conceptos, procedimientos, estructurando procesos matemáticos. información y resultados</t>
  </si>
  <si>
    <t>CE.M.3
CE.M.7
CE.M.10</t>
  </si>
  <si>
    <t>Informe de investigación estadística, diario de aprendizaje sobre probabilidad y construcción de modelos tridimensionales.</t>
  </si>
  <si>
    <t>Situaciones de aprendizaje sugeridas (SDA)</t>
  </si>
  <si>
    <t>SDA 1</t>
  </si>
  <si>
    <t>¿Quién vive aquí? Descubre la historia demográfica de tu pueblo</t>
  </si>
  <si>
    <t>Subtítulo</t>
  </si>
  <si>
    <t>Un vídeo para el Ayuntamiento sobre los cambios de población en tu localidad</t>
  </si>
  <si>
    <t>Contexto</t>
  </si>
  <si>
    <t>El alumnado descubre que muchos pueblos de Aragón pierden población. El Ayuntamiento ha lanzado un concurso para que los jóvenes propongan ideas para revitalizar el municipio, pero primero necesitan entender cómo ha evolucionado la población. El grupo se convierte en asesor demográfico del consistorio.</t>
  </si>
  <si>
    <t>Reto central</t>
  </si>
  <si>
    <t>Analizar la evolución de la población de una localidad aragonesa durante al menos 50 años, calcular tasas de crecimiento, representar los datos gráficamente y comunicar las conclusiones y predicciones en un vídeo dirigido al Ayuntamiento para concienciar sobre la necesidad de actuar.</t>
  </si>
  <si>
    <t>Recursos</t>
  </si>
  <si>
    <t xml:space="preserve">
• Ordenadores con conexión a internet
• Hoja de cálculo (LibreOffice Calc o Google Sheets)
• IAEST (web de estadística de Aragón)
• App de edición de vídeo (CapCut, Canva)
• Rúbrica de evaluación</t>
  </si>
  <si>
    <t>Transversales</t>
  </si>
  <si>
    <t>Educación para la ciudadanía (participación en el desarrollo local), tratamiento de la información y competencia digital.</t>
  </si>
  <si>
    <t>Fase</t>
  </si>
  <si>
    <t>Duración</t>
  </si>
  <si>
    <t>Descripción</t>
  </si>
  <si>
    <t>Evidencia recogida</t>
  </si>
  <si>
    <t>Activación y planteamiento del reto</t>
  </si>
  <si>
    <t>1 sesión</t>
  </si>
  <si>
    <t>Se presenta la noticia de que el Ayuntamiento busca propuestas juveniles para revitalizar el pueblo. Se lanza la pregunta guía: ¿Cómo ha cambiado la población? ¿Qué dicen los números? Los equipos eligen una localidad y plantean hipótesis iniciales.</t>
  </si>
  <si>
    <t>Cuaderno con preguntas iniciales y fuentes propuestas.</t>
  </si>
  <si>
    <t>Adquisición guiada de saberes</t>
  </si>
  <si>
    <t>2 sesiones</t>
  </si>
  <si>
    <t>Taller sobre cómo leer un censo, calcular tasas de crecimiento, construir gráficos de líneas y barras con hoja de cálculo. Se practica con datos ficticios.</t>
  </si>
  <si>
    <t>Ejercicios resueltos con datos simulados.</t>
  </si>
  <si>
    <t>Aplicación al reto</t>
  </si>
  <si>
    <t>Los equipos descargan datos reales del IAEST, los organizan en tablas, calculan tasas y elaboran gráficos. Deben decidir qué periodos y variables analizar.</t>
  </si>
  <si>
    <t>Tabla de datos históricos y gráficos finales.</t>
  </si>
  <si>
    <t>Producción y comunicación</t>
  </si>
  <si>
    <t>Redacción del guion del vídeo: estructura (introducción, datos, análisis, predicción, propuesta). Grabación con móvil o tablet, edición básica con app tipo CapCut o Canva.</t>
  </si>
  <si>
    <t>Guion escrito y vídeo terminado.</t>
  </si>
  <si>
    <t>Reflexión y evaluación</t>
  </si>
  <si>
    <t>Visualización de los vídeos en clase. Coevaluación mediante rúbrica y autoevaluación. Asignación de niveles de logro a cada criterio.</t>
  </si>
  <si>
    <t>Rúbricas cumplimentadas y diana de autoevaluación.</t>
  </si>
  <si>
    <t>SDA 2</t>
  </si>
  <si>
    <t>El tiempo nos mide: ¿cuánto tardas en llegar?</t>
  </si>
  <si>
    <t>Un estudio estadístico de los desplazamientos al instituto</t>
  </si>
  <si>
    <t>El instituto quiere promover hábitos de movilidad sostenible y reducir las emisiones del transporte. Para ello necesita datos reales de su alumnado, no cifras generales.</t>
  </si>
  <si>
    <t>Diseñar y ejecutar una encuesta sobre el tiempo y medio de desplazamiento al centro, analizar estadísticamente los datos y presentar al equipo directivo recomendaciones basadas en evidencias.</t>
  </si>
  <si>
    <t xml:space="preserve">
• Plantilla de encuesta en papel/formulario digital
• Hoja de cálculo (LibreOffice Calc o Google Sheets)
• Proyector para presentaciones</t>
  </si>
  <si>
    <t>Educación para la sostenibilidad y competencia digital (tratamiento de datos con hoja de cálculo).</t>
  </si>
  <si>
    <t>Presentación del encargo del equipo directivo sobre movilidad sostenible. Lluvia de ideas sobre qué datos necesitamos y cómo recogerlos. Formulación de hipótesis iniciales (ej. 'la mayoría usa coche', 'los que viven lejos tardan más'). Constitución de equipos de trabajo y asignación de roles.</t>
  </si>
  <si>
    <t>Cuaderno de equipo con hipótesis y borrador de encuesta.</t>
  </si>
  <si>
    <t>Talleres sobre estadística descriptiva: variables cualitativas y cuantitativas, construcción de tablas de frecuencias, cálculo de media, moda y rango. Aprendizaje de tipos de gráficos (barras, sectores) con lápiz y papel y con hoja de cálculo. Ejemplos extraídos de contextos aragoneses (ej. datos de turismo del Pirineo).</t>
  </si>
  <si>
    <t>Ejercicios realizados y corrección en grupo.</t>
  </si>
  <si>
    <t>Aplicación de la encuesta al grupo-clase y a otros cursos (muestra). Vuelco y depuración de datos en una hoja de cálculo compartida. Cálculo de medidas de centralización y dispersión. Elaboración de gráficos comparativos.</t>
  </si>
  <si>
    <t>Hoja de cálculo con datos y gráficos por equipo.</t>
  </si>
  <si>
    <t>Redacción del informe: introducción, metodología, resultados, conclusiones y propuesta de mejora. Preparación de una presentación oral (3 minutos) para el equipo directivo y AMPA. Ensayos y retroalimentación entre equipos.</t>
  </si>
  <si>
    <t>Informe escrito y presentación oral.</t>
  </si>
  <si>
    <t>Presentación de los informes al equipo directivo y AMPA en una sesión conjunta. Coevaluación entre equipos mediante rúbrica. Autoevaluación individual sobre el proceso de trabajo y las emociones. Asignación de niveles de logro 1-4 para cada criterio.</t>
  </si>
  <si>
    <t>SDA 3</t>
  </si>
  <si>
    <t>Decora tu instituto con un mosaico mudéjar</t>
  </si>
  <si>
    <t>Diseña, calcula y construye una composición geométrica que embellezca un rincón del centro</t>
  </si>
  <si>
    <t>La dirección del centro ha cedido un panel de 2 m × 1,5 m en el hall para decorarlo con un mosaico que represente la identidad de Aragón. El departamento de matemáticas propone un diseño geométrico inspirado en el arte mudéjar, y el alumnado de 2.º ESO deberá calcular las dimensiones, materiales y costes para presentar una propuesta realista.</t>
  </si>
  <si>
    <t>Diseñar a escala un mosaico geométrico inspirado en el arte mudéjar aragonés, calcular los materiales necesarios (área, coste, número de piezas) y presentar una maqueta a escala con la memoria técnica.</t>
  </si>
  <si>
    <t xml:space="preserve">
• Papel milimetrado y cuadriculado
• Reglas, escuadras y cartabones
• Calculadoras
• Cartulina de colores y tijeras
• Pegamento y cúter
• Ordenadores con GeoGebra (opcional)
• Fotografías de mosaicos mudéjares aragoneses
• Plantillas de presupuesto</t>
  </si>
  <si>
    <t>Educación patrimonial y emprendimiento (gestión de un proyecto con presupuesto).</t>
  </si>
  <si>
    <t>Se presenta el encargo de la dirección: decorar un panel del hall con un mosaico mudéjar. Se visionan ejemplos de mosaicos mudéjares aragoneses (fotos de la Aljafería, Teruel). En equipos, los alumnos reflexionan sobre los requisitos (medidas, coste, materiales) y acotan la pregunta guía. Cada equipo formula una hipótesis de diseño.</t>
  </si>
  <si>
    <t>Boceto inicial del diseño y lista de preguntas que deben resolver.</t>
  </si>
  <si>
    <t>Taller de geometría: repaso de figuras planas (triángulo, cuadrado, hexágono, octógono), cálculo de áreas y perímetros. Se trabaja con escalas a partir de un plano del panel real. El profesor guía ejercicios de cambio de escala y cálculo de coste unitario. Paralelamente, se investigan patrones mudéjares y sus transformaciones geométricas.</t>
  </si>
  <si>
    <t>Ejercicios resueltos de cálculo de áreas con escala.</t>
  </si>
  <si>
    <t>Cada equipo diseña su mosaico: dibuja el patrón a escala real (1:1 en papel cuadriculado grande) y luego lo reduce a escala 1:10 para la maqueta. Calcula el área total, la superficie de cada color, el número de piezas (azulejos) y el presupuesto (precio por metro cuadrado). Se fomenta el uso de GeoGebra para simular diseños simétricos.</t>
  </si>
  <si>
    <t>Plano a escala real y tabla de cálculos (áreas, costes).</t>
  </si>
  <si>
    <t>Construcción de la maqueta a escala 1:10 con cartulinas de colores imitando los azulejos. Se prepara la memoria técnica que incluya: introducción, plano, cálculos, presupuesto y justificación del patrón. También se prepara una breve presentación oral (2-3 min por equipo) para la defensa ante la audiencia real.</t>
  </si>
  <si>
    <t>Maqueta terminada y memoria escrita.</t>
  </si>
  <si>
    <t>Jornada de presentación ante la junta directiva y el departamento de mantenimiento (pueden ser docentes invitados). Cada equipo expone su propuesta. Tras las presentaciones, se realiza una coevaluación entre equipos con una rúbrica que cubre los criterios. Finalmente, el alumnado completa una diana de autoevaluación sobre su implicación y aprendizaje.</t>
  </si>
  <si>
    <t>Rúbrica de coevaluación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</si>
  <si>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</si>
  <si>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</si>
  <si>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</si>
  <si>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</si>
  <si>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</si>
  <si>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</si>
  <si>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</si>
  <si>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</si>
  <si>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</si>
  <si>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</si>
  <si>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</si>
  <si>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</si>
  <si>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</si>
  <si>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</si>
  <si>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CE.2</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</si>
  <si>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</si>
  <si>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</si>
  <si>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</si>
  <si>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</si>
  <si>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</si>
  <si>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</si>
  <si>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CE.3</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</si>
  <si>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</si>
  <si>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</si>
  <si>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</si>
  <si>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CE.4</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</si>
  <si>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</si>
  <si>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</si>
  <si>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</si>
  <si>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CE.5</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</si>
  <si>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</si>
  <si>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</si>
  <si>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</si>
  <si>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CE.6</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</si>
  <si>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</si>
  <si>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</si>
  <si>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</si>
  <si>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</si>
  <si>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</si>
  <si>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</si>
  <si>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CE.7</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</si>
  <si>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</si>
  <si>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</si>
  <si>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</si>
  <si>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CE.8</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</si>
  <si>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</si>
  <si>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</si>
  <si>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</si>
  <si>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CE.9</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</si>
  <si>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</si>
  <si>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</si>
  <si>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</si>
  <si>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</si>
  <si>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</si>
  <si>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</si>
  <si>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CE.10</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</si>
  <si>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</si>
  <si>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</si>
  <si>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</si>
  <si>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</si>
  <si>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</si>
  <si>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</si>
  <si>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</si>
  <si>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</si>
  <si>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</si>
  <si>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</si>
  <si>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</si>
  <si>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</si>
  <si>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</si>
  <si>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</si>
  <si>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</si>
  <si>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</si>
  <si>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</si>
  <si>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</si>
  <si>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</si>
  <si>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</si>
  <si>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</si>
  <si>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</si>
  <si>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</si>
  <si>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</si>
  <si>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</si>
  <si>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</si>
  <si>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</si>
  <si>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</si>
  <si>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</si>
  <si>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 de la CCAA</t>
  </si>
  <si>
    <t>Categoría</t>
  </si>
  <si>
    <t>Pregunta</t>
  </si>
  <si>
    <t>Respuesta</t>
  </si>
  <si>
    <t>Normativa</t>
  </si>
  <si>
    <t>¿Qué adaptaciones específicas introduce el currículo aragonés de Matemáticas en 2.º ESO respecto al RD 217/2022?</t>
  </si>
  <si>
    <t>Aragón sigue la base del BOE, pero en su decreto autonómico concreta los 10 competencias específicas y 72 saberes básicos. No añade competencias adicionales, pero desarrolla orientaciones metodológicas propias para las 3 horas semanales. La inspección verifica la adecuación a estos desarrollos.</t>
  </si>
  <si>
    <t>Secuenciación</t>
  </si>
  <si>
    <t>¿Cómo se distribuyen los 72 saberes básicos de Matemáticas en 2.º ESO a lo largo de las 3 horas semanales en Aragón?</t>
  </si>
  <si>
    <t>Los 72 saberes se organizan en 6 bloques (números, álgebra, geometría, medida, probabilidad y estadística) y se trabajan de forma integrada. Con 3 horas semanales, se prioriza la profundización frente a la extensión, dedicando aproximadamente 12 sesiones por bloque, con flexibilidad para proyectos interdisciplinares.</t>
  </si>
  <si>
    <t>Evaluación</t>
  </si>
  <si>
    <t>¿Cómo se vinculan los 23 criterios de evaluación de Matemáticas en 2.º ESO con las 10 competencias específicas en la programación aragonesa?</t>
  </si>
  <si>
    <t>Cada competencia específica se evaluará mediante entre 2 y 3 criterios de evaluación. Por ejemplo, la competencia 1 (resolver problemas) se asocia a criterios 1.1, 1.2 y 1.3. La programación debe reflejar esta correspondencia explícitamente, asignando saberes básicos a cada par competencia-criterio.</t>
  </si>
  <si>
    <t>Inspeccion</t>
  </si>
  <si>
    <t>¿Qué documentos específicos solicita la inspección educativa de Aragón al departamento de Matemáticas para 2.º ESO?</t>
  </si>
  <si>
    <t>La inspección requiere: programación didáctica actualizada, desarrollo de unidades didácticas con saberes básicos y criterios de evaluación, instrumentos de evaluación competencial (rúbricas, dianas), y registro de medidas de atención a la diversidad. También pide evidencias de coordinación vertical con 1.º y 3.º ESO.</t>
  </si>
  <si>
    <t>¿Qué recursos oficiales proporciona el departamento de Educación de Aragón para Matemáticas en 2.º ESO?</t>
  </si>
  <si>
    <t>El portal educaragon ofrece guías didácticas, secuencias de aprendizaje, banco de rúbricas y situaciones de aprendizaje ejemplificadoras. También hay formación en el CIFE para metodologías activas. Los libros de texto recomendados son los que se ajustan al currículo aragonés, pero se fomenta el uso de materiales propios y digitales.</t>
  </si>
  <si>
    <t>Departamento</t>
  </si>
  <si>
    <t>¿Cómo se coordina el departamento de Matemáticas con otras áreas en 2.º ESO para abordar saberes interdisciplinares en Aragón?</t>
  </si>
  <si>
    <t>Se realizan reuniones de departamento trimestrales para planificar proyectos interdisciplinares. En 2.º ESO, se integran saberes con Física y Química (proporcionalidad, funciones), Tecnología (geometría, medidas) y Biología (estadística). La coordinación se refleja en las unidades didácticas compartidas.</t>
  </si>
  <si>
    <t>Atencion_diversidad</t>
  </si>
  <si>
    <t>¿Qué medidas concretas de atención a la diversidad se aplican en Matemáticas en 2.º ESO en Aragón?</t>
  </si>
  <si>
    <t>Se priorizan las adaptaciones metodológicas: ajuste de tiempos, materiales manipulativos, rúbricas con niveles de logro y agrupamientos flexibles. Para altas capacidades, se proponen tareas de profundización. El currículo aragonés permite reducir saberes básicos hasta un 30% en casos de dificultades graves, previo informe.</t>
  </si>
  <si>
    <t>Recuperación</t>
  </si>
  <si>
    <t>¿Cómo es el plan de recuperación para alumnos de 2.º ESO con Matemáticas de 1.º ESO pendiente en Aragón?</t>
  </si>
  <si>
    <t>El plan incluye un cuaderno de actividades básicas por bloque (72 saberes) y pruebas trimestrales. El alumno debe entregar tareas y realizar un examen final en mayo. Si no supera, se realiza una prueba extraordinaria en junio. Se coordina con el tutor y se informa a la familia. El 3 horas semanales permiten dar apoyo en clase.</t>
  </si>
  <si>
    <t>Cómo programar tu LOMLOE — guía 7 pasos</t>
  </si>
  <si>
    <t>Título</t>
  </si>
  <si>
    <t>Tiempo estimado</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</si>
  <si>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</si>
  <si>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</si>
  <si>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</si>
  <si>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</si>
  <si>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</si>
  <si>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</si>
  <si>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</si>
  <si>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</si>
  <si>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</si>
  <si>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</si>
  <si>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</si>
  <si>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</si>
  <si>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</si>
  <si>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</si>
  <si>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</si>
  <si>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</si>
  <si>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</si>
  <si>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</si>
  <si>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</si>
  <si>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</si>
  <si>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</si>
  <si>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</si>
  <si>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</si>
  <si>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</si>
  <si>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</si>
  <si>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</si>
  <si>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</si>
  <si>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</si>
  <si>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</si>
  <si>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</si>
  <si>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 xml:space="preserve">Interpretar problemas matemáticos 1.1. Reformular de forma verbal y/o gráfica, organizando los datos dados, estableciendo problemas matemáticos analizando los las relaciones entre </t>
  </si>
  <si>
    <t>Aplicar herramientas y estrategias 1.2. Seleccionar herramientas y estrategias apropiadas que contribuyan a la resolución elaboradas valorando su eficacia e de problemas. idoneidad</t>
  </si>
  <si>
    <t>Obtener soluciones matemáticas de un 1.3. Obtener todas las posibles soluciones problema, activando los conocimientos y matemáticas de un problema activando los utilizando las herr</t>
  </si>
  <si>
    <t>Comprobar la validez de las soluciones 2.2. Seleccionar las soluciones óptimas de de un problema y su coherencia en el un problema valorando tanto la corrección contexto planteado,</t>
  </si>
  <si>
    <t>Formular y comprobar conjeturas 3.1 Formular y comprobar conjeturas sencillas de forma guiada analizando sencillas de forma guiada analizando patrones, propiedades y relaciones. pa</t>
  </si>
  <si>
    <t>Plantear variantes de un problema dado 3.2 Plantear variantes de un problema dado modificando alguno de sus datos o alguna modificando alguno de sus datos o alguna condición del pr</t>
  </si>
  <si>
    <t>Emplear herramientas tecnológicas 3.3 Emplear herramientas tecnológicas adecuadas en la investigación y adecuadas en la investigación y comprobación de conjeturas o problemas. comp</t>
  </si>
  <si>
    <t>Reconocer patrones, organizar datos y 4.1. Reconocer e investigar patrones, descomponer un problema en partes más organizar datos y descomponer un problema simples facilitando su i</t>
  </si>
  <si>
    <t>Modelizar situaciones y resolver computacional. problemas de forma eficaz interpretando y 4.2. Modelizar situaciones y resolver modificando algoritmos. problemas de forma eficaz in</t>
  </si>
  <si>
    <t>Reconocer y usar las relaciones entre los 5.1 Deducir relaciones entre los conocimientos y experiencias matemáticas conocimientos y experiencias matemáticas, formando un todo coher</t>
  </si>
  <si>
    <t xml:space="preserve">Realizar conexiones entre diferentes 5.2 Analizar y poner en práctica conexiones procesos matemáticos aplicando entre diferentes procesos matemáticos conocimientos y experiencias. </t>
  </si>
  <si>
    <t>Reconocer situaciones susceptibles de 6.1 Proponer situaciones susceptibles de ser ser formuladas y resueltas mediante formuladas y resueltas mediante herramientas y estrategias ma</t>
  </si>
  <si>
    <t>Identificar conexiones coherentes entre comunicar, clasificar y predecir. las matemáticas y otras materias 6.2 Identificar y aplicar conexiones resolviendo problemas contextualizad</t>
  </si>
  <si>
    <t xml:space="preserve">Reconocer la aportación de las materias realizando un análisis crítico. matemáticas al progreso de la humanidad y 6.3 Valorar la aportación de las matemáticas su contribución a la </t>
  </si>
  <si>
    <t>Elaborar representaciones matemáticas 7.1 Representar matemáticamente la que ayuden en la búsqueda de estrategias información más relevante de un problema, de resolución de una sit</t>
  </si>
  <si>
    <t>Representar conceptos, procedimientos, estructurando procesos matemáticos. información y resultados matemáticos de 7.2 Seleccionar entre diferentes modos distintos y con diferentes</t>
  </si>
  <si>
    <t>Comunicar información utilizando el 8.1 Comunicar ideas, conclusiones, lenguaje matemático apropiado, utilizando conjeturas y razonamientos matemáticos, diferentes medios, incluido</t>
  </si>
  <si>
    <t>Reconocer y emplear el lenguaje matemático presente en la vida cotidiana y matemático presente en la vida cotidiana en diversos contextos comunicando comunicando mensajes con conte</t>
  </si>
  <si>
    <t>Gestionar las emociones propias, 9.1. Identificar y gestionar las emociones desarrollar el autoconcepto matemático propias y desarrollar el autoconcepto como herramienta, generando</t>
  </si>
  <si>
    <t>Mostrar una actitud positiva y 9.2. Mostrar una actitud positiva y perseverante, aceptando la crítica razonada perseverante al hacer frente a las diferentes al hacer frente a las d</t>
  </si>
  <si>
    <t>Colaborar activamente y construir 10.1. Colaborar activamente y construir relaciones trabajando con las matemáticas - relaciones trabajando con las matemáticas en equipos heterogén</t>
  </si>
  <si>
    <t>Participar en el reparto de tareas que 10.2. Gestionar el reparto de tareas en el deban desarrollarse en equipo, aportando trabajo en equipo, aportando valor, valor, favoreciendo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</si>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</sst>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49</v>
      </c>
    </row>
    <row r="9" spans="1:2">
      <c r="A9" s="6" t="s">
        <v>13</v>
      </c>
      <c r="B9" s="7">
        <v>83</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591</v>
      </c>
      <c r="B1" s="4"/>
      <c r="C1" s="4"/>
      <c r="D1" s="4"/>
    </row>
    <row r="2" spans="1:4">
      <c r="A2" s="8" t="s">
        <v>381</v>
      </c>
      <c r="B2" s="8" t="s">
        <v>592</v>
      </c>
      <c r="C2" s="8" t="s">
        <v>593</v>
      </c>
      <c r="D2" s="8" t="s">
        <v>594</v>
      </c>
    </row>
    <row r="3" spans="1:4">
      <c r="A3" s="7" t="s">
        <v>536</v>
      </c>
      <c r="B3" s="7" t="s">
        <v>595</v>
      </c>
      <c r="C3" s="7"/>
      <c r="D3" s="7" t="s">
        <v>596</v>
      </c>
    </row>
    <row r="4" spans="1:4">
      <c r="A4" s="7" t="s">
        <v>546</v>
      </c>
      <c r="B4" s="7" t="s">
        <v>597</v>
      </c>
      <c r="C4" s="7"/>
      <c r="D4" s="7" t="s">
        <v>598</v>
      </c>
    </row>
    <row r="5" spans="1:4">
      <c r="A5" s="7" t="s">
        <v>553</v>
      </c>
      <c r="B5" s="7" t="s">
        <v>599</v>
      </c>
      <c r="C5" s="7" t="s">
        <v>600</v>
      </c>
      <c r="D5" s="7" t="s">
        <v>601</v>
      </c>
    </row>
    <row r="6" spans="1:4">
      <c r="A6" s="7" t="s">
        <v>557</v>
      </c>
      <c r="B6" s="7" t="s">
        <v>602</v>
      </c>
      <c r="C6" s="7" t="s">
        <v>603</v>
      </c>
      <c r="D6" s="7" t="s">
        <v>604</v>
      </c>
    </row>
    <row r="7" spans="1:4">
      <c r="A7" s="7" t="s">
        <v>561</v>
      </c>
      <c r="B7" s="7" t="s">
        <v>605</v>
      </c>
      <c r="C7" s="7"/>
      <c r="D7" s="7" t="s">
        <v>606</v>
      </c>
    </row>
    <row r="8" spans="1:4">
      <c r="A8" s="7" t="s">
        <v>565</v>
      </c>
      <c r="B8" s="7" t="s">
        <v>607</v>
      </c>
      <c r="C8" s="7" t="s">
        <v>608</v>
      </c>
      <c r="D8" s="7" t="s">
        <v>609</v>
      </c>
    </row>
    <row r="9" spans="1:4">
      <c r="A9" s="7" t="s">
        <v>572</v>
      </c>
      <c r="B9" s="7" t="s">
        <v>610</v>
      </c>
      <c r="C9" s="7"/>
      <c r="D9" s="7" t="s">
        <v>85</v>
      </c>
    </row>
    <row r="10" spans="1:4">
      <c r="A10" s="7" t="s">
        <v>576</v>
      </c>
      <c r="B10" s="7" t="s">
        <v>611</v>
      </c>
      <c r="C10" s="7"/>
      <c r="D10" s="7" t="s">
        <v>612</v>
      </c>
    </row>
    <row r="11" spans="1:4">
      <c r="A11" s="7" t="s">
        <v>580</v>
      </c>
      <c r="B11" s="7" t="s">
        <v>613</v>
      </c>
      <c r="C11" s="7"/>
      <c r="D11" s="7" t="s">
        <v>614</v>
      </c>
    </row>
    <row r="12" spans="1:4">
      <c r="A12" s="7" t="s">
        <v>587</v>
      </c>
      <c r="B12" s="7" t="s">
        <v>615</v>
      </c>
      <c r="C12" s="7"/>
      <c r="D12" s="7" t="s">
        <v>616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617</v>
      </c>
      <c r="B1" s="4"/>
      <c r="C1" s="4"/>
    </row>
    <row r="2" spans="1:3">
      <c r="A2" s="8" t="s">
        <v>618</v>
      </c>
      <c r="B2" s="8" t="s">
        <v>619</v>
      </c>
      <c r="C2" s="8" t="s">
        <v>620</v>
      </c>
    </row>
    <row r="3" spans="1:3">
      <c r="A3" s="7" t="s">
        <v>621</v>
      </c>
      <c r="B3" s="7" t="s">
        <v>622</v>
      </c>
      <c r="C3" s="7" t="s">
        <v>623</v>
      </c>
    </row>
    <row r="4" spans="1:3">
      <c r="A4" s="7" t="s">
        <v>624</v>
      </c>
      <c r="B4" s="7" t="s">
        <v>625</v>
      </c>
      <c r="C4" s="7" t="s">
        <v>626</v>
      </c>
    </row>
    <row r="5" spans="1:3">
      <c r="A5" s="7" t="s">
        <v>627</v>
      </c>
      <c r="B5" s="7" t="s">
        <v>628</v>
      </c>
      <c r="C5" s="7" t="s">
        <v>629</v>
      </c>
    </row>
    <row r="6" spans="1:3">
      <c r="A6" s="7" t="s">
        <v>630</v>
      </c>
      <c r="B6" s="7" t="s">
        <v>631</v>
      </c>
      <c r="C6" s="7" t="s">
        <v>632</v>
      </c>
    </row>
    <row r="7" spans="1:3">
      <c r="A7" s="7" t="s">
        <v>474</v>
      </c>
      <c r="B7" s="7" t="s">
        <v>633</v>
      </c>
      <c r="C7" s="7" t="s">
        <v>634</v>
      </c>
    </row>
    <row r="8" spans="1:3">
      <c r="A8" s="7" t="s">
        <v>635</v>
      </c>
      <c r="B8" s="7" t="s">
        <v>636</v>
      </c>
      <c r="C8" s="7" t="s">
        <v>637</v>
      </c>
    </row>
    <row r="9" spans="1:3">
      <c r="A9" s="7" t="s">
        <v>638</v>
      </c>
      <c r="B9" s="7" t="s">
        <v>639</v>
      </c>
      <c r="C9" s="7" t="s">
        <v>640</v>
      </c>
    </row>
    <row r="10" spans="1:3">
      <c r="A10" s="7" t="s">
        <v>641</v>
      </c>
      <c r="B10" s="7" t="s">
        <v>642</v>
      </c>
      <c r="C10" s="7" t="s">
        <v>643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644</v>
      </c>
      <c r="B1" s="4"/>
      <c r="C1" s="4"/>
      <c r="D1" s="4"/>
      <c r="E1" s="4"/>
    </row>
    <row r="2" spans="1:5">
      <c r="A2" s="8" t="s">
        <v>290</v>
      </c>
      <c r="B2" s="8" t="s">
        <v>645</v>
      </c>
      <c r="C2" s="8" t="s">
        <v>646</v>
      </c>
      <c r="D2" s="8" t="s">
        <v>480</v>
      </c>
      <c r="E2" s="8" t="s">
        <v>647</v>
      </c>
    </row>
    <row r="3" spans="1:5">
      <c r="A3" s="7">
        <v>1</v>
      </c>
      <c r="B3" s="7" t="s">
        <v>648</v>
      </c>
      <c r="C3" s="7" t="s">
        <v>649</v>
      </c>
      <c r="D3" s="7" t="s">
        <v>650</v>
      </c>
      <c r="E3" s="7" t="s">
        <v>651</v>
      </c>
    </row>
    <row r="4" spans="1:5">
      <c r="A4" s="7">
        <v>2</v>
      </c>
      <c r="B4" s="7" t="s">
        <v>652</v>
      </c>
      <c r="C4" s="7" t="s">
        <v>649</v>
      </c>
      <c r="D4" s="7" t="s">
        <v>653</v>
      </c>
      <c r="E4" s="7" t="s">
        <v>654</v>
      </c>
    </row>
    <row r="5" spans="1:5">
      <c r="A5" s="7">
        <v>3</v>
      </c>
      <c r="B5" s="7" t="s">
        <v>655</v>
      </c>
      <c r="C5" s="7" t="s">
        <v>649</v>
      </c>
      <c r="D5" s="7" t="s">
        <v>656</v>
      </c>
      <c r="E5" s="7" t="s">
        <v>657</v>
      </c>
    </row>
    <row r="6" spans="1:5">
      <c r="A6" s="7">
        <v>4</v>
      </c>
      <c r="B6" s="7" t="s">
        <v>658</v>
      </c>
      <c r="C6" s="7" t="s">
        <v>659</v>
      </c>
      <c r="D6" s="7" t="s">
        <v>660</v>
      </c>
      <c r="E6" s="7" t="s">
        <v>661</v>
      </c>
    </row>
    <row r="7" spans="1:5">
      <c r="A7" s="7">
        <v>5</v>
      </c>
      <c r="B7" s="7" t="s">
        <v>662</v>
      </c>
      <c r="C7" s="7" t="s">
        <v>659</v>
      </c>
      <c r="D7" s="7" t="s">
        <v>663</v>
      </c>
      <c r="E7" s="7" t="s">
        <v>664</v>
      </c>
    </row>
    <row r="8" spans="1:5">
      <c r="A8" s="7">
        <v>6</v>
      </c>
      <c r="B8" s="7" t="s">
        <v>665</v>
      </c>
      <c r="C8" s="7" t="s">
        <v>666</v>
      </c>
      <c r="D8" s="7" t="s">
        <v>667</v>
      </c>
      <c r="E8" s="7" t="s">
        <v>668</v>
      </c>
    </row>
    <row r="9" spans="1:5">
      <c r="A9" s="7">
        <v>7</v>
      </c>
      <c r="B9" s="7" t="s">
        <v>669</v>
      </c>
      <c r="C9" s="7" t="s">
        <v>649</v>
      </c>
      <c r="D9" s="7" t="s">
        <v>670</v>
      </c>
      <c r="E9" s="7" t="s">
        <v>671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2"/>
  <sheetViews>
    <sheetView tabSelected="0" workbookViewId="0" showGridLines="true" showRowColHeaders="1">
      <pane ySplit="2" activePane="bottomLeft" state="frozen" topLeftCell="A3"/>
      <selection pane="bottomLeft" activeCell="D3" sqref="D3:E5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672</v>
      </c>
      <c r="B1" s="4"/>
      <c r="C1" s="4"/>
      <c r="D1" s="4"/>
      <c r="E1" s="4"/>
      <c r="F1" s="4"/>
    </row>
    <row r="2" spans="1:6">
      <c r="A2" s="8" t="s">
        <v>36</v>
      </c>
      <c r="B2" s="8" t="s">
        <v>119</v>
      </c>
      <c r="C2" s="8" t="s">
        <v>673</v>
      </c>
      <c r="D2" s="8" t="s">
        <v>674</v>
      </c>
      <c r="E2" s="8" t="s">
        <v>675</v>
      </c>
      <c r="F2" s="8" t="s">
        <v>676</v>
      </c>
    </row>
    <row r="3" spans="1:6">
      <c r="A3" s="7">
        <v>1.1</v>
      </c>
      <c r="B3" s="7" t="s">
        <v>43</v>
      </c>
      <c r="C3" s="7" t="s">
        <v>677</v>
      </c>
      <c r="D3" s="9">
        <v>2.27</v>
      </c>
      <c r="E3" s="9">
        <v>2.27</v>
      </c>
      <c r="F3" s="7"/>
    </row>
    <row r="4" spans="1:6">
      <c r="A4" s="7">
        <v>1.2</v>
      </c>
      <c r="B4" s="7" t="s">
        <v>43</v>
      </c>
      <c r="C4" s="7" t="s">
        <v>678</v>
      </c>
      <c r="D4" s="9">
        <v>2.27</v>
      </c>
      <c r="E4" s="9">
        <v>2.27</v>
      </c>
      <c r="F4" s="7"/>
    </row>
    <row r="5" spans="1:6">
      <c r="A5" s="7">
        <v>1.3</v>
      </c>
      <c r="B5" s="7" t="s">
        <v>43</v>
      </c>
      <c r="C5" s="7" t="s">
        <v>679</v>
      </c>
      <c r="D5" s="9">
        <v>2.27</v>
      </c>
      <c r="E5" s="9">
        <v>2.27</v>
      </c>
      <c r="F5" s="7"/>
    </row>
    <row r="6" spans="1:6">
      <c r="A6" s="7">
        <v>2.1</v>
      </c>
      <c r="B6" s="7" t="s">
        <v>50</v>
      </c>
      <c r="C6" s="7" t="s">
        <v>146</v>
      </c>
      <c r="D6" s="9">
        <v>2.22</v>
      </c>
      <c r="E6" s="9">
        <v>2.22</v>
      </c>
      <c r="F6" s="7"/>
    </row>
    <row r="7" spans="1:6">
      <c r="A7" s="7">
        <v>2.2</v>
      </c>
      <c r="B7" s="7" t="s">
        <v>50</v>
      </c>
      <c r="C7" s="7" t="s">
        <v>680</v>
      </c>
      <c r="D7" s="9">
        <v>2.22</v>
      </c>
      <c r="E7" s="9">
        <v>2.22</v>
      </c>
      <c r="F7" s="7"/>
    </row>
    <row r="8" spans="1:6">
      <c r="A8" s="7">
        <v>3.1</v>
      </c>
      <c r="B8" s="7" t="s">
        <v>57</v>
      </c>
      <c r="C8" s="7" t="s">
        <v>681</v>
      </c>
      <c r="D8" s="9">
        <v>1.67</v>
      </c>
      <c r="E8" s="9">
        <v>1.67</v>
      </c>
      <c r="F8" s="7"/>
    </row>
    <row r="9" spans="1:6">
      <c r="A9" s="7">
        <v>3.2</v>
      </c>
      <c r="B9" s="7" t="s">
        <v>57</v>
      </c>
      <c r="C9" s="7" t="s">
        <v>682</v>
      </c>
      <c r="D9" s="9">
        <v>1.67</v>
      </c>
      <c r="E9" s="9">
        <v>1.67</v>
      </c>
      <c r="F9" s="7"/>
    </row>
    <row r="10" spans="1:6">
      <c r="A10" s="7">
        <v>3.3</v>
      </c>
      <c r="B10" s="7" t="s">
        <v>57</v>
      </c>
      <c r="C10" s="7" t="s">
        <v>683</v>
      </c>
      <c r="D10" s="9">
        <v>1.67</v>
      </c>
      <c r="E10" s="9">
        <v>1.67</v>
      </c>
      <c r="F10" s="7"/>
    </row>
    <row r="11" spans="1:6">
      <c r="A11" s="7">
        <v>4.1</v>
      </c>
      <c r="B11" s="7" t="s">
        <v>64</v>
      </c>
      <c r="C11" s="7" t="s">
        <v>684</v>
      </c>
      <c r="D11" s="9">
        <v>2.14</v>
      </c>
      <c r="E11" s="9">
        <v>2.14</v>
      </c>
      <c r="F11" s="7"/>
    </row>
    <row r="12" spans="1:6">
      <c r="A12" s="7">
        <v>4.2</v>
      </c>
      <c r="B12" s="7" t="s">
        <v>64</v>
      </c>
      <c r="C12" s="7" t="s">
        <v>685</v>
      </c>
      <c r="D12" s="9">
        <v>2.14</v>
      </c>
      <c r="E12" s="9">
        <v>2.14</v>
      </c>
      <c r="F12" s="7"/>
    </row>
    <row r="13" spans="1:6">
      <c r="A13" s="7">
        <v>5.1</v>
      </c>
      <c r="B13" s="7" t="s">
        <v>71</v>
      </c>
      <c r="C13" s="7" t="s">
        <v>686</v>
      </c>
      <c r="D13" s="9">
        <v>7.5</v>
      </c>
      <c r="E13" s="9">
        <v>7.5</v>
      </c>
      <c r="F13" s="7"/>
    </row>
    <row r="14" spans="1:6">
      <c r="A14" s="7">
        <v>5.2</v>
      </c>
      <c r="B14" s="7" t="s">
        <v>71</v>
      </c>
      <c r="C14" s="7" t="s">
        <v>687</v>
      </c>
      <c r="D14" s="9">
        <v>7.5</v>
      </c>
      <c r="E14" s="9">
        <v>7.5</v>
      </c>
      <c r="F14" s="7"/>
    </row>
    <row r="15" spans="1:6">
      <c r="A15" s="7">
        <v>6.1</v>
      </c>
      <c r="B15" s="7" t="s">
        <v>78</v>
      </c>
      <c r="C15" s="7" t="s">
        <v>688</v>
      </c>
      <c r="D15" s="9">
        <v>5.0</v>
      </c>
      <c r="E15" s="9">
        <v>5.0</v>
      </c>
      <c r="F15" s="7"/>
    </row>
    <row r="16" spans="1:6">
      <c r="A16" s="7">
        <v>6.2</v>
      </c>
      <c r="B16" s="7" t="s">
        <v>78</v>
      </c>
      <c r="C16" s="7" t="s">
        <v>689</v>
      </c>
      <c r="D16" s="9">
        <v>5.0</v>
      </c>
      <c r="E16" s="9">
        <v>5.0</v>
      </c>
      <c r="F16" s="7"/>
    </row>
    <row r="17" spans="1:6">
      <c r="A17" s="7">
        <v>6.3</v>
      </c>
      <c r="B17" s="7" t="s">
        <v>78</v>
      </c>
      <c r="C17" s="7" t="s">
        <v>690</v>
      </c>
      <c r="D17" s="9">
        <v>5.0</v>
      </c>
      <c r="E17" s="9">
        <v>5.0</v>
      </c>
      <c r="F17" s="7"/>
    </row>
    <row r="18" spans="1:6">
      <c r="A18" s="7">
        <v>7.1</v>
      </c>
      <c r="B18" s="7" t="s">
        <v>84</v>
      </c>
      <c r="C18" s="7" t="s">
        <v>691</v>
      </c>
      <c r="D18" s="9">
        <v>7.5</v>
      </c>
      <c r="E18" s="9">
        <v>7.5</v>
      </c>
      <c r="F18" s="7"/>
    </row>
    <row r="19" spans="1:6">
      <c r="A19" s="7">
        <v>7.2</v>
      </c>
      <c r="B19" s="7" t="s">
        <v>84</v>
      </c>
      <c r="C19" s="7" t="s">
        <v>692</v>
      </c>
      <c r="D19" s="9">
        <v>7.5</v>
      </c>
      <c r="E19" s="9">
        <v>7.5</v>
      </c>
      <c r="F19" s="7"/>
    </row>
    <row r="20" spans="1:6">
      <c r="A20" s="7">
        <v>8.1</v>
      </c>
      <c r="B20" s="7" t="s">
        <v>91</v>
      </c>
      <c r="C20" s="7" t="s">
        <v>693</v>
      </c>
      <c r="D20" s="9">
        <v>7.5</v>
      </c>
      <c r="E20" s="9">
        <v>7.5</v>
      </c>
      <c r="F20" s="7"/>
    </row>
    <row r="21" spans="1:6">
      <c r="A21" s="7">
        <v>8.2</v>
      </c>
      <c r="B21" s="7" t="s">
        <v>91</v>
      </c>
      <c r="C21" s="7" t="s">
        <v>694</v>
      </c>
      <c r="D21" s="9">
        <v>7.5</v>
      </c>
      <c r="E21" s="9">
        <v>7.5</v>
      </c>
      <c r="F21" s="7"/>
    </row>
    <row r="22" spans="1:6">
      <c r="A22" s="7">
        <v>9.1</v>
      </c>
      <c r="B22" s="7" t="s">
        <v>97</v>
      </c>
      <c r="C22" s="7" t="s">
        <v>695</v>
      </c>
      <c r="D22" s="9">
        <v>7.5</v>
      </c>
      <c r="E22" s="9">
        <v>7.5</v>
      </c>
      <c r="F22" s="7"/>
    </row>
    <row r="23" spans="1:6">
      <c r="A23" s="7">
        <v>9.2</v>
      </c>
      <c r="B23" s="7" t="s">
        <v>97</v>
      </c>
      <c r="C23" s="7" t="s">
        <v>696</v>
      </c>
      <c r="D23" s="9">
        <v>7.5</v>
      </c>
      <c r="E23" s="9">
        <v>7.5</v>
      </c>
      <c r="F23" s="7"/>
    </row>
    <row r="24" spans="1:6">
      <c r="A24" s="7">
        <v>10.1</v>
      </c>
      <c r="B24" s="7" t="s">
        <v>104</v>
      </c>
      <c r="C24" s="7" t="s">
        <v>697</v>
      </c>
      <c r="D24" s="9">
        <v>7.5</v>
      </c>
      <c r="E24" s="9">
        <v>7.5</v>
      </c>
      <c r="F24" s="7"/>
    </row>
    <row r="25" spans="1:6">
      <c r="A25" s="7">
        <v>10.2</v>
      </c>
      <c r="B25" s="7" t="s">
        <v>104</v>
      </c>
      <c r="C25" s="7" t="s">
        <v>698</v>
      </c>
      <c r="D25" s="9">
        <v>7.5</v>
      </c>
      <c r="E25" s="9">
        <v>7.5</v>
      </c>
      <c r="F25" s="7"/>
    </row>
    <row r="26" spans="1:6">
      <c r="A26" s="7">
        <v>1.1</v>
      </c>
      <c r="B26" s="7" t="s">
        <v>111</v>
      </c>
      <c r="C26" s="7" t="s">
        <v>262</v>
      </c>
      <c r="D26" s="9">
        <v>2.27</v>
      </c>
      <c r="E26" s="9">
        <v>2.27</v>
      </c>
      <c r="F26" s="7"/>
    </row>
    <row r="27" spans="1:6">
      <c r="A27" s="7">
        <v>1.2</v>
      </c>
      <c r="B27" s="7" t="s">
        <v>111</v>
      </c>
      <c r="C27" s="7" t="s">
        <v>263</v>
      </c>
      <c r="D27" s="9">
        <v>2.27</v>
      </c>
      <c r="E27" s="9">
        <v>2.27</v>
      </c>
      <c r="F27" s="7"/>
    </row>
    <row r="28" spans="1:6">
      <c r="A28" s="7">
        <v>1.3</v>
      </c>
      <c r="B28" s="7" t="s">
        <v>111</v>
      </c>
      <c r="C28" s="7" t="s">
        <v>264</v>
      </c>
      <c r="D28" s="9">
        <v>2.27</v>
      </c>
      <c r="E28" s="9">
        <v>2.27</v>
      </c>
      <c r="F28" s="7"/>
    </row>
    <row r="29" spans="1:6">
      <c r="A29" s="7">
        <v>1.4</v>
      </c>
      <c r="B29" s="7" t="s">
        <v>111</v>
      </c>
      <c r="C29" s="7" t="s">
        <v>265</v>
      </c>
      <c r="D29" s="9">
        <v>2.27</v>
      </c>
      <c r="E29" s="9">
        <v>2.27</v>
      </c>
      <c r="F29" s="7"/>
    </row>
    <row r="30" spans="1:6">
      <c r="A30" s="7">
        <v>1.5</v>
      </c>
      <c r="B30" s="7" t="s">
        <v>111</v>
      </c>
      <c r="C30" s="7" t="s">
        <v>267</v>
      </c>
      <c r="D30" s="9">
        <v>2.27</v>
      </c>
      <c r="E30" s="9">
        <v>2.27</v>
      </c>
      <c r="F30" s="7"/>
    </row>
    <row r="31" spans="1:6">
      <c r="A31" s="7">
        <v>1.6</v>
      </c>
      <c r="B31" s="7" t="s">
        <v>111</v>
      </c>
      <c r="C31" s="7" t="s">
        <v>268</v>
      </c>
      <c r="D31" s="9">
        <v>2.27</v>
      </c>
      <c r="E31" s="9">
        <v>2.27</v>
      </c>
      <c r="F31" s="7"/>
    </row>
    <row r="32" spans="1:6">
      <c r="A32" s="7">
        <v>1.7</v>
      </c>
      <c r="B32" s="7" t="s">
        <v>111</v>
      </c>
      <c r="C32" s="7" t="s">
        <v>269</v>
      </c>
      <c r="D32" s="9">
        <v>2.27</v>
      </c>
      <c r="E32" s="9">
        <v>2.27</v>
      </c>
      <c r="F32" s="7"/>
    </row>
    <row r="33" spans="1:6">
      <c r="A33" s="7">
        <v>1.8</v>
      </c>
      <c r="B33" s="7" t="s">
        <v>111</v>
      </c>
      <c r="C33" s="7" t="s">
        <v>270</v>
      </c>
      <c r="D33" s="9">
        <v>2.27</v>
      </c>
      <c r="E33" s="9">
        <v>2.27</v>
      </c>
      <c r="F33" s="7"/>
    </row>
    <row r="34" spans="1:6">
      <c r="A34" s="7">
        <v>2.1</v>
      </c>
      <c r="B34" s="7" t="s">
        <v>113</v>
      </c>
      <c r="C34" s="7" t="s">
        <v>271</v>
      </c>
      <c r="D34" s="9">
        <v>2.22</v>
      </c>
      <c r="E34" s="9">
        <v>2.22</v>
      </c>
      <c r="F34" s="7"/>
    </row>
    <row r="35" spans="1:6">
      <c r="A35" s="7">
        <v>2.2</v>
      </c>
      <c r="B35" s="7" t="s">
        <v>113</v>
      </c>
      <c r="C35" s="7" t="s">
        <v>272</v>
      </c>
      <c r="D35" s="9">
        <v>2.22</v>
      </c>
      <c r="E35" s="9">
        <v>2.22</v>
      </c>
      <c r="F35" s="7"/>
    </row>
    <row r="36" spans="1:6">
      <c r="A36" s="7">
        <v>2.3</v>
      </c>
      <c r="B36" s="7" t="s">
        <v>113</v>
      </c>
      <c r="C36" s="7" t="s">
        <v>273</v>
      </c>
      <c r="D36" s="9">
        <v>2.22</v>
      </c>
      <c r="E36" s="9">
        <v>2.22</v>
      </c>
      <c r="F36" s="7"/>
    </row>
    <row r="37" spans="1:6">
      <c r="A37" s="7">
        <v>2.4</v>
      </c>
      <c r="B37" s="7" t="s">
        <v>113</v>
      </c>
      <c r="C37" s="7" t="s">
        <v>274</v>
      </c>
      <c r="D37" s="9">
        <v>2.22</v>
      </c>
      <c r="E37" s="9">
        <v>2.22</v>
      </c>
      <c r="F37" s="7"/>
    </row>
    <row r="38" spans="1:6">
      <c r="A38" s="7">
        <v>2.5</v>
      </c>
      <c r="B38" s="7" t="s">
        <v>113</v>
      </c>
      <c r="C38" s="7" t="s">
        <v>275</v>
      </c>
      <c r="D38" s="9">
        <v>2.22</v>
      </c>
      <c r="E38" s="9">
        <v>2.22</v>
      </c>
      <c r="F38" s="7"/>
    </row>
    <row r="39" spans="1:6">
      <c r="A39" s="7">
        <v>2.6</v>
      </c>
      <c r="B39" s="7" t="s">
        <v>113</v>
      </c>
      <c r="C39" s="7" t="s">
        <v>276</v>
      </c>
      <c r="D39" s="9">
        <v>2.22</v>
      </c>
      <c r="E39" s="9">
        <v>2.22</v>
      </c>
      <c r="F39" s="7"/>
    </row>
    <row r="40" spans="1:6">
      <c r="A40" s="7">
        <v>2.7</v>
      </c>
      <c r="B40" s="7" t="s">
        <v>113</v>
      </c>
      <c r="C40" s="7" t="s">
        <v>277</v>
      </c>
      <c r="D40" s="9">
        <v>2.22</v>
      </c>
      <c r="E40" s="9">
        <v>2.22</v>
      </c>
      <c r="F40" s="7"/>
    </row>
    <row r="41" spans="1:6">
      <c r="A41" s="7">
        <v>3.1</v>
      </c>
      <c r="B41" s="7" t="s">
        <v>115</v>
      </c>
      <c r="C41" s="7" t="s">
        <v>278</v>
      </c>
      <c r="D41" s="9">
        <v>1.67</v>
      </c>
      <c r="E41" s="9">
        <v>1.67</v>
      </c>
      <c r="F41" s="7"/>
    </row>
    <row r="42" spans="1:6">
      <c r="A42" s="7">
        <v>3.2</v>
      </c>
      <c r="B42" s="7" t="s">
        <v>115</v>
      </c>
      <c r="C42" s="7" t="s">
        <v>279</v>
      </c>
      <c r="D42" s="9">
        <v>1.67</v>
      </c>
      <c r="E42" s="9">
        <v>1.67</v>
      </c>
      <c r="F42" s="7"/>
    </row>
    <row r="43" spans="1:6">
      <c r="A43" s="7">
        <v>3.3</v>
      </c>
      <c r="B43" s="7" t="s">
        <v>115</v>
      </c>
      <c r="C43" s="7" t="s">
        <v>280</v>
      </c>
      <c r="D43" s="9">
        <v>1.67</v>
      </c>
      <c r="E43" s="9">
        <v>1.67</v>
      </c>
      <c r="F43" s="7"/>
    </row>
    <row r="44" spans="1:6">
      <c r="A44" s="7">
        <v>3.4</v>
      </c>
      <c r="B44" s="7" t="s">
        <v>115</v>
      </c>
      <c r="C44" s="7" t="s">
        <v>281</v>
      </c>
      <c r="D44" s="9">
        <v>1.67</v>
      </c>
      <c r="E44" s="9">
        <v>1.67</v>
      </c>
      <c r="F44" s="7"/>
    </row>
    <row r="45" spans="1:6">
      <c r="A45" s="7">
        <v>3.5</v>
      </c>
      <c r="B45" s="7" t="s">
        <v>115</v>
      </c>
      <c r="C45" s="7" t="s">
        <v>282</v>
      </c>
      <c r="D45" s="9">
        <v>1.67</v>
      </c>
      <c r="E45" s="9">
        <v>1.67</v>
      </c>
      <c r="F45" s="7"/>
    </row>
    <row r="46" spans="1:6">
      <c r="A46" s="7">
        <v>3.6</v>
      </c>
      <c r="B46" s="7" t="s">
        <v>115</v>
      </c>
      <c r="C46" s="7" t="s">
        <v>283</v>
      </c>
      <c r="D46" s="9">
        <v>1.67</v>
      </c>
      <c r="E46" s="9">
        <v>1.67</v>
      </c>
      <c r="F46" s="7"/>
    </row>
    <row r="47" spans="1:6">
      <c r="A47" s="7">
        <v>4.1</v>
      </c>
      <c r="B47" s="7" t="s">
        <v>117</v>
      </c>
      <c r="C47" s="7" t="s">
        <v>284</v>
      </c>
      <c r="D47" s="9">
        <v>2.14</v>
      </c>
      <c r="E47" s="9">
        <v>2.14</v>
      </c>
      <c r="F47" s="7"/>
    </row>
    <row r="48" spans="1:6">
      <c r="A48" s="7">
        <v>4.2</v>
      </c>
      <c r="B48" s="7" t="s">
        <v>117</v>
      </c>
      <c r="C48" s="7" t="s">
        <v>285</v>
      </c>
      <c r="D48" s="9">
        <v>2.14</v>
      </c>
      <c r="E48" s="9">
        <v>2.14</v>
      </c>
      <c r="F48" s="7"/>
    </row>
    <row r="49" spans="1:6">
      <c r="A49" s="7">
        <v>4.3</v>
      </c>
      <c r="B49" s="7" t="s">
        <v>117</v>
      </c>
      <c r="C49" s="7" t="s">
        <v>286</v>
      </c>
      <c r="D49" s="9">
        <v>2.14</v>
      </c>
      <c r="E49" s="9">
        <v>2.14</v>
      </c>
      <c r="F49" s="7"/>
    </row>
    <row r="50" spans="1:6">
      <c r="A50" s="7">
        <v>4.4</v>
      </c>
      <c r="B50" s="7" t="s">
        <v>117</v>
      </c>
      <c r="C50" s="7" t="s">
        <v>287</v>
      </c>
      <c r="D50" s="9">
        <v>2.14</v>
      </c>
      <c r="E50" s="9">
        <v>2.14</v>
      </c>
      <c r="F50" s="7"/>
    </row>
    <row r="51" spans="1:6">
      <c r="A51" s="7">
        <v>4.5</v>
      </c>
      <c r="B51" s="7" t="s">
        <v>117</v>
      </c>
      <c r="C51" s="7" t="s">
        <v>288</v>
      </c>
      <c r="D51" s="9">
        <v>2.14</v>
      </c>
      <c r="E51" s="9">
        <v>2.14</v>
      </c>
      <c r="F51" s="7"/>
    </row>
    <row r="52" spans="1:6">
      <c r="A52" s="7" t="s">
        <v>699</v>
      </c>
      <c r="B52" s="7"/>
      <c r="C52" s="7"/>
      <c r="D52" s="9"/>
      <c r="E52" s="9">
        <f>SUM(E3:E51)</f>
        <v>164.95999999999984</v>
      </c>
      <c r="F52" s="7" t="s">
        <v>700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31"/>
  <sheetViews>
    <sheetView tabSelected="0" workbookViewId="0" showGridLines="true" showRowColHeaders="1">
      <pane xSplit="2" ySplit="1" activePane="bottomRight" state="frozen" topLeftCell="C2"/>
      <selection pane="bottomRight" activeCell="A1" sqref="A1:B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3">
      <c r="A1" s="8" t="s">
        <v>701</v>
      </c>
      <c r="B1" s="8" t="s">
        <v>702</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1.4</v>
      </c>
      <c r="AD1" s="8">
        <v>1.5</v>
      </c>
      <c r="AE1" s="8">
        <v>1.6</v>
      </c>
      <c r="AF1" s="8">
        <v>1.7</v>
      </c>
      <c r="AG1" s="8">
        <v>1.8</v>
      </c>
      <c r="AH1" s="8">
        <v>2.1</v>
      </c>
      <c r="AI1" s="8">
        <v>2.2</v>
      </c>
      <c r="AJ1" s="8">
        <v>2.3</v>
      </c>
      <c r="AK1" s="8">
        <v>2.4</v>
      </c>
      <c r="AL1" s="8">
        <v>2.5</v>
      </c>
      <c r="AM1" s="8">
        <v>2.6</v>
      </c>
      <c r="AN1" s="8">
        <v>2.7</v>
      </c>
      <c r="AO1" s="8">
        <v>3.1</v>
      </c>
      <c r="AP1" s="8">
        <v>3.2</v>
      </c>
      <c r="AQ1" s="8">
        <v>3.3</v>
      </c>
      <c r="AR1" s="8">
        <v>3.4</v>
      </c>
      <c r="AS1" s="8">
        <v>3.5</v>
      </c>
      <c r="AT1" s="8">
        <v>3.6</v>
      </c>
      <c r="AU1" s="8">
        <v>4.1</v>
      </c>
      <c r="AV1" s="8">
        <v>4.2</v>
      </c>
      <c r="AW1" s="8">
        <v>4.3</v>
      </c>
      <c r="AX1" s="8">
        <v>4.4</v>
      </c>
      <c r="AY1" s="8">
        <v>4.5</v>
      </c>
      <c r="AZ1" s="8" t="s">
        <v>703</v>
      </c>
      <c r="BA1" s="8" t="s">
        <v>676</v>
      </c>
    </row>
    <row r="2" spans="1:53">
      <c r="A2" s="7" t="s">
        <v>704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t="str">
        <f>IFERROR(AVERAGE(C2:AY2),"")</f>
        <v/>
      </c>
      <c r="BA2" s="7"/>
    </row>
    <row r="3" spans="1:53">
      <c r="A3" s="7" t="s">
        <v>705</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t="str">
        <f>IFERROR(AVERAGE(C3:AY3),"")</f>
        <v/>
      </c>
      <c r="BA3" s="7"/>
    </row>
    <row r="4" spans="1:53">
      <c r="A4" s="7" t="s">
        <v>706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t="str">
        <f>IFERROR(AVERAGE(C4:AY4),"")</f>
        <v/>
      </c>
      <c r="BA4" s="7"/>
    </row>
    <row r="5" spans="1:53">
      <c r="A5" s="7" t="s">
        <v>707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t="str">
        <f>IFERROR(AVERAGE(C5:AY5),"")</f>
        <v/>
      </c>
      <c r="BA5" s="7"/>
    </row>
    <row r="6" spans="1:53">
      <c r="A6" s="7" t="s">
        <v>708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t="str">
        <f>IFERROR(AVERAGE(C6:AY6),"")</f>
        <v/>
      </c>
      <c r="BA6" s="7"/>
    </row>
    <row r="7" spans="1:53">
      <c r="A7" s="7" t="s">
        <v>709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t="str">
        <f>IFERROR(AVERAGE(C7:AY7),"")</f>
        <v/>
      </c>
      <c r="BA7" s="7"/>
    </row>
    <row r="8" spans="1:53">
      <c r="A8" s="7" t="s">
        <v>710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t="str">
        <f>IFERROR(AVERAGE(C8:AY8),"")</f>
        <v/>
      </c>
      <c r="BA8" s="7"/>
    </row>
    <row r="9" spans="1:53">
      <c r="A9" s="7" t="s">
        <v>711</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t="str">
        <f>IFERROR(AVERAGE(C9:AY9),"")</f>
        <v/>
      </c>
      <c r="BA9" s="7"/>
    </row>
    <row r="10" spans="1:53">
      <c r="A10" s="7" t="s">
        <v>712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t="str">
        <f>IFERROR(AVERAGE(C10:AY10),"")</f>
        <v/>
      </c>
      <c r="BA10" s="7"/>
    </row>
    <row r="11" spans="1:53">
      <c r="A11" s="7" t="s">
        <v>713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t="str">
        <f>IFERROR(AVERAGE(C11:AY11),"")</f>
        <v/>
      </c>
      <c r="BA11" s="7"/>
    </row>
    <row r="12" spans="1:53">
      <c r="A12" s="7" t="s">
        <v>714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t="str">
        <f>IFERROR(AVERAGE(C12:AY12),"")</f>
        <v/>
      </c>
      <c r="BA12" s="7"/>
    </row>
    <row r="13" spans="1:53">
      <c r="A13" s="7" t="s">
        <v>715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t="str">
        <f>IFERROR(AVERAGE(C13:AY13),"")</f>
        <v/>
      </c>
      <c r="BA13" s="7"/>
    </row>
    <row r="14" spans="1:53">
      <c r="A14" s="7" t="s">
        <v>716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t="str">
        <f>IFERROR(AVERAGE(C14:AY14),"")</f>
        <v/>
      </c>
      <c r="BA14" s="7"/>
    </row>
    <row r="15" spans="1:53">
      <c r="A15" s="7" t="s">
        <v>717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t="str">
        <f>IFERROR(AVERAGE(C15:AY15),"")</f>
        <v/>
      </c>
      <c r="BA15" s="7"/>
    </row>
    <row r="16" spans="1:53">
      <c r="A16" s="7" t="s">
        <v>718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t="str">
        <f>IFERROR(AVERAGE(C16:AY16),"")</f>
        <v/>
      </c>
      <c r="BA16" s="7"/>
    </row>
    <row r="17" spans="1:53">
      <c r="A17" s="7" t="s">
        <v>719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t="str">
        <f>IFERROR(AVERAGE(C17:AY17),"")</f>
        <v/>
      </c>
      <c r="BA17" s="7"/>
    </row>
    <row r="18" spans="1:53">
      <c r="A18" s="7" t="s">
        <v>720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t="str">
        <f>IFERROR(AVERAGE(C18:AY18),"")</f>
        <v/>
      </c>
      <c r="BA18" s="7"/>
    </row>
    <row r="19" spans="1:53">
      <c r="A19" s="7" t="s">
        <v>721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t="str">
        <f>IFERROR(AVERAGE(C19:AY19),"")</f>
        <v/>
      </c>
      <c r="BA19" s="7"/>
    </row>
    <row r="20" spans="1:53">
      <c r="A20" s="7" t="s">
        <v>722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t="str">
        <f>IFERROR(AVERAGE(C20:AY20),"")</f>
        <v/>
      </c>
      <c r="BA20" s="7"/>
    </row>
    <row r="21" spans="1:53">
      <c r="A21" s="7" t="s">
        <v>723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t="str">
        <f>IFERROR(AVERAGE(C21:AY21),"")</f>
        <v/>
      </c>
      <c r="BA21" s="7"/>
    </row>
    <row r="22" spans="1:53">
      <c r="A22" s="7" t="s">
        <v>724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t="str">
        <f>IFERROR(AVERAGE(C22:AY22),"")</f>
        <v/>
      </c>
      <c r="BA22" s="7"/>
    </row>
    <row r="23" spans="1:53">
      <c r="A23" s="7" t="s">
        <v>725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t="str">
        <f>IFERROR(AVERAGE(C23:AY23),"")</f>
        <v/>
      </c>
      <c r="BA23" s="7"/>
    </row>
    <row r="24" spans="1:53">
      <c r="A24" s="7" t="s">
        <v>726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t="str">
        <f>IFERROR(AVERAGE(C24:AY24),"")</f>
        <v/>
      </c>
      <c r="BA24" s="7"/>
    </row>
    <row r="25" spans="1:53">
      <c r="A25" s="7" t="s">
        <v>727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t="str">
        <f>IFERROR(AVERAGE(C25:AY25),"")</f>
        <v/>
      </c>
      <c r="BA25" s="7"/>
    </row>
    <row r="26" spans="1:53">
      <c r="A26" s="7" t="s">
        <v>728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t="str">
        <f>IFERROR(AVERAGE(C26:AY26),"")</f>
        <v/>
      </c>
      <c r="BA26" s="7"/>
    </row>
    <row r="27" spans="1:53">
      <c r="A27" s="7" t="s">
        <v>729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t="str">
        <f>IFERROR(AVERAGE(C27:AY27),"")</f>
        <v/>
      </c>
      <c r="BA27" s="7"/>
    </row>
    <row r="28" spans="1:53">
      <c r="A28" s="7" t="s">
        <v>730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t="str">
        <f>IFERROR(AVERAGE(C28:AY28),"")</f>
        <v/>
      </c>
      <c r="BA28" s="7"/>
    </row>
    <row r="29" spans="1:53">
      <c r="A29" s="7" t="s">
        <v>731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t="str">
        <f>IFERROR(AVERAGE(C29:AY29),"")</f>
        <v/>
      </c>
      <c r="BA29" s="7"/>
    </row>
    <row r="30" spans="1:53">
      <c r="A30" s="7" t="s">
        <v>732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t="str">
        <f>IFERROR(AVERAGE(C30:AY30),"")</f>
        <v/>
      </c>
      <c r="BA30" s="7"/>
    </row>
    <row r="31" spans="1:53">
      <c r="A31" s="7" t="s">
        <v>733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t="str">
        <f>IFERROR(AVERAGE(C31:AY31),"")</f>
        <v/>
      </c>
      <c r="BA31" s="7"/>
    </row>
  </sheetData>
  <dataValidations count="14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90</v>
      </c>
    </row>
    <row r="10" spans="1:8">
      <c r="A10" s="7" t="s">
        <v>2</v>
      </c>
      <c r="B10" s="7" t="s">
        <v>97</v>
      </c>
      <c r="C10" s="7" t="s">
        <v>98</v>
      </c>
      <c r="D10" s="7" t="s">
        <v>99</v>
      </c>
      <c r="E10" s="7" t="s">
        <v>100</v>
      </c>
      <c r="F10" s="7" t="s">
        <v>101</v>
      </c>
      <c r="G10" s="7" t="s">
        <v>102</v>
      </c>
      <c r="H10" s="7" t="s">
        <v>103</v>
      </c>
    </row>
    <row r="11" spans="1:8">
      <c r="A11" s="7" t="s">
        <v>2</v>
      </c>
      <c r="B11" s="7" t="s">
        <v>104</v>
      </c>
      <c r="C11" s="7" t="s">
        <v>105</v>
      </c>
      <c r="D11" s="7" t="s">
        <v>106</v>
      </c>
      <c r="E11" s="7" t="s">
        <v>107</v>
      </c>
      <c r="F11" s="7" t="s">
        <v>108</v>
      </c>
      <c r="G11" s="7" t="s">
        <v>109</v>
      </c>
      <c r="H11" s="7" t="s">
        <v>103</v>
      </c>
    </row>
    <row r="12" spans="1:8">
      <c r="A12" s="7" t="s">
        <v>110</v>
      </c>
      <c r="B12" s="7" t="s">
        <v>111</v>
      </c>
      <c r="C12" s="7" t="s">
        <v>112</v>
      </c>
      <c r="D12" s="7" t="s">
        <v>45</v>
      </c>
      <c r="E12" s="7" t="s">
        <v>46</v>
      </c>
      <c r="F12" s="7" t="s">
        <v>47</v>
      </c>
      <c r="G12" s="7" t="s">
        <v>48</v>
      </c>
      <c r="H12" s="7" t="s">
        <v>49</v>
      </c>
    </row>
    <row r="13" spans="1:8">
      <c r="A13" s="7" t="s">
        <v>110</v>
      </c>
      <c r="B13" s="7" t="s">
        <v>113</v>
      </c>
      <c r="C13" s="7" t="s">
        <v>114</v>
      </c>
      <c r="D13" s="7" t="s">
        <v>52</v>
      </c>
      <c r="E13" s="7" t="s">
        <v>53</v>
      </c>
      <c r="F13" s="7" t="s">
        <v>54</v>
      </c>
      <c r="G13" s="7" t="s">
        <v>55</v>
      </c>
      <c r="H13" s="7" t="s">
        <v>56</v>
      </c>
    </row>
    <row r="14" spans="1:8">
      <c r="A14" s="7" t="s">
        <v>110</v>
      </c>
      <c r="B14" s="7" t="s">
        <v>115</v>
      </c>
      <c r="C14" s="7" t="s">
        <v>116</v>
      </c>
      <c r="D14" s="7" t="s">
        <v>59</v>
      </c>
      <c r="E14" s="7" t="s">
        <v>60</v>
      </c>
      <c r="F14" s="7" t="s">
        <v>61</v>
      </c>
      <c r="G14" s="7" t="s">
        <v>62</v>
      </c>
      <c r="H14" s="7" t="s">
        <v>63</v>
      </c>
    </row>
    <row r="15" spans="1:8">
      <c r="A15" s="7" t="s">
        <v>110</v>
      </c>
      <c r="B15" s="7" t="s">
        <v>117</v>
      </c>
      <c r="C15" s="7" t="s">
        <v>118</v>
      </c>
      <c r="D15" s="7" t="s">
        <v>66</v>
      </c>
      <c r="E15" s="7" t="s">
        <v>67</v>
      </c>
      <c r="F15" s="7" t="s">
        <v>68</v>
      </c>
      <c r="G15" s="7" t="s">
        <v>69</v>
      </c>
      <c r="H1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0"/>
  <sheetViews>
    <sheetView tabSelected="0" workbookViewId="0" showGridLines="true" showRowColHeaders="1">
      <pane xSplit="2" ySplit="1" activePane="bottomRight" state="frozen" topLeftCell="C2"/>
      <selection pane="bottomRight" activeCell="K2" sqref="K2:K5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119</v>
      </c>
      <c r="D1" s="8" t="s">
        <v>37</v>
      </c>
      <c r="E1" s="8" t="s">
        <v>38</v>
      </c>
      <c r="F1" s="8" t="s">
        <v>120</v>
      </c>
      <c r="G1" s="8" t="s">
        <v>121</v>
      </c>
      <c r="H1" s="8" t="s">
        <v>122</v>
      </c>
      <c r="I1" s="8" t="s">
        <v>123</v>
      </c>
      <c r="J1" s="8" t="s">
        <v>124</v>
      </c>
      <c r="K1" s="8" t="s">
        <v>125</v>
      </c>
    </row>
    <row r="2" spans="1:11">
      <c r="A2" s="7" t="s">
        <v>2</v>
      </c>
      <c r="B2" s="7">
        <v>1.1</v>
      </c>
      <c r="C2" s="7" t="s">
        <v>43</v>
      </c>
      <c r="D2" s="7" t="s">
        <v>126</v>
      </c>
      <c r="E2" s="7" t="s">
        <v>127</v>
      </c>
      <c r="F2" s="7" t="s">
        <v>128</v>
      </c>
      <c r="G2" s="7" t="s">
        <v>129</v>
      </c>
      <c r="H2" s="7" t="s">
        <v>130</v>
      </c>
      <c r="I2" s="7" t="s">
        <v>131</v>
      </c>
      <c r="J2" s="7" t="s">
        <v>132</v>
      </c>
      <c r="K2" s="9">
        <v>2.04</v>
      </c>
    </row>
    <row r="3" spans="1:11">
      <c r="A3" s="7" t="s">
        <v>2</v>
      </c>
      <c r="B3" s="7">
        <v>1.2</v>
      </c>
      <c r="C3" s="7" t="s">
        <v>43</v>
      </c>
      <c r="D3" s="7" t="s">
        <v>133</v>
      </c>
      <c r="E3" s="7" t="s">
        <v>134</v>
      </c>
      <c r="F3" s="7" t="s">
        <v>135</v>
      </c>
      <c r="G3" s="7" t="s">
        <v>136</v>
      </c>
      <c r="H3" s="7" t="s">
        <v>130</v>
      </c>
      <c r="I3" s="7" t="s">
        <v>137</v>
      </c>
      <c r="J3" s="7" t="s">
        <v>138</v>
      </c>
      <c r="K3" s="9">
        <v>2.04</v>
      </c>
    </row>
    <row r="4" spans="1:11">
      <c r="A4" s="7" t="s">
        <v>2</v>
      </c>
      <c r="B4" s="7">
        <v>1.3</v>
      </c>
      <c r="C4" s="7" t="s">
        <v>43</v>
      </c>
      <c r="D4" s="7" t="s">
        <v>139</v>
      </c>
      <c r="E4" s="7" t="s">
        <v>140</v>
      </c>
      <c r="F4" s="7" t="s">
        <v>141</v>
      </c>
      <c r="G4" s="7" t="s">
        <v>142</v>
      </c>
      <c r="H4" s="7" t="s">
        <v>143</v>
      </c>
      <c r="I4" s="7" t="s">
        <v>144</v>
      </c>
      <c r="J4" s="7" t="s">
        <v>145</v>
      </c>
      <c r="K4" s="9">
        <v>2.04</v>
      </c>
    </row>
    <row r="5" spans="1:11">
      <c r="A5" s="7" t="s">
        <v>2</v>
      </c>
      <c r="B5" s="7">
        <v>2.1</v>
      </c>
      <c r="C5" s="7" t="s">
        <v>50</v>
      </c>
      <c r="D5" s="7" t="s">
        <v>146</v>
      </c>
      <c r="E5" s="7" t="s">
        <v>147</v>
      </c>
      <c r="F5" s="7" t="s">
        <v>148</v>
      </c>
      <c r="G5" s="7" t="s">
        <v>149</v>
      </c>
      <c r="H5" s="7" t="s">
        <v>130</v>
      </c>
      <c r="I5" s="7" t="s">
        <v>150</v>
      </c>
      <c r="J5" s="7" t="s">
        <v>151</v>
      </c>
      <c r="K5" s="9">
        <v>2.04</v>
      </c>
    </row>
    <row r="6" spans="1:11">
      <c r="A6" s="7" t="s">
        <v>2</v>
      </c>
      <c r="B6" s="7">
        <v>2.2</v>
      </c>
      <c r="C6" s="7" t="s">
        <v>50</v>
      </c>
      <c r="D6" s="7" t="s">
        <v>152</v>
      </c>
      <c r="E6" s="7" t="s">
        <v>153</v>
      </c>
      <c r="F6" s="7" t="s">
        <v>154</v>
      </c>
      <c r="G6" s="7" t="s">
        <v>155</v>
      </c>
      <c r="H6" s="7" t="s">
        <v>143</v>
      </c>
      <c r="I6" s="7" t="s">
        <v>156</v>
      </c>
      <c r="J6" s="7" t="s">
        <v>157</v>
      </c>
      <c r="K6" s="9">
        <v>2.04</v>
      </c>
    </row>
    <row r="7" spans="1:11">
      <c r="A7" s="7" t="s">
        <v>2</v>
      </c>
      <c r="B7" s="7">
        <v>3.1</v>
      </c>
      <c r="C7" s="7" t="s">
        <v>57</v>
      </c>
      <c r="D7" s="7" t="s">
        <v>158</v>
      </c>
      <c r="E7" s="7" t="s">
        <v>159</v>
      </c>
      <c r="F7" s="7" t="s">
        <v>160</v>
      </c>
      <c r="G7" s="7" t="s">
        <v>161</v>
      </c>
      <c r="H7" s="7" t="s">
        <v>143</v>
      </c>
      <c r="I7" s="7" t="s">
        <v>162</v>
      </c>
      <c r="J7" s="7" t="s">
        <v>163</v>
      </c>
      <c r="K7" s="9">
        <v>2.04</v>
      </c>
    </row>
    <row r="8" spans="1:11">
      <c r="A8" s="7" t="s">
        <v>2</v>
      </c>
      <c r="B8" s="7">
        <v>3.2</v>
      </c>
      <c r="C8" s="7" t="s">
        <v>57</v>
      </c>
      <c r="D8" s="7" t="s">
        <v>164</v>
      </c>
      <c r="E8" s="7" t="s">
        <v>165</v>
      </c>
      <c r="F8" s="7" t="s">
        <v>166</v>
      </c>
      <c r="G8" s="7" t="s">
        <v>167</v>
      </c>
      <c r="H8" s="7" t="s">
        <v>143</v>
      </c>
      <c r="I8" s="7" t="s">
        <v>168</v>
      </c>
      <c r="J8" s="7" t="s">
        <v>169</v>
      </c>
      <c r="K8" s="9">
        <v>2.04</v>
      </c>
    </row>
    <row r="9" spans="1:11">
      <c r="A9" s="7" t="s">
        <v>2</v>
      </c>
      <c r="B9" s="7">
        <v>3.3</v>
      </c>
      <c r="C9" s="7" t="s">
        <v>57</v>
      </c>
      <c r="D9" s="7" t="s">
        <v>170</v>
      </c>
      <c r="E9" s="7" t="s">
        <v>171</v>
      </c>
      <c r="F9" s="7" t="s">
        <v>172</v>
      </c>
      <c r="G9" s="7" t="s">
        <v>173</v>
      </c>
      <c r="H9" s="7" t="s">
        <v>143</v>
      </c>
      <c r="I9" s="7" t="s">
        <v>174</v>
      </c>
      <c r="J9" s="7" t="s">
        <v>175</v>
      </c>
      <c r="K9" s="9">
        <v>2.04</v>
      </c>
    </row>
    <row r="10" spans="1:11">
      <c r="A10" s="7" t="s">
        <v>2</v>
      </c>
      <c r="B10" s="7">
        <v>4.1</v>
      </c>
      <c r="C10" s="7" t="s">
        <v>64</v>
      </c>
      <c r="D10" s="7" t="s">
        <v>176</v>
      </c>
      <c r="E10" s="7" t="s">
        <v>177</v>
      </c>
      <c r="F10" s="7" t="s">
        <v>160</v>
      </c>
      <c r="G10" s="7" t="s">
        <v>178</v>
      </c>
      <c r="H10" s="7" t="s">
        <v>143</v>
      </c>
      <c r="I10" s="7" t="s">
        <v>179</v>
      </c>
      <c r="J10" s="7" t="s">
        <v>180</v>
      </c>
      <c r="K10" s="9">
        <v>2.04</v>
      </c>
    </row>
    <row r="11" spans="1:11">
      <c r="A11" s="7" t="s">
        <v>2</v>
      </c>
      <c r="B11" s="7">
        <v>4.2</v>
      </c>
      <c r="C11" s="7" t="s">
        <v>64</v>
      </c>
      <c r="D11" s="7" t="s">
        <v>181</v>
      </c>
      <c r="E11" s="7" t="s">
        <v>182</v>
      </c>
      <c r="F11" s="7" t="s">
        <v>183</v>
      </c>
      <c r="G11" s="7" t="s">
        <v>184</v>
      </c>
      <c r="H11" s="7" t="s">
        <v>143</v>
      </c>
      <c r="I11" s="7" t="s">
        <v>185</v>
      </c>
      <c r="J11" s="7" t="s">
        <v>186</v>
      </c>
      <c r="K11" s="9">
        <v>2.04</v>
      </c>
    </row>
    <row r="12" spans="1:11">
      <c r="A12" s="7" t="s">
        <v>2</v>
      </c>
      <c r="B12" s="7">
        <v>5.1</v>
      </c>
      <c r="C12" s="7" t="s">
        <v>71</v>
      </c>
      <c r="D12" s="7" t="s">
        <v>187</v>
      </c>
      <c r="E12" s="7" t="s">
        <v>188</v>
      </c>
      <c r="F12" s="7" t="s">
        <v>189</v>
      </c>
      <c r="G12" s="7" t="s">
        <v>190</v>
      </c>
      <c r="H12" s="7" t="s">
        <v>143</v>
      </c>
      <c r="I12" s="7" t="s">
        <v>191</v>
      </c>
      <c r="J12" s="7" t="s">
        <v>192</v>
      </c>
      <c r="K12" s="9">
        <v>2.04</v>
      </c>
    </row>
    <row r="13" spans="1:11">
      <c r="A13" s="7" t="s">
        <v>2</v>
      </c>
      <c r="B13" s="7">
        <v>5.2</v>
      </c>
      <c r="C13" s="7" t="s">
        <v>71</v>
      </c>
      <c r="D13" s="7" t="s">
        <v>193</v>
      </c>
      <c r="E13" s="7" t="s">
        <v>194</v>
      </c>
      <c r="F13" s="7" t="s">
        <v>160</v>
      </c>
      <c r="G13" s="7" t="s">
        <v>195</v>
      </c>
      <c r="H13" s="7" t="s">
        <v>143</v>
      </c>
      <c r="I13" s="7" t="s">
        <v>196</v>
      </c>
      <c r="J13" s="7" t="s">
        <v>197</v>
      </c>
      <c r="K13" s="9">
        <v>2.04</v>
      </c>
    </row>
    <row r="14" spans="1:11">
      <c r="A14" s="7" t="s">
        <v>2</v>
      </c>
      <c r="B14" s="7">
        <v>6.1</v>
      </c>
      <c r="C14" s="7" t="s">
        <v>78</v>
      </c>
      <c r="D14" s="7" t="s">
        <v>198</v>
      </c>
      <c r="E14" s="7" t="s">
        <v>199</v>
      </c>
      <c r="F14" s="7" t="s">
        <v>200</v>
      </c>
      <c r="G14" s="7" t="s">
        <v>201</v>
      </c>
      <c r="H14" s="7" t="s">
        <v>143</v>
      </c>
      <c r="I14" s="7" t="s">
        <v>202</v>
      </c>
      <c r="J14" s="7" t="s">
        <v>203</v>
      </c>
      <c r="K14" s="9">
        <v>2.04</v>
      </c>
    </row>
    <row r="15" spans="1:11">
      <c r="A15" s="7" t="s">
        <v>2</v>
      </c>
      <c r="B15" s="7">
        <v>6.2</v>
      </c>
      <c r="C15" s="7" t="s">
        <v>78</v>
      </c>
      <c r="D15" s="7" t="s">
        <v>204</v>
      </c>
      <c r="E15" s="7" t="s">
        <v>205</v>
      </c>
      <c r="F15" s="7" t="s">
        <v>200</v>
      </c>
      <c r="G15" s="7" t="s">
        <v>206</v>
      </c>
      <c r="H15" s="7" t="s">
        <v>143</v>
      </c>
      <c r="I15" s="7" t="s">
        <v>207</v>
      </c>
      <c r="J15" s="7" t="s">
        <v>208</v>
      </c>
      <c r="K15" s="9">
        <v>2.04</v>
      </c>
    </row>
    <row r="16" spans="1:11">
      <c r="A16" s="7" t="s">
        <v>2</v>
      </c>
      <c r="B16" s="7">
        <v>6.3</v>
      </c>
      <c r="C16" s="7" t="s">
        <v>78</v>
      </c>
      <c r="D16" s="7" t="s">
        <v>209</v>
      </c>
      <c r="E16" s="7" t="s">
        <v>210</v>
      </c>
      <c r="F16" s="7" t="s">
        <v>160</v>
      </c>
      <c r="G16" s="7" t="s">
        <v>211</v>
      </c>
      <c r="H16" s="7" t="s">
        <v>143</v>
      </c>
      <c r="I16" s="7" t="s">
        <v>212</v>
      </c>
      <c r="J16" s="7" t="s">
        <v>213</v>
      </c>
      <c r="K16" s="9">
        <v>2.04</v>
      </c>
    </row>
    <row r="17" spans="1:11">
      <c r="A17" s="7" t="s">
        <v>2</v>
      </c>
      <c r="B17" s="7">
        <v>7.1</v>
      </c>
      <c r="C17" s="7" t="s">
        <v>84</v>
      </c>
      <c r="D17" s="7" t="s">
        <v>214</v>
      </c>
      <c r="E17" s="7" t="s">
        <v>215</v>
      </c>
      <c r="F17" s="7" t="s">
        <v>216</v>
      </c>
      <c r="G17" s="7" t="s">
        <v>217</v>
      </c>
      <c r="H17" s="7" t="s">
        <v>143</v>
      </c>
      <c r="I17" s="7" t="s">
        <v>218</v>
      </c>
      <c r="J17" s="7" t="s">
        <v>219</v>
      </c>
      <c r="K17" s="9">
        <v>2.04</v>
      </c>
    </row>
    <row r="18" spans="1:11">
      <c r="A18" s="7" t="s">
        <v>2</v>
      </c>
      <c r="B18" s="7">
        <v>7.2</v>
      </c>
      <c r="C18" s="7" t="s">
        <v>84</v>
      </c>
      <c r="D18" s="7" t="s">
        <v>220</v>
      </c>
      <c r="E18" s="7" t="s">
        <v>221</v>
      </c>
      <c r="F18" s="7" t="s">
        <v>222</v>
      </c>
      <c r="G18" s="7" t="s">
        <v>223</v>
      </c>
      <c r="H18" s="7" t="s">
        <v>143</v>
      </c>
      <c r="I18" s="7" t="s">
        <v>224</v>
      </c>
      <c r="J18" s="7" t="s">
        <v>225</v>
      </c>
      <c r="K18" s="9">
        <v>2.04</v>
      </c>
    </row>
    <row r="19" spans="1:11">
      <c r="A19" s="7" t="s">
        <v>2</v>
      </c>
      <c r="B19" s="7">
        <v>8.1</v>
      </c>
      <c r="C19" s="7" t="s">
        <v>91</v>
      </c>
      <c r="D19" s="7" t="s">
        <v>226</v>
      </c>
      <c r="E19" s="7" t="s">
        <v>227</v>
      </c>
      <c r="F19" s="7" t="s">
        <v>228</v>
      </c>
      <c r="G19" s="7" t="s">
        <v>229</v>
      </c>
      <c r="H19" s="7" t="s">
        <v>143</v>
      </c>
      <c r="I19" s="7" t="s">
        <v>230</v>
      </c>
      <c r="J19" s="7" t="s">
        <v>231</v>
      </c>
      <c r="K19" s="9">
        <v>2.04</v>
      </c>
    </row>
    <row r="20" spans="1:11">
      <c r="A20" s="7" t="s">
        <v>2</v>
      </c>
      <c r="B20" s="7">
        <v>8.2</v>
      </c>
      <c r="C20" s="7" t="s">
        <v>91</v>
      </c>
      <c r="D20" s="7" t="s">
        <v>232</v>
      </c>
      <c r="E20" s="7" t="s">
        <v>233</v>
      </c>
      <c r="F20" s="7" t="s">
        <v>228</v>
      </c>
      <c r="G20" s="7" t="s">
        <v>234</v>
      </c>
      <c r="H20" s="7" t="s">
        <v>143</v>
      </c>
      <c r="I20" s="7" t="s">
        <v>235</v>
      </c>
      <c r="J20" s="7" t="s">
        <v>236</v>
      </c>
      <c r="K20" s="9">
        <v>2.04</v>
      </c>
    </row>
    <row r="21" spans="1:11">
      <c r="A21" s="7" t="s">
        <v>2</v>
      </c>
      <c r="B21" s="7">
        <v>9.1</v>
      </c>
      <c r="C21" s="7" t="s">
        <v>97</v>
      </c>
      <c r="D21" s="7" t="s">
        <v>237</v>
      </c>
      <c r="E21" s="7" t="s">
        <v>238</v>
      </c>
      <c r="F21" s="7" t="s">
        <v>239</v>
      </c>
      <c r="G21" s="7" t="s">
        <v>240</v>
      </c>
      <c r="H21" s="7" t="s">
        <v>241</v>
      </c>
      <c r="I21" s="7" t="s">
        <v>242</v>
      </c>
      <c r="J21" s="7" t="s">
        <v>243</v>
      </c>
      <c r="K21" s="9">
        <v>2.04</v>
      </c>
    </row>
    <row r="22" spans="1:11">
      <c r="A22" s="7" t="s">
        <v>2</v>
      </c>
      <c r="B22" s="7">
        <v>9.2</v>
      </c>
      <c r="C22" s="7" t="s">
        <v>97</v>
      </c>
      <c r="D22" s="7" t="s">
        <v>244</v>
      </c>
      <c r="E22" s="7" t="s">
        <v>245</v>
      </c>
      <c r="F22" s="7" t="s">
        <v>246</v>
      </c>
      <c r="G22" s="7" t="s">
        <v>247</v>
      </c>
      <c r="H22" s="7" t="s">
        <v>241</v>
      </c>
      <c r="I22" s="7" t="s">
        <v>248</v>
      </c>
      <c r="J22" s="7" t="s">
        <v>249</v>
      </c>
      <c r="K22" s="9">
        <v>2.04</v>
      </c>
    </row>
    <row r="23" spans="1:11">
      <c r="A23" s="7" t="s">
        <v>2</v>
      </c>
      <c r="B23" s="7">
        <v>10.1</v>
      </c>
      <c r="C23" s="7" t="s">
        <v>104</v>
      </c>
      <c r="D23" s="7" t="s">
        <v>250</v>
      </c>
      <c r="E23" s="7" t="s">
        <v>251</v>
      </c>
      <c r="F23" s="7" t="s">
        <v>252</v>
      </c>
      <c r="G23" s="7" t="s">
        <v>253</v>
      </c>
      <c r="H23" s="7" t="s">
        <v>241</v>
      </c>
      <c r="I23" s="7" t="s">
        <v>254</v>
      </c>
      <c r="J23" s="7" t="s">
        <v>255</v>
      </c>
      <c r="K23" s="9">
        <v>2.04</v>
      </c>
    </row>
    <row r="24" spans="1:11">
      <c r="A24" s="7" t="s">
        <v>2</v>
      </c>
      <c r="B24" s="7">
        <v>10.2</v>
      </c>
      <c r="C24" s="7" t="s">
        <v>104</v>
      </c>
      <c r="D24" s="7" t="s">
        <v>256</v>
      </c>
      <c r="E24" s="7" t="s">
        <v>257</v>
      </c>
      <c r="F24" s="7" t="s">
        <v>258</v>
      </c>
      <c r="G24" s="7" t="s">
        <v>259</v>
      </c>
      <c r="H24" s="7" t="s">
        <v>241</v>
      </c>
      <c r="I24" s="7" t="s">
        <v>260</v>
      </c>
      <c r="J24" s="7" t="s">
        <v>261</v>
      </c>
      <c r="K24" s="9">
        <v>2.04</v>
      </c>
    </row>
    <row r="25" spans="1:11">
      <c r="A25" s="7" t="s">
        <v>110</v>
      </c>
      <c r="B25" s="7">
        <v>1.1</v>
      </c>
      <c r="C25" s="7" t="s">
        <v>111</v>
      </c>
      <c r="D25" s="7" t="s">
        <v>262</v>
      </c>
      <c r="E25" s="7" t="s">
        <v>127</v>
      </c>
      <c r="F25" s="7" t="s">
        <v>128</v>
      </c>
      <c r="G25" s="7" t="s">
        <v>129</v>
      </c>
      <c r="H25" s="7" t="s">
        <v>130</v>
      </c>
      <c r="I25" s="7" t="s">
        <v>131</v>
      </c>
      <c r="J25" s="7" t="s">
        <v>132</v>
      </c>
      <c r="K25" s="9">
        <v>2.04</v>
      </c>
    </row>
    <row r="26" spans="1:11">
      <c r="A26" s="7" t="s">
        <v>110</v>
      </c>
      <c r="B26" s="7">
        <v>1.2</v>
      </c>
      <c r="C26" s="7" t="s">
        <v>111</v>
      </c>
      <c r="D26" s="7" t="s">
        <v>263</v>
      </c>
      <c r="E26" s="7" t="s">
        <v>134</v>
      </c>
      <c r="F26" s="7" t="s">
        <v>135</v>
      </c>
      <c r="G26" s="7" t="s">
        <v>136</v>
      </c>
      <c r="H26" s="7" t="s">
        <v>130</v>
      </c>
      <c r="I26" s="7" t="s">
        <v>137</v>
      </c>
      <c r="J26" s="7" t="s">
        <v>138</v>
      </c>
      <c r="K26" s="9">
        <v>2.04</v>
      </c>
    </row>
    <row r="27" spans="1:11">
      <c r="A27" s="7" t="s">
        <v>110</v>
      </c>
      <c r="B27" s="7">
        <v>1.3</v>
      </c>
      <c r="C27" s="7" t="s">
        <v>111</v>
      </c>
      <c r="D27" s="7" t="s">
        <v>264</v>
      </c>
      <c r="E27" s="7" t="s">
        <v>140</v>
      </c>
      <c r="F27" s="7" t="s">
        <v>141</v>
      </c>
      <c r="G27" s="7" t="s">
        <v>142</v>
      </c>
      <c r="H27" s="7" t="s">
        <v>143</v>
      </c>
      <c r="I27" s="7" t="s">
        <v>144</v>
      </c>
      <c r="J27" s="7" t="s">
        <v>145</v>
      </c>
      <c r="K27" s="9">
        <v>2.04</v>
      </c>
    </row>
    <row r="28" spans="1:11">
      <c r="A28" s="7" t="s">
        <v>110</v>
      </c>
      <c r="B28" s="7">
        <v>1.4</v>
      </c>
      <c r="C28" s="7" t="s">
        <v>111</v>
      </c>
      <c r="D28" s="7" t="s">
        <v>265</v>
      </c>
      <c r="E28" s="7"/>
      <c r="F28" s="7"/>
      <c r="G28" s="7"/>
      <c r="H28" s="7" t="s">
        <v>266</v>
      </c>
      <c r="I28" s="7"/>
      <c r="J28" s="7"/>
      <c r="K28" s="9">
        <v>2.04</v>
      </c>
    </row>
    <row r="29" spans="1:11">
      <c r="A29" s="7" t="s">
        <v>110</v>
      </c>
      <c r="B29" s="7">
        <v>1.5</v>
      </c>
      <c r="C29" s="7" t="s">
        <v>111</v>
      </c>
      <c r="D29" s="7" t="s">
        <v>267</v>
      </c>
      <c r="E29" s="7"/>
      <c r="F29" s="7"/>
      <c r="G29" s="7"/>
      <c r="H29" s="7" t="s">
        <v>266</v>
      </c>
      <c r="I29" s="7"/>
      <c r="J29" s="7"/>
      <c r="K29" s="9">
        <v>2.04</v>
      </c>
    </row>
    <row r="30" spans="1:11">
      <c r="A30" s="7" t="s">
        <v>110</v>
      </c>
      <c r="B30" s="7">
        <v>1.6</v>
      </c>
      <c r="C30" s="7" t="s">
        <v>111</v>
      </c>
      <c r="D30" s="7" t="s">
        <v>268</v>
      </c>
      <c r="E30" s="7"/>
      <c r="F30" s="7"/>
      <c r="G30" s="7"/>
      <c r="H30" s="7" t="s">
        <v>266</v>
      </c>
      <c r="I30" s="7"/>
      <c r="J30" s="7"/>
      <c r="K30" s="9">
        <v>2.04</v>
      </c>
    </row>
    <row r="31" spans="1:11">
      <c r="A31" s="7" t="s">
        <v>110</v>
      </c>
      <c r="B31" s="7">
        <v>1.7</v>
      </c>
      <c r="C31" s="7" t="s">
        <v>111</v>
      </c>
      <c r="D31" s="7" t="s">
        <v>269</v>
      </c>
      <c r="E31" s="7"/>
      <c r="F31" s="7"/>
      <c r="G31" s="7"/>
      <c r="H31" s="7" t="s">
        <v>266</v>
      </c>
      <c r="I31" s="7"/>
      <c r="J31" s="7"/>
      <c r="K31" s="9">
        <v>2.04</v>
      </c>
    </row>
    <row r="32" spans="1:11">
      <c r="A32" s="7" t="s">
        <v>110</v>
      </c>
      <c r="B32" s="7">
        <v>1.8</v>
      </c>
      <c r="C32" s="7" t="s">
        <v>111</v>
      </c>
      <c r="D32" s="7" t="s">
        <v>270</v>
      </c>
      <c r="E32" s="7"/>
      <c r="F32" s="7"/>
      <c r="G32" s="7"/>
      <c r="H32" s="7" t="s">
        <v>266</v>
      </c>
      <c r="I32" s="7"/>
      <c r="J32" s="7"/>
      <c r="K32" s="9">
        <v>2.04</v>
      </c>
    </row>
    <row r="33" spans="1:11">
      <c r="A33" s="7" t="s">
        <v>110</v>
      </c>
      <c r="B33" s="7">
        <v>2.1</v>
      </c>
      <c r="C33" s="7" t="s">
        <v>113</v>
      </c>
      <c r="D33" s="7" t="s">
        <v>271</v>
      </c>
      <c r="E33" s="7" t="s">
        <v>147</v>
      </c>
      <c r="F33" s="7" t="s">
        <v>148</v>
      </c>
      <c r="G33" s="7" t="s">
        <v>149</v>
      </c>
      <c r="H33" s="7" t="s">
        <v>130</v>
      </c>
      <c r="I33" s="7" t="s">
        <v>150</v>
      </c>
      <c r="J33" s="7" t="s">
        <v>151</v>
      </c>
      <c r="K33" s="9">
        <v>2.04</v>
      </c>
    </row>
    <row r="34" spans="1:11">
      <c r="A34" s="7" t="s">
        <v>110</v>
      </c>
      <c r="B34" s="7">
        <v>2.2</v>
      </c>
      <c r="C34" s="7" t="s">
        <v>113</v>
      </c>
      <c r="D34" s="7" t="s">
        <v>272</v>
      </c>
      <c r="E34" s="7" t="s">
        <v>153</v>
      </c>
      <c r="F34" s="7" t="s">
        <v>154</v>
      </c>
      <c r="G34" s="7" t="s">
        <v>155</v>
      </c>
      <c r="H34" s="7" t="s">
        <v>143</v>
      </c>
      <c r="I34" s="7" t="s">
        <v>156</v>
      </c>
      <c r="J34" s="7" t="s">
        <v>157</v>
      </c>
      <c r="K34" s="9">
        <v>2.04</v>
      </c>
    </row>
    <row r="35" spans="1:11">
      <c r="A35" s="7" t="s">
        <v>110</v>
      </c>
      <c r="B35" s="7">
        <v>2.3</v>
      </c>
      <c r="C35" s="7" t="s">
        <v>113</v>
      </c>
      <c r="D35" s="7" t="s">
        <v>273</v>
      </c>
      <c r="E35" s="7"/>
      <c r="F35" s="7"/>
      <c r="G35" s="7"/>
      <c r="H35" s="7" t="s">
        <v>266</v>
      </c>
      <c r="I35" s="7"/>
      <c r="J35" s="7"/>
      <c r="K35" s="9">
        <v>2.04</v>
      </c>
    </row>
    <row r="36" spans="1:11">
      <c r="A36" s="7" t="s">
        <v>110</v>
      </c>
      <c r="B36" s="7">
        <v>2.4</v>
      </c>
      <c r="C36" s="7" t="s">
        <v>113</v>
      </c>
      <c r="D36" s="7" t="s">
        <v>274</v>
      </c>
      <c r="E36" s="7"/>
      <c r="F36" s="7"/>
      <c r="G36" s="7"/>
      <c r="H36" s="7" t="s">
        <v>266</v>
      </c>
      <c r="I36" s="7"/>
      <c r="J36" s="7"/>
      <c r="K36" s="9">
        <v>2.04</v>
      </c>
    </row>
    <row r="37" spans="1:11">
      <c r="A37" s="7" t="s">
        <v>110</v>
      </c>
      <c r="B37" s="7">
        <v>2.5</v>
      </c>
      <c r="C37" s="7" t="s">
        <v>113</v>
      </c>
      <c r="D37" s="7" t="s">
        <v>275</v>
      </c>
      <c r="E37" s="7"/>
      <c r="F37" s="7"/>
      <c r="G37" s="7"/>
      <c r="H37" s="7" t="s">
        <v>266</v>
      </c>
      <c r="I37" s="7"/>
      <c r="J37" s="7"/>
      <c r="K37" s="9">
        <v>2.04</v>
      </c>
    </row>
    <row r="38" spans="1:11">
      <c r="A38" s="7" t="s">
        <v>110</v>
      </c>
      <c r="B38" s="7">
        <v>2.6</v>
      </c>
      <c r="C38" s="7" t="s">
        <v>113</v>
      </c>
      <c r="D38" s="7" t="s">
        <v>276</v>
      </c>
      <c r="E38" s="7"/>
      <c r="F38" s="7"/>
      <c r="G38" s="7"/>
      <c r="H38" s="7" t="s">
        <v>266</v>
      </c>
      <c r="I38" s="7"/>
      <c r="J38" s="7"/>
      <c r="K38" s="9">
        <v>2.04</v>
      </c>
    </row>
    <row r="39" spans="1:11">
      <c r="A39" s="7" t="s">
        <v>110</v>
      </c>
      <c r="B39" s="7">
        <v>2.7</v>
      </c>
      <c r="C39" s="7" t="s">
        <v>113</v>
      </c>
      <c r="D39" s="7" t="s">
        <v>277</v>
      </c>
      <c r="E39" s="7"/>
      <c r="F39" s="7"/>
      <c r="G39" s="7"/>
      <c r="H39" s="7" t="s">
        <v>266</v>
      </c>
      <c r="I39" s="7"/>
      <c r="J39" s="7"/>
      <c r="K39" s="9">
        <v>2.04</v>
      </c>
    </row>
    <row r="40" spans="1:11">
      <c r="A40" s="7" t="s">
        <v>110</v>
      </c>
      <c r="B40" s="7">
        <v>3.1</v>
      </c>
      <c r="C40" s="7" t="s">
        <v>115</v>
      </c>
      <c r="D40" s="7" t="s">
        <v>278</v>
      </c>
      <c r="E40" s="7" t="s">
        <v>159</v>
      </c>
      <c r="F40" s="7" t="s">
        <v>160</v>
      </c>
      <c r="G40" s="7" t="s">
        <v>161</v>
      </c>
      <c r="H40" s="7" t="s">
        <v>143</v>
      </c>
      <c r="I40" s="7" t="s">
        <v>162</v>
      </c>
      <c r="J40" s="7" t="s">
        <v>163</v>
      </c>
      <c r="K40" s="9">
        <v>2.04</v>
      </c>
    </row>
    <row r="41" spans="1:11">
      <c r="A41" s="7" t="s">
        <v>110</v>
      </c>
      <c r="B41" s="7">
        <v>3.2</v>
      </c>
      <c r="C41" s="7" t="s">
        <v>115</v>
      </c>
      <c r="D41" s="7" t="s">
        <v>279</v>
      </c>
      <c r="E41" s="7" t="s">
        <v>165</v>
      </c>
      <c r="F41" s="7" t="s">
        <v>166</v>
      </c>
      <c r="G41" s="7" t="s">
        <v>167</v>
      </c>
      <c r="H41" s="7" t="s">
        <v>143</v>
      </c>
      <c r="I41" s="7" t="s">
        <v>168</v>
      </c>
      <c r="J41" s="7" t="s">
        <v>169</v>
      </c>
      <c r="K41" s="9">
        <v>2.04</v>
      </c>
    </row>
    <row r="42" spans="1:11">
      <c r="A42" s="7" t="s">
        <v>110</v>
      </c>
      <c r="B42" s="7">
        <v>3.3</v>
      </c>
      <c r="C42" s="7" t="s">
        <v>115</v>
      </c>
      <c r="D42" s="7" t="s">
        <v>280</v>
      </c>
      <c r="E42" s="7" t="s">
        <v>171</v>
      </c>
      <c r="F42" s="7" t="s">
        <v>172</v>
      </c>
      <c r="G42" s="7" t="s">
        <v>173</v>
      </c>
      <c r="H42" s="7" t="s">
        <v>143</v>
      </c>
      <c r="I42" s="7" t="s">
        <v>174</v>
      </c>
      <c r="J42" s="7" t="s">
        <v>175</v>
      </c>
      <c r="K42" s="9">
        <v>2.04</v>
      </c>
    </row>
    <row r="43" spans="1:11">
      <c r="A43" s="7" t="s">
        <v>110</v>
      </c>
      <c r="B43" s="7">
        <v>3.4</v>
      </c>
      <c r="C43" s="7" t="s">
        <v>115</v>
      </c>
      <c r="D43" s="7" t="s">
        <v>281</v>
      </c>
      <c r="E43" s="7"/>
      <c r="F43" s="7"/>
      <c r="G43" s="7"/>
      <c r="H43" s="7" t="s">
        <v>266</v>
      </c>
      <c r="I43" s="7"/>
      <c r="J43" s="7"/>
      <c r="K43" s="9">
        <v>2.04</v>
      </c>
    </row>
    <row r="44" spans="1:11">
      <c r="A44" s="7" t="s">
        <v>110</v>
      </c>
      <c r="B44" s="7">
        <v>3.5</v>
      </c>
      <c r="C44" s="7" t="s">
        <v>115</v>
      </c>
      <c r="D44" s="7" t="s">
        <v>282</v>
      </c>
      <c r="E44" s="7"/>
      <c r="F44" s="7"/>
      <c r="G44" s="7"/>
      <c r="H44" s="7" t="s">
        <v>266</v>
      </c>
      <c r="I44" s="7"/>
      <c r="J44" s="7"/>
      <c r="K44" s="9">
        <v>2.04</v>
      </c>
    </row>
    <row r="45" spans="1:11">
      <c r="A45" s="7" t="s">
        <v>110</v>
      </c>
      <c r="B45" s="7">
        <v>3.6</v>
      </c>
      <c r="C45" s="7" t="s">
        <v>115</v>
      </c>
      <c r="D45" s="7" t="s">
        <v>283</v>
      </c>
      <c r="E45" s="7"/>
      <c r="F45" s="7"/>
      <c r="G45" s="7"/>
      <c r="H45" s="7" t="s">
        <v>266</v>
      </c>
      <c r="I45" s="7"/>
      <c r="J45" s="7"/>
      <c r="K45" s="9">
        <v>2.04</v>
      </c>
    </row>
    <row r="46" spans="1:11">
      <c r="A46" s="7" t="s">
        <v>110</v>
      </c>
      <c r="B46" s="7">
        <v>4.1</v>
      </c>
      <c r="C46" s="7" t="s">
        <v>117</v>
      </c>
      <c r="D46" s="7" t="s">
        <v>284</v>
      </c>
      <c r="E46" s="7" t="s">
        <v>177</v>
      </c>
      <c r="F46" s="7" t="s">
        <v>160</v>
      </c>
      <c r="G46" s="7" t="s">
        <v>178</v>
      </c>
      <c r="H46" s="7" t="s">
        <v>143</v>
      </c>
      <c r="I46" s="7" t="s">
        <v>179</v>
      </c>
      <c r="J46" s="7" t="s">
        <v>180</v>
      </c>
      <c r="K46" s="9">
        <v>2.04</v>
      </c>
    </row>
    <row r="47" spans="1:11">
      <c r="A47" s="7" t="s">
        <v>110</v>
      </c>
      <c r="B47" s="7">
        <v>4.2</v>
      </c>
      <c r="C47" s="7" t="s">
        <v>117</v>
      </c>
      <c r="D47" s="7" t="s">
        <v>285</v>
      </c>
      <c r="E47" s="7" t="s">
        <v>182</v>
      </c>
      <c r="F47" s="7" t="s">
        <v>183</v>
      </c>
      <c r="G47" s="7" t="s">
        <v>184</v>
      </c>
      <c r="H47" s="7" t="s">
        <v>143</v>
      </c>
      <c r="I47" s="7" t="s">
        <v>185</v>
      </c>
      <c r="J47" s="7" t="s">
        <v>186</v>
      </c>
      <c r="K47" s="9">
        <v>2.04</v>
      </c>
    </row>
    <row r="48" spans="1:11">
      <c r="A48" s="7" t="s">
        <v>110</v>
      </c>
      <c r="B48" s="7">
        <v>4.3</v>
      </c>
      <c r="C48" s="7" t="s">
        <v>117</v>
      </c>
      <c r="D48" s="7" t="s">
        <v>286</v>
      </c>
      <c r="E48" s="7"/>
      <c r="F48" s="7"/>
      <c r="G48" s="7"/>
      <c r="H48" s="7" t="s">
        <v>266</v>
      </c>
      <c r="I48" s="7"/>
      <c r="J48" s="7"/>
      <c r="K48" s="9">
        <v>2.04</v>
      </c>
    </row>
    <row r="49" spans="1:11">
      <c r="A49" s="7" t="s">
        <v>110</v>
      </c>
      <c r="B49" s="7">
        <v>4.4</v>
      </c>
      <c r="C49" s="7" t="s">
        <v>117</v>
      </c>
      <c r="D49" s="7" t="s">
        <v>287</v>
      </c>
      <c r="E49" s="7"/>
      <c r="F49" s="7"/>
      <c r="G49" s="7"/>
      <c r="H49" s="7" t="s">
        <v>266</v>
      </c>
      <c r="I49" s="7"/>
      <c r="J49" s="7"/>
      <c r="K49" s="9">
        <v>2.04</v>
      </c>
    </row>
    <row r="50" spans="1:11">
      <c r="A50" s="7" t="s">
        <v>110</v>
      </c>
      <c r="B50" s="7">
        <v>4.5</v>
      </c>
      <c r="C50" s="7" t="s">
        <v>117</v>
      </c>
      <c r="D50" s="7" t="s">
        <v>288</v>
      </c>
      <c r="E50" s="7"/>
      <c r="F50" s="7"/>
      <c r="G50" s="7"/>
      <c r="H50" s="7" t="s">
        <v>266</v>
      </c>
      <c r="I50" s="7"/>
      <c r="J50" s="7"/>
      <c r="K50" s="9">
        <v>2.04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289</v>
      </c>
      <c r="C1" s="8" t="s">
        <v>290</v>
      </c>
      <c r="D1" s="8" t="s">
        <v>291</v>
      </c>
      <c r="E1" s="8" t="s">
        <v>38</v>
      </c>
      <c r="F1" s="8" t="s">
        <v>292</v>
      </c>
      <c r="G1" s="8" t="s">
        <v>293</v>
      </c>
      <c r="H1" s="8" t="s">
        <v>294</v>
      </c>
      <c r="I1" s="8" t="s">
        <v>295</v>
      </c>
    </row>
    <row r="2" spans="1:9">
      <c r="A2" s="7" t="s">
        <v>2</v>
      </c>
      <c r="B2" s="7" t="s">
        <v>296</v>
      </c>
      <c r="C2" s="7">
        <v>1</v>
      </c>
      <c r="D2" s="7" t="s">
        <v>297</v>
      </c>
      <c r="E2" s="7"/>
      <c r="F2" s="7"/>
      <c r="G2" s="7"/>
      <c r="H2" s="7"/>
      <c r="I2" s="7"/>
    </row>
    <row r="3" spans="1:9">
      <c r="A3" s="7" t="s">
        <v>2</v>
      </c>
      <c r="B3" s="7" t="s">
        <v>296</v>
      </c>
      <c r="C3" s="7">
        <v>2</v>
      </c>
      <c r="D3" s="7" t="s">
        <v>298</v>
      </c>
      <c r="E3" s="7"/>
      <c r="F3" s="7"/>
      <c r="G3" s="7"/>
      <c r="H3" s="7"/>
      <c r="I3" s="7"/>
    </row>
    <row r="4" spans="1:9">
      <c r="A4" s="7" t="s">
        <v>2</v>
      </c>
      <c r="B4" s="7" t="s">
        <v>296</v>
      </c>
      <c r="C4" s="7">
        <v>3</v>
      </c>
      <c r="D4" s="7" t="s">
        <v>299</v>
      </c>
      <c r="E4" s="7"/>
      <c r="F4" s="7"/>
      <c r="G4" s="7"/>
      <c r="H4" s="7"/>
      <c r="I4" s="7"/>
    </row>
    <row r="5" spans="1:9">
      <c r="A5" s="7" t="s">
        <v>2</v>
      </c>
      <c r="B5" s="7" t="s">
        <v>296</v>
      </c>
      <c r="C5" s="7">
        <v>4</v>
      </c>
      <c r="D5" s="7" t="s">
        <v>300</v>
      </c>
      <c r="E5" s="7"/>
      <c r="F5" s="7"/>
      <c r="G5" s="7"/>
      <c r="H5" s="7"/>
      <c r="I5" s="7"/>
    </row>
    <row r="6" spans="1:9">
      <c r="A6" s="7" t="s">
        <v>2</v>
      </c>
      <c r="B6" s="7" t="s">
        <v>296</v>
      </c>
      <c r="C6" s="7">
        <v>5</v>
      </c>
      <c r="D6" s="7" t="s">
        <v>301</v>
      </c>
      <c r="E6" s="7"/>
      <c r="F6" s="7"/>
      <c r="G6" s="7"/>
      <c r="H6" s="7"/>
      <c r="I6" s="7"/>
    </row>
    <row r="7" spans="1:9">
      <c r="A7" s="7" t="s">
        <v>2</v>
      </c>
      <c r="B7" s="7" t="s">
        <v>296</v>
      </c>
      <c r="C7" s="7">
        <v>6</v>
      </c>
      <c r="D7" s="7" t="s">
        <v>302</v>
      </c>
      <c r="E7" s="7"/>
      <c r="F7" s="7"/>
      <c r="G7" s="7"/>
      <c r="H7" s="7"/>
      <c r="I7" s="7"/>
    </row>
    <row r="8" spans="1:9">
      <c r="A8" s="7" t="s">
        <v>2</v>
      </c>
      <c r="B8" s="7" t="s">
        <v>296</v>
      </c>
      <c r="C8" s="7">
        <v>7</v>
      </c>
      <c r="D8" s="7" t="s">
        <v>303</v>
      </c>
      <c r="E8" s="7"/>
      <c r="F8" s="7"/>
      <c r="G8" s="7"/>
      <c r="H8" s="7"/>
      <c r="I8" s="7"/>
    </row>
    <row r="9" spans="1:9">
      <c r="A9" s="7" t="s">
        <v>2</v>
      </c>
      <c r="B9" s="7" t="s">
        <v>296</v>
      </c>
      <c r="C9" s="7">
        <v>8</v>
      </c>
      <c r="D9" s="7" t="s">
        <v>304</v>
      </c>
      <c r="E9" s="7"/>
      <c r="F9" s="7"/>
      <c r="G9" s="7"/>
      <c r="H9" s="7"/>
      <c r="I9" s="7"/>
    </row>
    <row r="10" spans="1:9">
      <c r="A10" s="7" t="s">
        <v>2</v>
      </c>
      <c r="B10" s="7" t="s">
        <v>296</v>
      </c>
      <c r="C10" s="7">
        <v>9</v>
      </c>
      <c r="D10" s="7" t="s">
        <v>305</v>
      </c>
      <c r="E10" s="7"/>
      <c r="F10" s="7"/>
      <c r="G10" s="7"/>
      <c r="H10" s="7"/>
      <c r="I10" s="7"/>
    </row>
    <row r="11" spans="1:9">
      <c r="A11" s="7" t="s">
        <v>2</v>
      </c>
      <c r="B11" s="7" t="s">
        <v>296</v>
      </c>
      <c r="C11" s="7">
        <v>10</v>
      </c>
      <c r="D11" s="7" t="s">
        <v>306</v>
      </c>
      <c r="E11" s="7"/>
      <c r="F11" s="7"/>
      <c r="G11" s="7"/>
      <c r="H11" s="7"/>
      <c r="I11" s="7"/>
    </row>
    <row r="12" spans="1:9">
      <c r="A12" s="7" t="s">
        <v>2</v>
      </c>
      <c r="B12" s="7" t="s">
        <v>296</v>
      </c>
      <c r="C12" s="7">
        <v>11</v>
      </c>
      <c r="D12" s="7" t="s">
        <v>307</v>
      </c>
      <c r="E12" s="7"/>
      <c r="F12" s="7"/>
      <c r="G12" s="7"/>
      <c r="H12" s="7"/>
      <c r="I12" s="7"/>
    </row>
    <row r="13" spans="1:9">
      <c r="A13" s="7" t="s">
        <v>2</v>
      </c>
      <c r="B13" s="7" t="s">
        <v>296</v>
      </c>
      <c r="C13" s="7">
        <v>12</v>
      </c>
      <c r="D13" s="7" t="s">
        <v>308</v>
      </c>
      <c r="E13" s="7"/>
      <c r="F13" s="7"/>
      <c r="G13" s="7"/>
      <c r="H13" s="7"/>
      <c r="I13" s="7"/>
    </row>
    <row r="14" spans="1:9">
      <c r="A14" s="7" t="s">
        <v>2</v>
      </c>
      <c r="B14" s="7" t="s">
        <v>296</v>
      </c>
      <c r="C14" s="7">
        <v>13</v>
      </c>
      <c r="D14" s="7" t="s">
        <v>309</v>
      </c>
      <c r="E14" s="7"/>
      <c r="F14" s="7"/>
      <c r="G14" s="7"/>
      <c r="H14" s="7"/>
      <c r="I14" s="7"/>
    </row>
    <row r="15" spans="1:9">
      <c r="A15" s="7" t="s">
        <v>2</v>
      </c>
      <c r="B15" s="7" t="s">
        <v>296</v>
      </c>
      <c r="C15" s="7">
        <v>14</v>
      </c>
      <c r="D15" s="7" t="s">
        <v>310</v>
      </c>
      <c r="E15" s="7"/>
      <c r="F15" s="7"/>
      <c r="G15" s="7"/>
      <c r="H15" s="7"/>
      <c r="I15" s="7"/>
    </row>
    <row r="16" spans="1:9">
      <c r="A16" s="7" t="s">
        <v>2</v>
      </c>
      <c r="B16" s="7" t="s">
        <v>296</v>
      </c>
      <c r="C16" s="7">
        <v>15</v>
      </c>
      <c r="D16" s="7" t="s">
        <v>311</v>
      </c>
      <c r="E16" s="7"/>
      <c r="F16" s="7"/>
      <c r="G16" s="7"/>
      <c r="H16" s="7"/>
      <c r="I16" s="7"/>
    </row>
    <row r="17" spans="1:9">
      <c r="A17" s="7" t="s">
        <v>2</v>
      </c>
      <c r="B17" s="7" t="s">
        <v>296</v>
      </c>
      <c r="C17" s="7">
        <v>16</v>
      </c>
      <c r="D17" s="7" t="s">
        <v>312</v>
      </c>
      <c r="E17" s="7"/>
      <c r="F17" s="7"/>
      <c r="G17" s="7"/>
      <c r="H17" s="7"/>
      <c r="I17" s="7"/>
    </row>
    <row r="18" spans="1:9">
      <c r="A18" s="7" t="s">
        <v>2</v>
      </c>
      <c r="B18" s="7" t="s">
        <v>296</v>
      </c>
      <c r="C18" s="7">
        <v>17</v>
      </c>
      <c r="D18" s="7" t="s">
        <v>313</v>
      </c>
      <c r="E18" s="7"/>
      <c r="F18" s="7"/>
      <c r="G18" s="7"/>
      <c r="H18" s="7"/>
      <c r="I18" s="7"/>
    </row>
    <row r="19" spans="1:9">
      <c r="A19" s="7" t="s">
        <v>2</v>
      </c>
      <c r="B19" s="7" t="s">
        <v>296</v>
      </c>
      <c r="C19" s="7">
        <v>18</v>
      </c>
      <c r="D19" s="7" t="s">
        <v>314</v>
      </c>
      <c r="E19" s="7"/>
      <c r="F19" s="7"/>
      <c r="G19" s="7"/>
      <c r="H19" s="7"/>
      <c r="I19" s="7"/>
    </row>
    <row r="20" spans="1:9">
      <c r="A20" s="7" t="s">
        <v>2</v>
      </c>
      <c r="B20" s="7" t="s">
        <v>296</v>
      </c>
      <c r="C20" s="7">
        <v>19</v>
      </c>
      <c r="D20" s="7" t="s">
        <v>315</v>
      </c>
      <c r="E20" s="7"/>
      <c r="F20" s="7"/>
      <c r="G20" s="7"/>
      <c r="H20" s="7"/>
      <c r="I20" s="7"/>
    </row>
    <row r="21" spans="1:9">
      <c r="A21" s="7" t="s">
        <v>2</v>
      </c>
      <c r="B21" s="7" t="s">
        <v>296</v>
      </c>
      <c r="C21" s="7">
        <v>20</v>
      </c>
      <c r="D21" s="7" t="s">
        <v>316</v>
      </c>
      <c r="E21" s="7"/>
      <c r="F21" s="7"/>
      <c r="G21" s="7"/>
      <c r="H21" s="7"/>
      <c r="I21" s="7"/>
    </row>
    <row r="22" spans="1:9">
      <c r="A22" s="7" t="s">
        <v>2</v>
      </c>
      <c r="B22" s="7" t="s">
        <v>296</v>
      </c>
      <c r="C22" s="7">
        <v>21</v>
      </c>
      <c r="D22" s="7" t="s">
        <v>317</v>
      </c>
      <c r="E22" s="7"/>
      <c r="F22" s="7"/>
      <c r="G22" s="7"/>
      <c r="H22" s="7"/>
      <c r="I22" s="7"/>
    </row>
    <row r="23" spans="1:9">
      <c r="A23" s="7" t="s">
        <v>2</v>
      </c>
      <c r="B23" s="7" t="s">
        <v>296</v>
      </c>
      <c r="C23" s="7">
        <v>1</v>
      </c>
      <c r="D23" s="7" t="s">
        <v>318</v>
      </c>
      <c r="E23" s="7"/>
      <c r="F23" s="7"/>
      <c r="G23" s="7"/>
      <c r="H23" s="7"/>
      <c r="I23" s="7"/>
    </row>
    <row r="24" spans="1:9">
      <c r="A24" s="7" t="s">
        <v>2</v>
      </c>
      <c r="B24" s="7" t="s">
        <v>296</v>
      </c>
      <c r="C24" s="7">
        <v>2</v>
      </c>
      <c r="D24" s="7" t="s">
        <v>319</v>
      </c>
      <c r="E24" s="7"/>
      <c r="F24" s="7"/>
      <c r="G24" s="7"/>
      <c r="H24" s="7"/>
      <c r="I24" s="7"/>
    </row>
    <row r="25" spans="1:9">
      <c r="A25" s="7" t="s">
        <v>2</v>
      </c>
      <c r="B25" s="7" t="s">
        <v>296</v>
      </c>
      <c r="C25" s="7">
        <v>3</v>
      </c>
      <c r="D25" s="7" t="s">
        <v>320</v>
      </c>
      <c r="E25" s="7"/>
      <c r="F25" s="7"/>
      <c r="G25" s="7"/>
      <c r="H25" s="7"/>
      <c r="I25" s="7"/>
    </row>
    <row r="26" spans="1:9">
      <c r="A26" s="7" t="s">
        <v>2</v>
      </c>
      <c r="B26" s="7" t="s">
        <v>296</v>
      </c>
      <c r="C26" s="7">
        <v>4</v>
      </c>
      <c r="D26" s="7" t="s">
        <v>321</v>
      </c>
      <c r="E26" s="7"/>
      <c r="F26" s="7"/>
      <c r="G26" s="7"/>
      <c r="H26" s="7"/>
      <c r="I26" s="7"/>
    </row>
    <row r="27" spans="1:9">
      <c r="A27" s="7" t="s">
        <v>2</v>
      </c>
      <c r="B27" s="7" t="s">
        <v>296</v>
      </c>
      <c r="C27" s="7">
        <v>5</v>
      </c>
      <c r="D27" s="7" t="s">
        <v>322</v>
      </c>
      <c r="E27" s="7"/>
      <c r="F27" s="7"/>
      <c r="G27" s="7"/>
      <c r="H27" s="7"/>
      <c r="I27" s="7"/>
    </row>
    <row r="28" spans="1:9">
      <c r="A28" s="7" t="s">
        <v>2</v>
      </c>
      <c r="B28" s="7" t="s">
        <v>296</v>
      </c>
      <c r="C28" s="7">
        <v>6</v>
      </c>
      <c r="D28" s="7" t="s">
        <v>323</v>
      </c>
      <c r="E28" s="7"/>
      <c r="F28" s="7"/>
      <c r="G28" s="7"/>
      <c r="H28" s="7"/>
      <c r="I28" s="7"/>
    </row>
    <row r="29" spans="1:9">
      <c r="A29" s="7" t="s">
        <v>2</v>
      </c>
      <c r="B29" s="7" t="s">
        <v>296</v>
      </c>
      <c r="C29" s="7">
        <v>7</v>
      </c>
      <c r="D29" s="7" t="s">
        <v>324</v>
      </c>
      <c r="E29" s="7"/>
      <c r="F29" s="7"/>
      <c r="G29" s="7"/>
      <c r="H29" s="7"/>
      <c r="I29" s="7"/>
    </row>
    <row r="30" spans="1:9">
      <c r="A30" s="7" t="s">
        <v>2</v>
      </c>
      <c r="B30" s="7" t="s">
        <v>296</v>
      </c>
      <c r="C30" s="7">
        <v>1</v>
      </c>
      <c r="D30" s="7" t="s">
        <v>325</v>
      </c>
      <c r="E30" s="7"/>
      <c r="F30" s="7"/>
      <c r="G30" s="7"/>
      <c r="H30" s="7"/>
      <c r="I30" s="7"/>
    </row>
    <row r="31" spans="1:9">
      <c r="A31" s="7" t="s">
        <v>2</v>
      </c>
      <c r="B31" s="7" t="s">
        <v>296</v>
      </c>
      <c r="C31" s="7">
        <v>2</v>
      </c>
      <c r="D31" s="7" t="s">
        <v>326</v>
      </c>
      <c r="E31" s="7"/>
      <c r="F31" s="7"/>
      <c r="G31" s="7"/>
      <c r="H31" s="7"/>
      <c r="I31" s="7"/>
    </row>
    <row r="32" spans="1:9">
      <c r="A32" s="7" t="s">
        <v>2</v>
      </c>
      <c r="B32" s="7" t="s">
        <v>296</v>
      </c>
      <c r="C32" s="7">
        <v>3</v>
      </c>
      <c r="D32" s="7" t="s">
        <v>327</v>
      </c>
      <c r="E32" s="7"/>
      <c r="F32" s="7"/>
      <c r="G32" s="7"/>
      <c r="H32" s="7"/>
      <c r="I32" s="7"/>
    </row>
    <row r="33" spans="1:9">
      <c r="A33" s="7" t="s">
        <v>2</v>
      </c>
      <c r="B33" s="7" t="s">
        <v>296</v>
      </c>
      <c r="C33" s="7">
        <v>4</v>
      </c>
      <c r="D33" s="7" t="s">
        <v>328</v>
      </c>
      <c r="E33" s="7"/>
      <c r="F33" s="7"/>
      <c r="G33" s="7"/>
      <c r="H33" s="7"/>
      <c r="I33" s="7"/>
    </row>
    <row r="34" spans="1:9">
      <c r="A34" s="7" t="s">
        <v>2</v>
      </c>
      <c r="B34" s="7" t="s">
        <v>296</v>
      </c>
      <c r="C34" s="7">
        <v>5</v>
      </c>
      <c r="D34" s="7" t="s">
        <v>329</v>
      </c>
      <c r="E34" s="7"/>
      <c r="F34" s="7"/>
      <c r="G34" s="7"/>
      <c r="H34" s="7"/>
      <c r="I34" s="7"/>
    </row>
    <row r="35" spans="1:9">
      <c r="A35" s="7" t="s">
        <v>2</v>
      </c>
      <c r="B35" s="7" t="s">
        <v>296</v>
      </c>
      <c r="C35" s="7">
        <v>6</v>
      </c>
      <c r="D35" s="7" t="s">
        <v>330</v>
      </c>
      <c r="E35" s="7"/>
      <c r="F35" s="7"/>
      <c r="G35" s="7"/>
      <c r="H35" s="7"/>
      <c r="I35" s="7"/>
    </row>
    <row r="36" spans="1:9">
      <c r="A36" s="7" t="s">
        <v>2</v>
      </c>
      <c r="B36" s="7" t="s">
        <v>296</v>
      </c>
      <c r="C36" s="7">
        <v>7</v>
      </c>
      <c r="D36" s="7" t="s">
        <v>331</v>
      </c>
      <c r="E36" s="7"/>
      <c r="F36" s="7"/>
      <c r="G36" s="7"/>
      <c r="H36" s="7"/>
      <c r="I36" s="7"/>
    </row>
    <row r="37" spans="1:9">
      <c r="A37" s="7" t="s">
        <v>2</v>
      </c>
      <c r="B37" s="7" t="s">
        <v>296</v>
      </c>
      <c r="C37" s="7">
        <v>1</v>
      </c>
      <c r="D37" s="7" t="s">
        <v>332</v>
      </c>
      <c r="E37" s="7"/>
      <c r="F37" s="7"/>
      <c r="G37" s="7"/>
      <c r="H37" s="7"/>
      <c r="I37" s="7"/>
    </row>
    <row r="38" spans="1:9">
      <c r="A38" s="7" t="s">
        <v>2</v>
      </c>
      <c r="B38" s="7" t="s">
        <v>296</v>
      </c>
      <c r="C38" s="7">
        <v>2</v>
      </c>
      <c r="D38" s="7" t="s">
        <v>333</v>
      </c>
      <c r="E38" s="7"/>
      <c r="F38" s="7"/>
      <c r="G38" s="7"/>
      <c r="H38" s="7"/>
      <c r="I38" s="7"/>
    </row>
    <row r="39" spans="1:9">
      <c r="A39" s="7" t="s">
        <v>2</v>
      </c>
      <c r="B39" s="7" t="s">
        <v>296</v>
      </c>
      <c r="C39" s="7">
        <v>3</v>
      </c>
      <c r="D39" s="7" t="s">
        <v>334</v>
      </c>
      <c r="E39" s="7"/>
      <c r="F39" s="7"/>
      <c r="G39" s="7"/>
      <c r="H39" s="7"/>
      <c r="I39" s="7"/>
    </row>
    <row r="40" spans="1:9">
      <c r="A40" s="7" t="s">
        <v>2</v>
      </c>
      <c r="B40" s="7" t="s">
        <v>296</v>
      </c>
      <c r="C40" s="7">
        <v>4</v>
      </c>
      <c r="D40" s="7" t="s">
        <v>335</v>
      </c>
      <c r="E40" s="7"/>
      <c r="F40" s="7"/>
      <c r="G40" s="7"/>
      <c r="H40" s="7"/>
      <c r="I40" s="7"/>
    </row>
    <row r="41" spans="1:9">
      <c r="A41" s="7" t="s">
        <v>2</v>
      </c>
      <c r="B41" s="7" t="s">
        <v>296</v>
      </c>
      <c r="C41" s="7">
        <v>5</v>
      </c>
      <c r="D41" s="7" t="s">
        <v>336</v>
      </c>
      <c r="E41" s="7"/>
      <c r="F41" s="7"/>
      <c r="G41" s="7"/>
      <c r="H41" s="7"/>
      <c r="I41" s="7"/>
    </row>
    <row r="42" spans="1:9">
      <c r="A42" s="7" t="s">
        <v>2</v>
      </c>
      <c r="B42" s="7" t="s">
        <v>296</v>
      </c>
      <c r="C42" s="7">
        <v>6</v>
      </c>
      <c r="D42" s="7" t="s">
        <v>337</v>
      </c>
      <c r="E42" s="7"/>
      <c r="F42" s="7"/>
      <c r="G42" s="7"/>
      <c r="H42" s="7"/>
      <c r="I42" s="7"/>
    </row>
    <row r="43" spans="1:9">
      <c r="A43" s="7" t="s">
        <v>2</v>
      </c>
      <c r="B43" s="7" t="s">
        <v>296</v>
      </c>
      <c r="C43" s="7">
        <v>7</v>
      </c>
      <c r="D43" s="7" t="s">
        <v>338</v>
      </c>
      <c r="E43" s="7"/>
      <c r="F43" s="7"/>
      <c r="G43" s="7"/>
      <c r="H43" s="7"/>
      <c r="I43" s="7"/>
    </row>
    <row r="44" spans="1:9">
      <c r="A44" s="7" t="s">
        <v>2</v>
      </c>
      <c r="B44" s="7" t="s">
        <v>296</v>
      </c>
      <c r="C44" s="7">
        <v>8</v>
      </c>
      <c r="D44" s="7" t="s">
        <v>339</v>
      </c>
      <c r="E44" s="7"/>
      <c r="F44" s="7"/>
      <c r="G44" s="7"/>
      <c r="H44" s="7"/>
      <c r="I44" s="7"/>
    </row>
    <row r="45" spans="1:9">
      <c r="A45" s="7" t="s">
        <v>2</v>
      </c>
      <c r="B45" s="7" t="s">
        <v>296</v>
      </c>
      <c r="C45" s="7">
        <v>9</v>
      </c>
      <c r="D45" s="7" t="s">
        <v>340</v>
      </c>
      <c r="E45" s="7"/>
      <c r="F45" s="7"/>
      <c r="G45" s="7"/>
      <c r="H45" s="7"/>
      <c r="I45" s="7"/>
    </row>
    <row r="46" spans="1:9">
      <c r="A46" s="7" t="s">
        <v>2</v>
      </c>
      <c r="B46" s="7" t="s">
        <v>296</v>
      </c>
      <c r="C46" s="7">
        <v>10</v>
      </c>
      <c r="D46" s="7" t="s">
        <v>341</v>
      </c>
      <c r="E46" s="7"/>
      <c r="F46" s="7"/>
      <c r="G46" s="7"/>
      <c r="H46" s="7"/>
      <c r="I46" s="7"/>
    </row>
    <row r="47" spans="1:9">
      <c r="A47" s="7" t="s">
        <v>2</v>
      </c>
      <c r="B47" s="7" t="s">
        <v>296</v>
      </c>
      <c r="C47" s="7">
        <v>11</v>
      </c>
      <c r="D47" s="7" t="s">
        <v>342</v>
      </c>
      <c r="E47" s="7"/>
      <c r="F47" s="7"/>
      <c r="G47" s="7"/>
      <c r="H47" s="7"/>
      <c r="I47" s="7"/>
    </row>
    <row r="48" spans="1:9">
      <c r="A48" s="7" t="s">
        <v>2</v>
      </c>
      <c r="B48" s="7" t="s">
        <v>296</v>
      </c>
      <c r="C48" s="7">
        <v>12</v>
      </c>
      <c r="D48" s="7" t="s">
        <v>343</v>
      </c>
      <c r="E48" s="7"/>
      <c r="F48" s="7"/>
      <c r="G48" s="7"/>
      <c r="H48" s="7"/>
      <c r="I48" s="7"/>
    </row>
    <row r="49" spans="1:9">
      <c r="A49" s="7" t="s">
        <v>2</v>
      </c>
      <c r="B49" s="7" t="s">
        <v>296</v>
      </c>
      <c r="C49" s="7">
        <v>13</v>
      </c>
      <c r="D49" s="7" t="s">
        <v>344</v>
      </c>
      <c r="E49" s="7"/>
      <c r="F49" s="7"/>
      <c r="G49" s="7"/>
      <c r="H49" s="7"/>
      <c r="I49" s="7"/>
    </row>
    <row r="50" spans="1:9">
      <c r="A50" s="7" t="s">
        <v>2</v>
      </c>
      <c r="B50" s="7" t="s">
        <v>296</v>
      </c>
      <c r="C50" s="7">
        <v>14</v>
      </c>
      <c r="D50" s="7" t="s">
        <v>345</v>
      </c>
      <c r="E50" s="7"/>
      <c r="F50" s="7"/>
      <c r="G50" s="7"/>
      <c r="H50" s="7"/>
      <c r="I50" s="7"/>
    </row>
    <row r="51" spans="1:9">
      <c r="A51" s="7" t="s">
        <v>2</v>
      </c>
      <c r="B51" s="7" t="s">
        <v>296</v>
      </c>
      <c r="C51" s="7">
        <v>1</v>
      </c>
      <c r="D51" s="7" t="s">
        <v>346</v>
      </c>
      <c r="E51" s="7"/>
      <c r="F51" s="7"/>
      <c r="G51" s="7"/>
      <c r="H51" s="7"/>
      <c r="I51" s="7"/>
    </row>
    <row r="52" spans="1:9">
      <c r="A52" s="7" t="s">
        <v>2</v>
      </c>
      <c r="B52" s="7" t="s">
        <v>296</v>
      </c>
      <c r="C52" s="7">
        <v>2</v>
      </c>
      <c r="D52" s="7" t="s">
        <v>347</v>
      </c>
      <c r="E52" s="7"/>
      <c r="F52" s="7"/>
      <c r="G52" s="7"/>
      <c r="H52" s="7"/>
      <c r="I52" s="7"/>
    </row>
    <row r="53" spans="1:9">
      <c r="A53" s="7" t="s">
        <v>2</v>
      </c>
      <c r="B53" s="7" t="s">
        <v>296</v>
      </c>
      <c r="C53" s="7">
        <v>3</v>
      </c>
      <c r="D53" s="7" t="s">
        <v>348</v>
      </c>
      <c r="E53" s="7"/>
      <c r="F53" s="7"/>
      <c r="G53" s="7"/>
      <c r="H53" s="7"/>
      <c r="I53" s="7"/>
    </row>
    <row r="54" spans="1:9">
      <c r="A54" s="7" t="s">
        <v>2</v>
      </c>
      <c r="B54" s="7" t="s">
        <v>296</v>
      </c>
      <c r="C54" s="7">
        <v>4</v>
      </c>
      <c r="D54" s="7" t="s">
        <v>349</v>
      </c>
      <c r="E54" s="7"/>
      <c r="F54" s="7"/>
      <c r="G54" s="7"/>
      <c r="H54" s="7"/>
      <c r="I54" s="7"/>
    </row>
    <row r="55" spans="1:9">
      <c r="A55" s="7" t="s">
        <v>2</v>
      </c>
      <c r="B55" s="7" t="s">
        <v>296</v>
      </c>
      <c r="C55" s="7">
        <v>5</v>
      </c>
      <c r="D55" s="7" t="s">
        <v>350</v>
      </c>
      <c r="E55" s="7"/>
      <c r="F55" s="7"/>
      <c r="G55" s="7"/>
      <c r="H55" s="7"/>
      <c r="I55" s="7"/>
    </row>
    <row r="56" spans="1:9">
      <c r="A56" s="7" t="s">
        <v>2</v>
      </c>
      <c r="B56" s="7" t="s">
        <v>296</v>
      </c>
      <c r="C56" s="7">
        <v>6</v>
      </c>
      <c r="D56" s="7" t="s">
        <v>351</v>
      </c>
      <c r="E56" s="7"/>
      <c r="F56" s="7"/>
      <c r="G56" s="7"/>
      <c r="H56" s="7"/>
      <c r="I56" s="7"/>
    </row>
    <row r="57" spans="1:9">
      <c r="A57" s="7" t="s">
        <v>2</v>
      </c>
      <c r="B57" s="7" t="s">
        <v>296</v>
      </c>
      <c r="C57" s="7">
        <v>7</v>
      </c>
      <c r="D57" s="7" t="s">
        <v>352</v>
      </c>
      <c r="E57" s="7"/>
      <c r="F57" s="7"/>
      <c r="G57" s="7"/>
      <c r="H57" s="7"/>
      <c r="I57" s="7"/>
    </row>
    <row r="58" spans="1:9">
      <c r="A58" s="7" t="s">
        <v>2</v>
      </c>
      <c r="B58" s="7" t="s">
        <v>296</v>
      </c>
      <c r="C58" s="7">
        <v>8</v>
      </c>
      <c r="D58" s="7" t="s">
        <v>353</v>
      </c>
      <c r="E58" s="7"/>
      <c r="F58" s="7"/>
      <c r="G58" s="7"/>
      <c r="H58" s="7"/>
      <c r="I58" s="7"/>
    </row>
    <row r="59" spans="1:9">
      <c r="A59" s="7" t="s">
        <v>2</v>
      </c>
      <c r="B59" s="7" t="s">
        <v>296</v>
      </c>
      <c r="C59" s="7">
        <v>9</v>
      </c>
      <c r="D59" s="7" t="s">
        <v>354</v>
      </c>
      <c r="E59" s="7"/>
      <c r="F59" s="7"/>
      <c r="G59" s="7"/>
      <c r="H59" s="7"/>
      <c r="I59" s="7"/>
    </row>
    <row r="60" spans="1:9">
      <c r="A60" s="7" t="s">
        <v>2</v>
      </c>
      <c r="B60" s="7" t="s">
        <v>296</v>
      </c>
      <c r="C60" s="7">
        <v>10</v>
      </c>
      <c r="D60" s="7" t="s">
        <v>355</v>
      </c>
      <c r="E60" s="7"/>
      <c r="F60" s="7"/>
      <c r="G60" s="7"/>
      <c r="H60" s="7"/>
      <c r="I60" s="7"/>
    </row>
    <row r="61" spans="1:9">
      <c r="A61" s="7" t="s">
        <v>2</v>
      </c>
      <c r="B61" s="7" t="s">
        <v>296</v>
      </c>
      <c r="C61" s="7">
        <v>11</v>
      </c>
      <c r="D61" s="7" t="s">
        <v>356</v>
      </c>
      <c r="E61" s="7"/>
      <c r="F61" s="7"/>
      <c r="G61" s="7"/>
      <c r="H61" s="7"/>
      <c r="I61" s="7"/>
    </row>
    <row r="62" spans="1:9">
      <c r="A62" s="7" t="s">
        <v>2</v>
      </c>
      <c r="B62" s="7" t="s">
        <v>296</v>
      </c>
      <c r="C62" s="7">
        <v>12</v>
      </c>
      <c r="D62" s="7" t="s">
        <v>357</v>
      </c>
      <c r="E62" s="7"/>
      <c r="F62" s="7"/>
      <c r="G62" s="7"/>
      <c r="H62" s="7"/>
      <c r="I62" s="7"/>
    </row>
    <row r="63" spans="1:9">
      <c r="A63" s="7" t="s">
        <v>2</v>
      </c>
      <c r="B63" s="7" t="s">
        <v>296</v>
      </c>
      <c r="C63" s="7">
        <v>13</v>
      </c>
      <c r="D63" s="7" t="s">
        <v>358</v>
      </c>
      <c r="E63" s="7"/>
      <c r="F63" s="7"/>
      <c r="G63" s="7"/>
      <c r="H63" s="7"/>
      <c r="I63" s="7"/>
    </row>
    <row r="64" spans="1:9">
      <c r="A64" s="7" t="s">
        <v>2</v>
      </c>
      <c r="B64" s="7" t="s">
        <v>296</v>
      </c>
      <c r="C64" s="7">
        <v>14</v>
      </c>
      <c r="D64" s="7" t="s">
        <v>359</v>
      </c>
      <c r="E64" s="7"/>
      <c r="F64" s="7"/>
      <c r="G64" s="7"/>
      <c r="H64" s="7"/>
      <c r="I64" s="7"/>
    </row>
    <row r="65" spans="1:9">
      <c r="A65" s="7" t="s">
        <v>2</v>
      </c>
      <c r="B65" s="7" t="s">
        <v>296</v>
      </c>
      <c r="C65" s="7">
        <v>1</v>
      </c>
      <c r="D65" s="7" t="s">
        <v>360</v>
      </c>
      <c r="E65" s="7"/>
      <c r="F65" s="7"/>
      <c r="G65" s="7"/>
      <c r="H65" s="7"/>
      <c r="I65" s="7"/>
    </row>
    <row r="66" spans="1:9">
      <c r="A66" s="7" t="s">
        <v>2</v>
      </c>
      <c r="B66" s="7" t="s">
        <v>296</v>
      </c>
      <c r="C66" s="7">
        <v>2</v>
      </c>
      <c r="D66" s="7" t="s">
        <v>361</v>
      </c>
      <c r="E66" s="7"/>
      <c r="F66" s="7"/>
      <c r="G66" s="7"/>
      <c r="H66" s="7"/>
      <c r="I66" s="7"/>
    </row>
    <row r="67" spans="1:9">
      <c r="A67" s="7" t="s">
        <v>2</v>
      </c>
      <c r="B67" s="7" t="s">
        <v>296</v>
      </c>
      <c r="C67" s="7">
        <v>3</v>
      </c>
      <c r="D67" s="7" t="s">
        <v>362</v>
      </c>
      <c r="E67" s="7"/>
      <c r="F67" s="7"/>
      <c r="G67" s="7"/>
      <c r="H67" s="7"/>
      <c r="I67" s="7"/>
    </row>
    <row r="68" spans="1:9">
      <c r="A68" s="7" t="s">
        <v>2</v>
      </c>
      <c r="B68" s="7" t="s">
        <v>296</v>
      </c>
      <c r="C68" s="7">
        <v>4</v>
      </c>
      <c r="D68" s="7" t="s">
        <v>363</v>
      </c>
      <c r="E68" s="7"/>
      <c r="F68" s="7"/>
      <c r="G68" s="7"/>
      <c r="H68" s="7"/>
      <c r="I68" s="7"/>
    </row>
    <row r="69" spans="1:9">
      <c r="A69" s="7" t="s">
        <v>2</v>
      </c>
      <c r="B69" s="7" t="s">
        <v>296</v>
      </c>
      <c r="C69" s="7">
        <v>5</v>
      </c>
      <c r="D69" s="7" t="s">
        <v>364</v>
      </c>
      <c r="E69" s="7"/>
      <c r="F69" s="7"/>
      <c r="G69" s="7"/>
      <c r="H69" s="7"/>
      <c r="I69" s="7"/>
    </row>
    <row r="70" spans="1:9">
      <c r="A70" s="7" t="s">
        <v>2</v>
      </c>
      <c r="B70" s="7" t="s">
        <v>296</v>
      </c>
      <c r="C70" s="7">
        <v>6</v>
      </c>
      <c r="D70" s="7" t="s">
        <v>365</v>
      </c>
      <c r="E70" s="7"/>
      <c r="F70" s="7"/>
      <c r="G70" s="7"/>
      <c r="H70" s="7"/>
      <c r="I70" s="7"/>
    </row>
    <row r="71" spans="1:9">
      <c r="A71" s="7" t="s">
        <v>2</v>
      </c>
      <c r="B71" s="7" t="s">
        <v>296</v>
      </c>
      <c r="C71" s="7">
        <v>7</v>
      </c>
      <c r="D71" s="7" t="s">
        <v>366</v>
      </c>
      <c r="E71" s="7"/>
      <c r="F71" s="7"/>
      <c r="G71" s="7"/>
      <c r="H71" s="7"/>
      <c r="I71" s="7"/>
    </row>
    <row r="72" spans="1:9">
      <c r="A72" s="7" t="s">
        <v>2</v>
      </c>
      <c r="B72" s="7" t="s">
        <v>296</v>
      </c>
      <c r="C72" s="7">
        <v>8</v>
      </c>
      <c r="D72" s="7" t="s">
        <v>367</v>
      </c>
      <c r="E72" s="7"/>
      <c r="F72" s="7"/>
      <c r="G72" s="7"/>
      <c r="H72" s="7"/>
      <c r="I72" s="7"/>
    </row>
    <row r="73" spans="1:9">
      <c r="A73" s="7" t="s">
        <v>2</v>
      </c>
      <c r="B73" s="7" t="s">
        <v>296</v>
      </c>
      <c r="C73" s="7">
        <v>9</v>
      </c>
      <c r="D73" s="7" t="s">
        <v>368</v>
      </c>
      <c r="E73" s="7"/>
      <c r="F73" s="7"/>
      <c r="G73" s="7"/>
      <c r="H73" s="7"/>
      <c r="I73" s="7"/>
    </row>
    <row r="74" spans="1:9">
      <c r="A74" s="7" t="s">
        <v>110</v>
      </c>
      <c r="B74" s="7" t="s">
        <v>296</v>
      </c>
      <c r="C74" s="7">
        <v>1</v>
      </c>
      <c r="D74" s="7" t="s">
        <v>369</v>
      </c>
      <c r="E74" s="7"/>
      <c r="F74" s="7"/>
      <c r="G74" s="7"/>
      <c r="H74" s="7"/>
      <c r="I74" s="7"/>
    </row>
    <row r="75" spans="1:9">
      <c r="A75" s="7" t="s">
        <v>110</v>
      </c>
      <c r="B75" s="7" t="s">
        <v>296</v>
      </c>
      <c r="C75" s="7">
        <v>2</v>
      </c>
      <c r="D75" s="7" t="s">
        <v>370</v>
      </c>
      <c r="E75" s="7"/>
      <c r="F75" s="7"/>
      <c r="G75" s="7"/>
      <c r="H75" s="7"/>
      <c r="I75" s="7"/>
    </row>
    <row r="76" spans="1:9">
      <c r="A76" s="7" t="s">
        <v>110</v>
      </c>
      <c r="B76" s="7" t="s">
        <v>296</v>
      </c>
      <c r="C76" s="7">
        <v>3</v>
      </c>
      <c r="D76" s="7" t="s">
        <v>371</v>
      </c>
      <c r="E76" s="7"/>
      <c r="F76" s="7"/>
      <c r="G76" s="7"/>
      <c r="H76" s="7"/>
      <c r="I76" s="7"/>
    </row>
    <row r="77" spans="1:9">
      <c r="A77" s="7" t="s">
        <v>110</v>
      </c>
      <c r="B77" s="7" t="s">
        <v>296</v>
      </c>
      <c r="C77" s="7">
        <v>4</v>
      </c>
      <c r="D77" s="7" t="s">
        <v>372</v>
      </c>
      <c r="E77" s="7"/>
      <c r="F77" s="7"/>
      <c r="G77" s="7"/>
      <c r="H77" s="7"/>
      <c r="I77" s="7"/>
    </row>
    <row r="78" spans="1:9">
      <c r="A78" s="7" t="s">
        <v>110</v>
      </c>
      <c r="B78" s="7" t="s">
        <v>296</v>
      </c>
      <c r="C78" s="7">
        <v>1</v>
      </c>
      <c r="D78" s="7" t="s">
        <v>373</v>
      </c>
      <c r="E78" s="7"/>
      <c r="F78" s="7"/>
      <c r="G78" s="7"/>
      <c r="H78" s="7"/>
      <c r="I78" s="7"/>
    </row>
    <row r="79" spans="1:9">
      <c r="A79" s="7" t="s">
        <v>110</v>
      </c>
      <c r="B79" s="7" t="s">
        <v>296</v>
      </c>
      <c r="C79" s="7">
        <v>2</v>
      </c>
      <c r="D79" s="7" t="s">
        <v>374</v>
      </c>
      <c r="E79" s="7"/>
      <c r="F79" s="7"/>
      <c r="G79" s="7"/>
      <c r="H79" s="7"/>
      <c r="I79" s="7"/>
    </row>
    <row r="80" spans="1:9">
      <c r="A80" s="7" t="s">
        <v>110</v>
      </c>
      <c r="B80" s="7" t="s">
        <v>296</v>
      </c>
      <c r="C80" s="7">
        <v>3</v>
      </c>
      <c r="D80" s="7" t="s">
        <v>375</v>
      </c>
      <c r="E80" s="7"/>
      <c r="F80" s="7"/>
      <c r="G80" s="7"/>
      <c r="H80" s="7"/>
      <c r="I80" s="7"/>
    </row>
    <row r="81" spans="1:9">
      <c r="A81" s="7" t="s">
        <v>110</v>
      </c>
      <c r="B81" s="7" t="s">
        <v>296</v>
      </c>
      <c r="C81" s="7">
        <v>1</v>
      </c>
      <c r="D81" s="7" t="s">
        <v>376</v>
      </c>
      <c r="E81" s="7"/>
      <c r="F81" s="7"/>
      <c r="G81" s="7"/>
      <c r="H81" s="7"/>
      <c r="I81" s="7"/>
    </row>
    <row r="82" spans="1:9">
      <c r="A82" s="7" t="s">
        <v>110</v>
      </c>
      <c r="B82" s="7" t="s">
        <v>296</v>
      </c>
      <c r="C82" s="7">
        <v>2</v>
      </c>
      <c r="D82" s="7" t="s">
        <v>377</v>
      </c>
      <c r="E82" s="7"/>
      <c r="F82" s="7"/>
      <c r="G82" s="7"/>
      <c r="H82" s="7"/>
      <c r="I82" s="7"/>
    </row>
    <row r="83" spans="1:9">
      <c r="A83" s="7" t="s">
        <v>110</v>
      </c>
      <c r="B83" s="7" t="s">
        <v>296</v>
      </c>
      <c r="C83" s="7">
        <v>3</v>
      </c>
      <c r="D83" s="7" t="s">
        <v>378</v>
      </c>
      <c r="E83" s="7"/>
      <c r="F83" s="7"/>
      <c r="G83" s="7"/>
      <c r="H83" s="7"/>
      <c r="I83" s="7"/>
    </row>
    <row r="84" spans="1:9">
      <c r="A84" s="7" t="s">
        <v>110</v>
      </c>
      <c r="B84" s="7" t="s">
        <v>296</v>
      </c>
      <c r="C84" s="7">
        <v>4</v>
      </c>
      <c r="D84" s="7" t="s">
        <v>379</v>
      </c>
      <c r="E84" s="7"/>
      <c r="F84" s="7"/>
      <c r="G84" s="7"/>
      <c r="H84" s="7"/>
      <c r="I8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8"/>
  <sheetViews>
    <sheetView tabSelected="0" workbookViewId="0" showGridLines="true" showRowColHeaders="1">
      <pane ySplit="2" activePane="bottomLeft" state="frozen" topLeftCell="A3"/>
      <selection pane="bottomLeft" activeCell="A2" sqref="A2:G5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380</v>
      </c>
      <c r="B1" s="4"/>
      <c r="C1" s="4"/>
      <c r="D1" s="4"/>
      <c r="E1" s="4"/>
      <c r="F1" s="4"/>
      <c r="G1" s="4"/>
    </row>
    <row r="2" spans="1:7">
      <c r="A2" s="8" t="s">
        <v>381</v>
      </c>
      <c r="B2" s="8" t="s">
        <v>382</v>
      </c>
      <c r="C2" s="8" t="s">
        <v>383</v>
      </c>
      <c r="D2" s="8" t="s">
        <v>384</v>
      </c>
      <c r="E2" s="8" t="s">
        <v>385</v>
      </c>
      <c r="F2" s="8" t="s">
        <v>386</v>
      </c>
      <c r="G2" s="8" t="s">
        <v>387</v>
      </c>
    </row>
    <row r="3" spans="1:7">
      <c r="A3" s="7" t="s">
        <v>43</v>
      </c>
      <c r="B3" s="7">
        <v>25</v>
      </c>
      <c r="C3" s="7" t="s">
        <v>388</v>
      </c>
      <c r="D3" s="7">
        <v>1</v>
      </c>
      <c r="E3" s="7" t="s">
        <v>389</v>
      </c>
      <c r="F3" s="7" t="s">
        <v>390</v>
      </c>
      <c r="G3" s="7" t="s">
        <v>391</v>
      </c>
    </row>
    <row r="4" spans="1:7">
      <c r="A4" s="7"/>
      <c r="B4" s="7"/>
      <c r="C4" s="7"/>
      <c r="D4" s="7">
        <v>2</v>
      </c>
      <c r="E4" s="7" t="s">
        <v>392</v>
      </c>
      <c r="F4" s="7" t="s">
        <v>393</v>
      </c>
      <c r="G4" s="7" t="s">
        <v>394</v>
      </c>
    </row>
    <row r="5" spans="1:7">
      <c r="A5" s="7"/>
      <c r="B5" s="7"/>
      <c r="C5" s="7"/>
      <c r="D5" s="7">
        <v>3</v>
      </c>
      <c r="E5" s="7" t="s">
        <v>395</v>
      </c>
      <c r="F5" s="7" t="s">
        <v>396</v>
      </c>
      <c r="G5" s="7" t="s">
        <v>397</v>
      </c>
    </row>
    <row r="6" spans="1:7">
      <c r="A6" s="7"/>
      <c r="B6" s="7"/>
      <c r="C6" s="7"/>
      <c r="D6" s="7">
        <v>4</v>
      </c>
      <c r="E6" s="7" t="s">
        <v>398</v>
      </c>
      <c r="F6" s="7" t="s">
        <v>399</v>
      </c>
      <c r="G6" s="7" t="s">
        <v>400</v>
      </c>
    </row>
    <row r="7" spans="1:7">
      <c r="A7" s="7" t="s">
        <v>50</v>
      </c>
      <c r="B7" s="7">
        <v>20</v>
      </c>
      <c r="C7" s="7" t="s">
        <v>388</v>
      </c>
      <c r="D7" s="7">
        <v>1</v>
      </c>
      <c r="E7" s="7" t="s">
        <v>389</v>
      </c>
      <c r="F7" s="7" t="s">
        <v>390</v>
      </c>
      <c r="G7" s="7" t="s">
        <v>401</v>
      </c>
    </row>
    <row r="8" spans="1:7">
      <c r="A8" s="7"/>
      <c r="B8" s="7"/>
      <c r="C8" s="7"/>
      <c r="D8" s="7">
        <v>2</v>
      </c>
      <c r="E8" s="7" t="s">
        <v>392</v>
      </c>
      <c r="F8" s="7" t="s">
        <v>393</v>
      </c>
      <c r="G8" s="7" t="s">
        <v>402</v>
      </c>
    </row>
    <row r="9" spans="1:7">
      <c r="A9" s="7"/>
      <c r="B9" s="7"/>
      <c r="C9" s="7"/>
      <c r="D9" s="7">
        <v>3</v>
      </c>
      <c r="E9" s="7" t="s">
        <v>395</v>
      </c>
      <c r="F9" s="7" t="s">
        <v>396</v>
      </c>
      <c r="G9" s="7" t="s">
        <v>403</v>
      </c>
    </row>
    <row r="10" spans="1:7">
      <c r="A10" s="7"/>
      <c r="B10" s="7"/>
      <c r="C10" s="7"/>
      <c r="D10" s="7">
        <v>4</v>
      </c>
      <c r="E10" s="7" t="s">
        <v>398</v>
      </c>
      <c r="F10" s="7" t="s">
        <v>399</v>
      </c>
      <c r="G10" s="7" t="s">
        <v>404</v>
      </c>
    </row>
    <row r="11" spans="1:7">
      <c r="A11" s="7" t="s">
        <v>57</v>
      </c>
      <c r="B11" s="7">
        <v>15</v>
      </c>
      <c r="C11" s="7" t="s">
        <v>388</v>
      </c>
      <c r="D11" s="7">
        <v>1</v>
      </c>
      <c r="E11" s="7" t="s">
        <v>389</v>
      </c>
      <c r="F11" s="7" t="s">
        <v>390</v>
      </c>
      <c r="G11" s="7" t="s">
        <v>405</v>
      </c>
    </row>
    <row r="12" spans="1:7">
      <c r="A12" s="7"/>
      <c r="B12" s="7"/>
      <c r="C12" s="7"/>
      <c r="D12" s="7">
        <v>2</v>
      </c>
      <c r="E12" s="7" t="s">
        <v>392</v>
      </c>
      <c r="F12" s="7" t="s">
        <v>393</v>
      </c>
      <c r="G12" s="7" t="s">
        <v>406</v>
      </c>
    </row>
    <row r="13" spans="1:7">
      <c r="A13" s="7"/>
      <c r="B13" s="7"/>
      <c r="C13" s="7"/>
      <c r="D13" s="7">
        <v>3</v>
      </c>
      <c r="E13" s="7" t="s">
        <v>395</v>
      </c>
      <c r="F13" s="7" t="s">
        <v>396</v>
      </c>
      <c r="G13" s="7" t="s">
        <v>407</v>
      </c>
    </row>
    <row r="14" spans="1:7">
      <c r="A14" s="7"/>
      <c r="B14" s="7"/>
      <c r="C14" s="7"/>
      <c r="D14" s="7">
        <v>4</v>
      </c>
      <c r="E14" s="7" t="s">
        <v>398</v>
      </c>
      <c r="F14" s="7" t="s">
        <v>399</v>
      </c>
      <c r="G14" s="7" t="s">
        <v>408</v>
      </c>
    </row>
    <row r="15" spans="1:7">
      <c r="A15" s="7" t="s">
        <v>64</v>
      </c>
      <c r="B15" s="7">
        <v>15</v>
      </c>
      <c r="C15" s="7" t="s">
        <v>388</v>
      </c>
      <c r="D15" s="7">
        <v>1</v>
      </c>
      <c r="E15" s="7" t="s">
        <v>389</v>
      </c>
      <c r="F15" s="7" t="s">
        <v>390</v>
      </c>
      <c r="G15" s="7" t="s">
        <v>409</v>
      </c>
    </row>
    <row r="16" spans="1:7">
      <c r="A16" s="7"/>
      <c r="B16" s="7"/>
      <c r="C16" s="7"/>
      <c r="D16" s="7">
        <v>2</v>
      </c>
      <c r="E16" s="7" t="s">
        <v>392</v>
      </c>
      <c r="F16" s="7" t="s">
        <v>393</v>
      </c>
      <c r="G16" s="7" t="s">
        <v>410</v>
      </c>
    </row>
    <row r="17" spans="1:7">
      <c r="A17" s="7"/>
      <c r="B17" s="7"/>
      <c r="C17" s="7"/>
      <c r="D17" s="7">
        <v>3</v>
      </c>
      <c r="E17" s="7" t="s">
        <v>395</v>
      </c>
      <c r="F17" s="7" t="s">
        <v>396</v>
      </c>
      <c r="G17" s="7" t="s">
        <v>411</v>
      </c>
    </row>
    <row r="18" spans="1:7">
      <c r="A18" s="7"/>
      <c r="B18" s="7"/>
      <c r="C18" s="7"/>
      <c r="D18" s="7">
        <v>4</v>
      </c>
      <c r="E18" s="7" t="s">
        <v>398</v>
      </c>
      <c r="F18" s="7" t="s">
        <v>399</v>
      </c>
      <c r="G18" s="7" t="s">
        <v>412</v>
      </c>
    </row>
    <row r="19" spans="1:7">
      <c r="A19" s="7" t="s">
        <v>71</v>
      </c>
      <c r="B19" s="7">
        <v>15</v>
      </c>
      <c r="C19" s="7" t="s">
        <v>388</v>
      </c>
      <c r="D19" s="7">
        <v>1</v>
      </c>
      <c r="E19" s="7" t="s">
        <v>389</v>
      </c>
      <c r="F19" s="7" t="s">
        <v>390</v>
      </c>
      <c r="G19" s="7" t="s">
        <v>413</v>
      </c>
    </row>
    <row r="20" spans="1:7">
      <c r="A20" s="7"/>
      <c r="B20" s="7"/>
      <c r="C20" s="7"/>
      <c r="D20" s="7">
        <v>2</v>
      </c>
      <c r="E20" s="7" t="s">
        <v>392</v>
      </c>
      <c r="F20" s="7" t="s">
        <v>393</v>
      </c>
      <c r="G20" s="7" t="s">
        <v>414</v>
      </c>
    </row>
    <row r="21" spans="1:7">
      <c r="A21" s="7"/>
      <c r="B21" s="7"/>
      <c r="C21" s="7"/>
      <c r="D21" s="7">
        <v>3</v>
      </c>
      <c r="E21" s="7" t="s">
        <v>395</v>
      </c>
      <c r="F21" s="7" t="s">
        <v>396</v>
      </c>
      <c r="G21" s="7" t="s">
        <v>415</v>
      </c>
    </row>
    <row r="22" spans="1:7">
      <c r="A22" s="7"/>
      <c r="B22" s="7"/>
      <c r="C22" s="7"/>
      <c r="D22" s="7">
        <v>4</v>
      </c>
      <c r="E22" s="7" t="s">
        <v>398</v>
      </c>
      <c r="F22" s="7" t="s">
        <v>399</v>
      </c>
      <c r="G22" s="7" t="s">
        <v>416</v>
      </c>
    </row>
    <row r="23" spans="1:7">
      <c r="A23" s="7" t="s">
        <v>78</v>
      </c>
      <c r="B23" s="7">
        <v>15</v>
      </c>
      <c r="C23" s="7" t="s">
        <v>388</v>
      </c>
      <c r="D23" s="7">
        <v>1</v>
      </c>
      <c r="E23" s="7" t="s">
        <v>389</v>
      </c>
      <c r="F23" s="7" t="s">
        <v>390</v>
      </c>
      <c r="G23" s="7" t="s">
        <v>417</v>
      </c>
    </row>
    <row r="24" spans="1:7">
      <c r="A24" s="7"/>
      <c r="B24" s="7"/>
      <c r="C24" s="7"/>
      <c r="D24" s="7">
        <v>2</v>
      </c>
      <c r="E24" s="7" t="s">
        <v>392</v>
      </c>
      <c r="F24" s="7" t="s">
        <v>393</v>
      </c>
      <c r="G24" s="7" t="s">
        <v>418</v>
      </c>
    </row>
    <row r="25" spans="1:7">
      <c r="A25" s="7"/>
      <c r="B25" s="7"/>
      <c r="C25" s="7"/>
      <c r="D25" s="7">
        <v>3</v>
      </c>
      <c r="E25" s="7" t="s">
        <v>395</v>
      </c>
      <c r="F25" s="7" t="s">
        <v>396</v>
      </c>
      <c r="G25" s="7" t="s">
        <v>419</v>
      </c>
    </row>
    <row r="26" spans="1:7">
      <c r="A26" s="7"/>
      <c r="B26" s="7"/>
      <c r="C26" s="7"/>
      <c r="D26" s="7">
        <v>4</v>
      </c>
      <c r="E26" s="7" t="s">
        <v>398</v>
      </c>
      <c r="F26" s="7" t="s">
        <v>399</v>
      </c>
      <c r="G26" s="7" t="s">
        <v>420</v>
      </c>
    </row>
    <row r="27" spans="1:7">
      <c r="A27" s="7" t="s">
        <v>84</v>
      </c>
      <c r="B27" s="7">
        <v>15</v>
      </c>
      <c r="C27" s="7" t="s">
        <v>388</v>
      </c>
      <c r="D27" s="7">
        <v>1</v>
      </c>
      <c r="E27" s="7" t="s">
        <v>389</v>
      </c>
      <c r="F27" s="7" t="s">
        <v>390</v>
      </c>
      <c r="G27" s="7" t="s">
        <v>421</v>
      </c>
    </row>
    <row r="28" spans="1:7">
      <c r="A28" s="7"/>
      <c r="B28" s="7"/>
      <c r="C28" s="7"/>
      <c r="D28" s="7">
        <v>2</v>
      </c>
      <c r="E28" s="7" t="s">
        <v>392</v>
      </c>
      <c r="F28" s="7" t="s">
        <v>393</v>
      </c>
      <c r="G28" s="7" t="s">
        <v>422</v>
      </c>
    </row>
    <row r="29" spans="1:7">
      <c r="A29" s="7"/>
      <c r="B29" s="7"/>
      <c r="C29" s="7"/>
      <c r="D29" s="7">
        <v>3</v>
      </c>
      <c r="E29" s="7" t="s">
        <v>395</v>
      </c>
      <c r="F29" s="7" t="s">
        <v>396</v>
      </c>
      <c r="G29" s="7" t="s">
        <v>423</v>
      </c>
    </row>
    <row r="30" spans="1:7">
      <c r="A30" s="7"/>
      <c r="B30" s="7"/>
      <c r="C30" s="7"/>
      <c r="D30" s="7">
        <v>4</v>
      </c>
      <c r="E30" s="7" t="s">
        <v>398</v>
      </c>
      <c r="F30" s="7" t="s">
        <v>399</v>
      </c>
      <c r="G30" s="7" t="s">
        <v>424</v>
      </c>
    </row>
    <row r="31" spans="1:7">
      <c r="A31" s="7" t="s">
        <v>91</v>
      </c>
      <c r="B31" s="7">
        <v>15</v>
      </c>
      <c r="C31" s="7" t="s">
        <v>425</v>
      </c>
      <c r="D31" s="7">
        <v>1</v>
      </c>
      <c r="E31" s="7" t="s">
        <v>389</v>
      </c>
      <c r="F31" s="7" t="s">
        <v>390</v>
      </c>
      <c r="G31" s="7" t="s">
        <v>426</v>
      </c>
    </row>
    <row r="32" spans="1:7">
      <c r="A32" s="7"/>
      <c r="B32" s="7"/>
      <c r="C32" s="7"/>
      <c r="D32" s="7">
        <v>2</v>
      </c>
      <c r="E32" s="7" t="s">
        <v>392</v>
      </c>
      <c r="F32" s="7" t="s">
        <v>393</v>
      </c>
      <c r="G32" s="7" t="s">
        <v>427</v>
      </c>
    </row>
    <row r="33" spans="1:7">
      <c r="A33" s="7"/>
      <c r="B33" s="7"/>
      <c r="C33" s="7"/>
      <c r="D33" s="7">
        <v>3</v>
      </c>
      <c r="E33" s="7" t="s">
        <v>395</v>
      </c>
      <c r="F33" s="7" t="s">
        <v>396</v>
      </c>
      <c r="G33" s="7" t="s">
        <v>428</v>
      </c>
    </row>
    <row r="34" spans="1:7">
      <c r="A34" s="7"/>
      <c r="B34" s="7"/>
      <c r="C34" s="7"/>
      <c r="D34" s="7">
        <v>4</v>
      </c>
      <c r="E34" s="7" t="s">
        <v>398</v>
      </c>
      <c r="F34" s="7" t="s">
        <v>399</v>
      </c>
      <c r="G34" s="7" t="s">
        <v>429</v>
      </c>
    </row>
    <row r="35" spans="1:7">
      <c r="A35" s="7" t="s">
        <v>97</v>
      </c>
      <c r="B35" s="7">
        <v>15</v>
      </c>
      <c r="C35" s="7" t="s">
        <v>241</v>
      </c>
      <c r="D35" s="7">
        <v>1</v>
      </c>
      <c r="E35" s="7" t="s">
        <v>389</v>
      </c>
      <c r="F35" s="7" t="s">
        <v>390</v>
      </c>
      <c r="G35" s="7" t="s">
        <v>430</v>
      </c>
    </row>
    <row r="36" spans="1:7">
      <c r="A36" s="7"/>
      <c r="B36" s="7"/>
      <c r="C36" s="7"/>
      <c r="D36" s="7">
        <v>2</v>
      </c>
      <c r="E36" s="7" t="s">
        <v>392</v>
      </c>
      <c r="F36" s="7" t="s">
        <v>393</v>
      </c>
      <c r="G36" s="7" t="s">
        <v>431</v>
      </c>
    </row>
    <row r="37" spans="1:7">
      <c r="A37" s="7"/>
      <c r="B37" s="7"/>
      <c r="C37" s="7"/>
      <c r="D37" s="7">
        <v>3</v>
      </c>
      <c r="E37" s="7" t="s">
        <v>395</v>
      </c>
      <c r="F37" s="7" t="s">
        <v>396</v>
      </c>
      <c r="G37" s="7" t="s">
        <v>432</v>
      </c>
    </row>
    <row r="38" spans="1:7">
      <c r="A38" s="7"/>
      <c r="B38" s="7"/>
      <c r="C38" s="7"/>
      <c r="D38" s="7">
        <v>4</v>
      </c>
      <c r="E38" s="7" t="s">
        <v>398</v>
      </c>
      <c r="F38" s="7" t="s">
        <v>399</v>
      </c>
      <c r="G38" s="7" t="s">
        <v>433</v>
      </c>
    </row>
    <row r="39" spans="1:7">
      <c r="A39" s="7" t="s">
        <v>104</v>
      </c>
      <c r="B39" s="7">
        <v>15</v>
      </c>
      <c r="C39" s="7" t="s">
        <v>241</v>
      </c>
      <c r="D39" s="7">
        <v>1</v>
      </c>
      <c r="E39" s="7" t="s">
        <v>389</v>
      </c>
      <c r="F39" s="7" t="s">
        <v>390</v>
      </c>
      <c r="G39" s="7" t="s">
        <v>434</v>
      </c>
    </row>
    <row r="40" spans="1:7">
      <c r="A40" s="7"/>
      <c r="B40" s="7"/>
      <c r="C40" s="7"/>
      <c r="D40" s="7">
        <v>2</v>
      </c>
      <c r="E40" s="7" t="s">
        <v>392</v>
      </c>
      <c r="F40" s="7" t="s">
        <v>393</v>
      </c>
      <c r="G40" s="7" t="s">
        <v>435</v>
      </c>
    </row>
    <row r="41" spans="1:7">
      <c r="A41" s="7"/>
      <c r="B41" s="7"/>
      <c r="C41" s="7"/>
      <c r="D41" s="7">
        <v>3</v>
      </c>
      <c r="E41" s="7" t="s">
        <v>395</v>
      </c>
      <c r="F41" s="7" t="s">
        <v>396</v>
      </c>
      <c r="G41" s="7" t="s">
        <v>436</v>
      </c>
    </row>
    <row r="42" spans="1:7">
      <c r="A42" s="7"/>
      <c r="B42" s="7"/>
      <c r="C42" s="7"/>
      <c r="D42" s="7">
        <v>4</v>
      </c>
      <c r="E42" s="7" t="s">
        <v>398</v>
      </c>
      <c r="F42" s="7" t="s">
        <v>399</v>
      </c>
      <c r="G42" s="7" t="s">
        <v>437</v>
      </c>
    </row>
    <row r="43" spans="1:7">
      <c r="A43" s="7" t="s">
        <v>111</v>
      </c>
      <c r="B43" s="7">
        <v>25</v>
      </c>
      <c r="C43" s="7" t="s">
        <v>388</v>
      </c>
      <c r="D43" s="7">
        <v>1</v>
      </c>
      <c r="E43" s="7" t="s">
        <v>389</v>
      </c>
      <c r="F43" s="7" t="s">
        <v>390</v>
      </c>
      <c r="G43" s="7" t="s">
        <v>391</v>
      </c>
    </row>
    <row r="44" spans="1:7">
      <c r="A44" s="7"/>
      <c r="B44" s="7"/>
      <c r="C44" s="7"/>
      <c r="D44" s="7">
        <v>2</v>
      </c>
      <c r="E44" s="7" t="s">
        <v>392</v>
      </c>
      <c r="F44" s="7" t="s">
        <v>393</v>
      </c>
      <c r="G44" s="7" t="s">
        <v>394</v>
      </c>
    </row>
    <row r="45" spans="1:7">
      <c r="A45" s="7"/>
      <c r="B45" s="7"/>
      <c r="C45" s="7"/>
      <c r="D45" s="7">
        <v>3</v>
      </c>
      <c r="E45" s="7" t="s">
        <v>395</v>
      </c>
      <c r="F45" s="7" t="s">
        <v>396</v>
      </c>
      <c r="G45" s="7" t="s">
        <v>397</v>
      </c>
    </row>
    <row r="46" spans="1:7">
      <c r="A46" s="7"/>
      <c r="B46" s="7"/>
      <c r="C46" s="7"/>
      <c r="D46" s="7">
        <v>4</v>
      </c>
      <c r="E46" s="7" t="s">
        <v>398</v>
      </c>
      <c r="F46" s="7" t="s">
        <v>399</v>
      </c>
      <c r="G46" s="7" t="s">
        <v>400</v>
      </c>
    </row>
    <row r="47" spans="1:7">
      <c r="A47" s="7" t="s">
        <v>113</v>
      </c>
      <c r="B47" s="7">
        <v>20</v>
      </c>
      <c r="C47" s="7" t="s">
        <v>388</v>
      </c>
      <c r="D47" s="7">
        <v>1</v>
      </c>
      <c r="E47" s="7" t="s">
        <v>389</v>
      </c>
      <c r="F47" s="7" t="s">
        <v>390</v>
      </c>
      <c r="G47" s="7" t="s">
        <v>401</v>
      </c>
    </row>
    <row r="48" spans="1:7">
      <c r="A48" s="7"/>
      <c r="B48" s="7"/>
      <c r="C48" s="7"/>
      <c r="D48" s="7">
        <v>2</v>
      </c>
      <c r="E48" s="7" t="s">
        <v>392</v>
      </c>
      <c r="F48" s="7" t="s">
        <v>393</v>
      </c>
      <c r="G48" s="7" t="s">
        <v>402</v>
      </c>
    </row>
    <row r="49" spans="1:7">
      <c r="A49" s="7"/>
      <c r="B49" s="7"/>
      <c r="C49" s="7"/>
      <c r="D49" s="7">
        <v>3</v>
      </c>
      <c r="E49" s="7" t="s">
        <v>395</v>
      </c>
      <c r="F49" s="7" t="s">
        <v>396</v>
      </c>
      <c r="G49" s="7" t="s">
        <v>403</v>
      </c>
    </row>
    <row r="50" spans="1:7">
      <c r="A50" s="7"/>
      <c r="B50" s="7"/>
      <c r="C50" s="7"/>
      <c r="D50" s="7">
        <v>4</v>
      </c>
      <c r="E50" s="7" t="s">
        <v>398</v>
      </c>
      <c r="F50" s="7" t="s">
        <v>399</v>
      </c>
      <c r="G50" s="7" t="s">
        <v>404</v>
      </c>
    </row>
    <row r="51" spans="1:7">
      <c r="A51" s="7" t="s">
        <v>115</v>
      </c>
      <c r="B51" s="7">
        <v>15</v>
      </c>
      <c r="C51" s="7" t="s">
        <v>388</v>
      </c>
      <c r="D51" s="7">
        <v>1</v>
      </c>
      <c r="E51" s="7" t="s">
        <v>389</v>
      </c>
      <c r="F51" s="7" t="s">
        <v>390</v>
      </c>
      <c r="G51" s="7" t="s">
        <v>405</v>
      </c>
    </row>
    <row r="52" spans="1:7">
      <c r="A52" s="7"/>
      <c r="B52" s="7"/>
      <c r="C52" s="7"/>
      <c r="D52" s="7">
        <v>2</v>
      </c>
      <c r="E52" s="7" t="s">
        <v>392</v>
      </c>
      <c r="F52" s="7" t="s">
        <v>393</v>
      </c>
      <c r="G52" s="7" t="s">
        <v>406</v>
      </c>
    </row>
    <row r="53" spans="1:7">
      <c r="A53" s="7"/>
      <c r="B53" s="7"/>
      <c r="C53" s="7"/>
      <c r="D53" s="7">
        <v>3</v>
      </c>
      <c r="E53" s="7" t="s">
        <v>395</v>
      </c>
      <c r="F53" s="7" t="s">
        <v>396</v>
      </c>
      <c r="G53" s="7" t="s">
        <v>407</v>
      </c>
    </row>
    <row r="54" spans="1:7">
      <c r="A54" s="7"/>
      <c r="B54" s="7"/>
      <c r="C54" s="7"/>
      <c r="D54" s="7">
        <v>4</v>
      </c>
      <c r="E54" s="7" t="s">
        <v>398</v>
      </c>
      <c r="F54" s="7" t="s">
        <v>399</v>
      </c>
      <c r="G54" s="7" t="s">
        <v>408</v>
      </c>
    </row>
    <row r="55" spans="1:7">
      <c r="A55" s="7" t="s">
        <v>117</v>
      </c>
      <c r="B55" s="7">
        <v>15</v>
      </c>
      <c r="C55" s="7" t="s">
        <v>388</v>
      </c>
      <c r="D55" s="7">
        <v>1</v>
      </c>
      <c r="E55" s="7" t="s">
        <v>389</v>
      </c>
      <c r="F55" s="7" t="s">
        <v>390</v>
      </c>
      <c r="G55" s="7" t="s">
        <v>409</v>
      </c>
    </row>
    <row r="56" spans="1:7">
      <c r="A56" s="7"/>
      <c r="B56" s="7"/>
      <c r="C56" s="7"/>
      <c r="D56" s="7">
        <v>2</v>
      </c>
      <c r="E56" s="7" t="s">
        <v>392</v>
      </c>
      <c r="F56" s="7" t="s">
        <v>393</v>
      </c>
      <c r="G56" s="7" t="s">
        <v>410</v>
      </c>
    </row>
    <row r="57" spans="1:7">
      <c r="A57" s="7"/>
      <c r="B57" s="7"/>
      <c r="C57" s="7"/>
      <c r="D57" s="7">
        <v>3</v>
      </c>
      <c r="E57" s="7" t="s">
        <v>395</v>
      </c>
      <c r="F57" s="7" t="s">
        <v>396</v>
      </c>
      <c r="G57" s="7" t="s">
        <v>411</v>
      </c>
    </row>
    <row r="58" spans="1:7">
      <c r="A58" s="7"/>
      <c r="B58" s="7"/>
      <c r="C58" s="7"/>
      <c r="D58" s="7">
        <v>4</v>
      </c>
      <c r="E58" s="7" t="s">
        <v>398</v>
      </c>
      <c r="F58" s="7" t="s">
        <v>399</v>
      </c>
      <c r="G58" s="7" t="s">
        <v>412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438</v>
      </c>
      <c r="B1" s="4"/>
      <c r="C1" s="4"/>
      <c r="D1" s="4"/>
      <c r="E1" s="4"/>
      <c r="F1" s="4"/>
      <c r="G1" s="4"/>
    </row>
    <row r="2" spans="1:7">
      <c r="A2" s="8" t="s">
        <v>439</v>
      </c>
      <c r="B2" s="8" t="s">
        <v>440</v>
      </c>
      <c r="C2" s="8" t="s">
        <v>441</v>
      </c>
      <c r="D2" s="8" t="s">
        <v>442</v>
      </c>
      <c r="E2" s="8" t="s">
        <v>443</v>
      </c>
      <c r="F2" s="8" t="s">
        <v>444</v>
      </c>
      <c r="G2" s="8" t="s">
        <v>445</v>
      </c>
    </row>
    <row r="3" spans="1:7">
      <c r="A3" s="7">
        <v>1</v>
      </c>
      <c r="B3" s="7" t="s">
        <v>446</v>
      </c>
      <c r="C3" s="7">
        <v>35</v>
      </c>
      <c r="D3" s="7" t="s">
        <v>447</v>
      </c>
      <c r="E3" s="7" t="s">
        <v>448</v>
      </c>
      <c r="F3" s="7" t="s">
        <v>449</v>
      </c>
      <c r="G3" s="7" t="s">
        <v>450</v>
      </c>
    </row>
    <row r="4" spans="1:7">
      <c r="A4" s="7"/>
      <c r="B4" s="7" t="s">
        <v>451</v>
      </c>
      <c r="C4" s="7"/>
      <c r="D4" s="7" t="s">
        <v>452</v>
      </c>
      <c r="E4" s="7"/>
      <c r="F4" s="7"/>
      <c r="G4" s="7"/>
    </row>
    <row r="5" spans="1:7">
      <c r="A5" s="7">
        <v>2</v>
      </c>
      <c r="B5" s="7" t="s">
        <v>453</v>
      </c>
      <c r="C5" s="7">
        <v>35</v>
      </c>
      <c r="D5" s="7" t="s">
        <v>454</v>
      </c>
      <c r="E5" s="7" t="s">
        <v>455</v>
      </c>
      <c r="F5" s="7" t="s">
        <v>456</v>
      </c>
      <c r="G5" s="7" t="s">
        <v>457</v>
      </c>
    </row>
    <row r="6" spans="1:7">
      <c r="A6" s="7"/>
      <c r="B6" s="7" t="s">
        <v>451</v>
      </c>
      <c r="C6" s="7"/>
      <c r="D6" s="7" t="s">
        <v>458</v>
      </c>
      <c r="E6" s="7"/>
      <c r="F6" s="7"/>
      <c r="G6" s="7"/>
    </row>
    <row r="7" spans="1:7">
      <c r="A7" s="7">
        <v>3</v>
      </c>
      <c r="B7" s="7" t="s">
        <v>459</v>
      </c>
      <c r="C7" s="7">
        <v>35</v>
      </c>
      <c r="D7" s="7" t="s">
        <v>460</v>
      </c>
      <c r="E7" s="7" t="s">
        <v>461</v>
      </c>
      <c r="F7" s="7" t="s">
        <v>462</v>
      </c>
      <c r="G7" s="7" t="s">
        <v>463</v>
      </c>
    </row>
    <row r="8" spans="1:7">
      <c r="A8" s="7"/>
      <c r="B8" s="7" t="s">
        <v>451</v>
      </c>
      <c r="C8" s="7"/>
      <c r="D8" s="7" t="s">
        <v>464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465</v>
      </c>
      <c r="B1" s="4"/>
      <c r="C1" s="4"/>
      <c r="D1" s="4"/>
      <c r="E1" s="4"/>
    </row>
    <row r="2" spans="1:5">
      <c r="A2" s="1" t="s">
        <v>466</v>
      </c>
      <c r="B2" s="1" t="s">
        <v>467</v>
      </c>
      <c r="C2" s="1"/>
      <c r="D2" s="1"/>
      <c r="E2" s="1"/>
    </row>
    <row r="3" spans="1:5">
      <c r="A3" s="10" t="s">
        <v>468</v>
      </c>
      <c r="B3" s="7" t="s">
        <v>469</v>
      </c>
      <c r="C3" s="5"/>
      <c r="D3" s="5"/>
      <c r="E3" s="5"/>
    </row>
    <row r="4" spans="1:5">
      <c r="A4" s="10" t="s">
        <v>470</v>
      </c>
      <c r="B4" s="7" t="s">
        <v>471</v>
      </c>
      <c r="C4" s="5"/>
      <c r="D4" s="5"/>
      <c r="E4" s="5"/>
    </row>
    <row r="5" spans="1:5">
      <c r="A5" s="10" t="s">
        <v>472</v>
      </c>
      <c r="B5" s="7" t="s">
        <v>473</v>
      </c>
      <c r="C5" s="5"/>
      <c r="D5" s="5"/>
      <c r="E5" s="5"/>
    </row>
    <row r="6" spans="1:5">
      <c r="A6" s="10" t="s">
        <v>474</v>
      </c>
      <c r="B6" s="7" t="s">
        <v>475</v>
      </c>
      <c r="C6" s="5"/>
      <c r="D6" s="5"/>
      <c r="E6" s="5"/>
    </row>
    <row r="7" spans="1:5">
      <c r="A7" s="10" t="s">
        <v>476</v>
      </c>
      <c r="B7" s="7" t="s">
        <v>477</v>
      </c>
      <c r="C7" s="5"/>
      <c r="D7" s="5"/>
      <c r="E7" s="5"/>
    </row>
    <row r="8" spans="1:5">
      <c r="A8" s="11" t="s">
        <v>290</v>
      </c>
      <c r="B8" s="11" t="s">
        <v>478</v>
      </c>
      <c r="C8" s="11" t="s">
        <v>479</v>
      </c>
      <c r="D8" s="11" t="s">
        <v>480</v>
      </c>
      <c r="E8" s="11" t="s">
        <v>481</v>
      </c>
    </row>
    <row r="9" spans="1:5">
      <c r="A9" s="7">
        <v>1</v>
      </c>
      <c r="B9" s="7" t="s">
        <v>482</v>
      </c>
      <c r="C9" s="7" t="s">
        <v>483</v>
      </c>
      <c r="D9" s="7" t="s">
        <v>484</v>
      </c>
      <c r="E9" s="7" t="s">
        <v>485</v>
      </c>
    </row>
    <row r="10" spans="1:5">
      <c r="A10" s="7">
        <v>2</v>
      </c>
      <c r="B10" s="7" t="s">
        <v>486</v>
      </c>
      <c r="C10" s="7" t="s">
        <v>487</v>
      </c>
      <c r="D10" s="7" t="s">
        <v>488</v>
      </c>
      <c r="E10" s="7" t="s">
        <v>489</v>
      </c>
    </row>
    <row r="11" spans="1:5">
      <c r="A11" s="7">
        <v>3</v>
      </c>
      <c r="B11" s="7" t="s">
        <v>490</v>
      </c>
      <c r="C11" s="7" t="s">
        <v>487</v>
      </c>
      <c r="D11" s="7" t="s">
        <v>491</v>
      </c>
      <c r="E11" s="7" t="s">
        <v>492</v>
      </c>
    </row>
    <row r="12" spans="1:5">
      <c r="A12" s="7">
        <v>4</v>
      </c>
      <c r="B12" s="7" t="s">
        <v>493</v>
      </c>
      <c r="C12" s="7" t="s">
        <v>487</v>
      </c>
      <c r="D12" s="7" t="s">
        <v>494</v>
      </c>
      <c r="E12" s="7" t="s">
        <v>495</v>
      </c>
    </row>
    <row r="13" spans="1:5">
      <c r="A13" s="7">
        <v>5</v>
      </c>
      <c r="B13" s="7" t="s">
        <v>496</v>
      </c>
      <c r="C13" s="7" t="s">
        <v>483</v>
      </c>
      <c r="D13" s="7" t="s">
        <v>497</v>
      </c>
      <c r="E13" s="7" t="s">
        <v>498</v>
      </c>
    </row>
    <row r="15" spans="1:5">
      <c r="A15" s="1" t="s">
        <v>499</v>
      </c>
      <c r="B15" s="1" t="s">
        <v>500</v>
      </c>
      <c r="C15" s="1"/>
      <c r="D15" s="1"/>
      <c r="E15" s="1"/>
    </row>
    <row r="16" spans="1:5">
      <c r="A16" s="10" t="s">
        <v>468</v>
      </c>
      <c r="B16" s="7" t="s">
        <v>501</v>
      </c>
      <c r="C16" s="5"/>
      <c r="D16" s="5"/>
      <c r="E16" s="5"/>
    </row>
    <row r="17" spans="1:5">
      <c r="A17" s="10" t="s">
        <v>470</v>
      </c>
      <c r="B17" s="7" t="s">
        <v>502</v>
      </c>
      <c r="C17" s="5"/>
      <c r="D17" s="5"/>
      <c r="E17" s="5"/>
    </row>
    <row r="18" spans="1:5">
      <c r="A18" s="10" t="s">
        <v>472</v>
      </c>
      <c r="B18" s="7" t="s">
        <v>503</v>
      </c>
      <c r="C18" s="5"/>
      <c r="D18" s="5"/>
      <c r="E18" s="5"/>
    </row>
    <row r="19" spans="1:5">
      <c r="A19" s="10" t="s">
        <v>474</v>
      </c>
      <c r="B19" s="7" t="s">
        <v>504</v>
      </c>
      <c r="C19" s="5"/>
      <c r="D19" s="5"/>
      <c r="E19" s="5"/>
    </row>
    <row r="20" spans="1:5">
      <c r="A20" s="10" t="s">
        <v>476</v>
      </c>
      <c r="B20" s="7" t="s">
        <v>505</v>
      </c>
      <c r="C20" s="5"/>
      <c r="D20" s="5"/>
      <c r="E20" s="5"/>
    </row>
    <row r="21" spans="1:5">
      <c r="A21" s="11" t="s">
        <v>290</v>
      </c>
      <c r="B21" s="11" t="s">
        <v>478</v>
      </c>
      <c r="C21" s="11" t="s">
        <v>479</v>
      </c>
      <c r="D21" s="11" t="s">
        <v>480</v>
      </c>
      <c r="E21" s="11" t="s">
        <v>481</v>
      </c>
    </row>
    <row r="22" spans="1:5">
      <c r="A22" s="7">
        <v>1</v>
      </c>
      <c r="B22" s="7" t="s">
        <v>482</v>
      </c>
      <c r="C22" s="7" t="s">
        <v>483</v>
      </c>
      <c r="D22" s="7" t="s">
        <v>506</v>
      </c>
      <c r="E22" s="7" t="s">
        <v>507</v>
      </c>
    </row>
    <row r="23" spans="1:5">
      <c r="A23" s="7">
        <v>2</v>
      </c>
      <c r="B23" s="7" t="s">
        <v>486</v>
      </c>
      <c r="C23" s="7" t="s">
        <v>487</v>
      </c>
      <c r="D23" s="7" t="s">
        <v>508</v>
      </c>
      <c r="E23" s="7" t="s">
        <v>509</v>
      </c>
    </row>
    <row r="24" spans="1:5">
      <c r="A24" s="7">
        <v>3</v>
      </c>
      <c r="B24" s="7" t="s">
        <v>490</v>
      </c>
      <c r="C24" s="7" t="s">
        <v>487</v>
      </c>
      <c r="D24" s="7" t="s">
        <v>510</v>
      </c>
      <c r="E24" s="7" t="s">
        <v>511</v>
      </c>
    </row>
    <row r="25" spans="1:5">
      <c r="A25" s="7">
        <v>4</v>
      </c>
      <c r="B25" s="7" t="s">
        <v>493</v>
      </c>
      <c r="C25" s="7" t="s">
        <v>487</v>
      </c>
      <c r="D25" s="7" t="s">
        <v>512</v>
      </c>
      <c r="E25" s="7" t="s">
        <v>513</v>
      </c>
    </row>
    <row r="26" spans="1:5">
      <c r="A26" s="7">
        <v>5</v>
      </c>
      <c r="B26" s="7" t="s">
        <v>496</v>
      </c>
      <c r="C26" s="7" t="s">
        <v>483</v>
      </c>
      <c r="D26" s="7" t="s">
        <v>514</v>
      </c>
      <c r="E26" s="7" t="s">
        <v>498</v>
      </c>
    </row>
    <row r="28" spans="1:5">
      <c r="A28" s="1" t="s">
        <v>515</v>
      </c>
      <c r="B28" s="1" t="s">
        <v>516</v>
      </c>
      <c r="C28" s="1"/>
      <c r="D28" s="1"/>
      <c r="E28" s="1"/>
    </row>
    <row r="29" spans="1:5">
      <c r="A29" s="10" t="s">
        <v>468</v>
      </c>
      <c r="B29" s="7" t="s">
        <v>517</v>
      </c>
      <c r="C29" s="5"/>
      <c r="D29" s="5"/>
      <c r="E29" s="5"/>
    </row>
    <row r="30" spans="1:5">
      <c r="A30" s="10" t="s">
        <v>470</v>
      </c>
      <c r="B30" s="7" t="s">
        <v>518</v>
      </c>
      <c r="C30" s="5"/>
      <c r="D30" s="5"/>
      <c r="E30" s="5"/>
    </row>
    <row r="31" spans="1:5">
      <c r="A31" s="10" t="s">
        <v>472</v>
      </c>
      <c r="B31" s="7" t="s">
        <v>519</v>
      </c>
      <c r="C31" s="5"/>
      <c r="D31" s="5"/>
      <c r="E31" s="5"/>
    </row>
    <row r="32" spans="1:5">
      <c r="A32" s="10" t="s">
        <v>474</v>
      </c>
      <c r="B32" s="7" t="s">
        <v>520</v>
      </c>
      <c r="C32" s="5"/>
      <c r="D32" s="5"/>
      <c r="E32" s="5"/>
    </row>
    <row r="33" spans="1:5">
      <c r="A33" s="10" t="s">
        <v>476</v>
      </c>
      <c r="B33" s="7" t="s">
        <v>521</v>
      </c>
      <c r="C33" s="5"/>
      <c r="D33" s="5"/>
      <c r="E33" s="5"/>
    </row>
    <row r="34" spans="1:5">
      <c r="A34" s="11" t="s">
        <v>290</v>
      </c>
      <c r="B34" s="11" t="s">
        <v>478</v>
      </c>
      <c r="C34" s="11" t="s">
        <v>479</v>
      </c>
      <c r="D34" s="11" t="s">
        <v>480</v>
      </c>
      <c r="E34" s="11" t="s">
        <v>481</v>
      </c>
    </row>
    <row r="35" spans="1:5">
      <c r="A35" s="7">
        <v>1</v>
      </c>
      <c r="B35" s="7" t="s">
        <v>482</v>
      </c>
      <c r="C35" s="7" t="s">
        <v>483</v>
      </c>
      <c r="D35" s="7" t="s">
        <v>522</v>
      </c>
      <c r="E35" s="7" t="s">
        <v>523</v>
      </c>
    </row>
    <row r="36" spans="1:5">
      <c r="A36" s="7">
        <v>2</v>
      </c>
      <c r="B36" s="7" t="s">
        <v>486</v>
      </c>
      <c r="C36" s="7" t="s">
        <v>487</v>
      </c>
      <c r="D36" s="7" t="s">
        <v>524</v>
      </c>
      <c r="E36" s="7" t="s">
        <v>525</v>
      </c>
    </row>
    <row r="37" spans="1:5">
      <c r="A37" s="7">
        <v>3</v>
      </c>
      <c r="B37" s="7" t="s">
        <v>490</v>
      </c>
      <c r="C37" s="7" t="s">
        <v>487</v>
      </c>
      <c r="D37" s="7" t="s">
        <v>526</v>
      </c>
      <c r="E37" s="7" t="s">
        <v>527</v>
      </c>
    </row>
    <row r="38" spans="1:5">
      <c r="A38" s="7">
        <v>4</v>
      </c>
      <c r="B38" s="7" t="s">
        <v>493</v>
      </c>
      <c r="C38" s="7" t="s">
        <v>487</v>
      </c>
      <c r="D38" s="7" t="s">
        <v>528</v>
      </c>
      <c r="E38" s="7" t="s">
        <v>529</v>
      </c>
    </row>
    <row r="39" spans="1:5">
      <c r="A39" s="7">
        <v>5</v>
      </c>
      <c r="B39" s="7" t="s">
        <v>496</v>
      </c>
      <c r="C39" s="7" t="s">
        <v>483</v>
      </c>
      <c r="D39" s="7" t="s">
        <v>530</v>
      </c>
      <c r="E39" s="7" t="s">
        <v>531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532</v>
      </c>
      <c r="B1" s="4"/>
      <c r="C1" s="4"/>
      <c r="D1" s="4"/>
    </row>
    <row r="2" spans="1:4">
      <c r="A2" s="8" t="s">
        <v>381</v>
      </c>
      <c r="B2" s="8" t="s">
        <v>533</v>
      </c>
      <c r="C2" s="8" t="s">
        <v>534</v>
      </c>
      <c r="D2" s="8" t="s">
        <v>535</v>
      </c>
    </row>
    <row r="3" spans="1:4">
      <c r="A3" s="7" t="s">
        <v>536</v>
      </c>
      <c r="B3" s="7" t="s">
        <v>537</v>
      </c>
      <c r="C3" s="7" t="s">
        <v>538</v>
      </c>
      <c r="D3" s="7" t="s">
        <v>539</v>
      </c>
    </row>
    <row r="4" spans="1:4">
      <c r="A4" s="7" t="s">
        <v>536</v>
      </c>
      <c r="B4" s="7" t="s">
        <v>540</v>
      </c>
      <c r="C4" s="7" t="s">
        <v>541</v>
      </c>
      <c r="D4" s="7" t="s">
        <v>542</v>
      </c>
    </row>
    <row r="5" spans="1:4">
      <c r="A5" s="7" t="s">
        <v>536</v>
      </c>
      <c r="B5" s="7" t="s">
        <v>543</v>
      </c>
      <c r="C5" s="7" t="s">
        <v>544</v>
      </c>
      <c r="D5" s="7" t="s">
        <v>545</v>
      </c>
    </row>
    <row r="6" spans="1:4">
      <c r="A6" s="7" t="s">
        <v>546</v>
      </c>
      <c r="B6" s="7" t="s">
        <v>537</v>
      </c>
      <c r="C6" s="7" t="s">
        <v>547</v>
      </c>
      <c r="D6" s="7" t="s">
        <v>548</v>
      </c>
    </row>
    <row r="7" spans="1:4">
      <c r="A7" s="7" t="s">
        <v>546</v>
      </c>
      <c r="B7" s="7" t="s">
        <v>540</v>
      </c>
      <c r="C7" s="7" t="s">
        <v>549</v>
      </c>
      <c r="D7" s="7" t="s">
        <v>550</v>
      </c>
    </row>
    <row r="8" spans="1:4">
      <c r="A8" s="7" t="s">
        <v>546</v>
      </c>
      <c r="B8" s="7" t="s">
        <v>543</v>
      </c>
      <c r="C8" s="7" t="s">
        <v>551</v>
      </c>
      <c r="D8" s="7" t="s">
        <v>552</v>
      </c>
    </row>
    <row r="9" spans="1:4">
      <c r="A9" s="7" t="s">
        <v>553</v>
      </c>
      <c r="B9" s="7" t="s">
        <v>537</v>
      </c>
      <c r="C9" s="7" t="s">
        <v>538</v>
      </c>
      <c r="D9" s="7" t="s">
        <v>554</v>
      </c>
    </row>
    <row r="10" spans="1:4">
      <c r="A10" s="7" t="s">
        <v>553</v>
      </c>
      <c r="B10" s="7" t="s">
        <v>540</v>
      </c>
      <c r="C10" s="7" t="s">
        <v>541</v>
      </c>
      <c r="D10" s="7" t="s">
        <v>555</v>
      </c>
    </row>
    <row r="11" spans="1:4">
      <c r="A11" s="7" t="s">
        <v>553</v>
      </c>
      <c r="B11" s="7" t="s">
        <v>543</v>
      </c>
      <c r="C11" s="7" t="s">
        <v>544</v>
      </c>
      <c r="D11" s="7" t="s">
        <v>556</v>
      </c>
    </row>
    <row r="12" spans="1:4">
      <c r="A12" s="7" t="s">
        <v>557</v>
      </c>
      <c r="B12" s="7" t="s">
        <v>537</v>
      </c>
      <c r="C12" s="7" t="s">
        <v>538</v>
      </c>
      <c r="D12" s="7" t="s">
        <v>558</v>
      </c>
    </row>
    <row r="13" spans="1:4">
      <c r="A13" s="7" t="s">
        <v>557</v>
      </c>
      <c r="B13" s="7" t="s">
        <v>540</v>
      </c>
      <c r="C13" s="7" t="s">
        <v>541</v>
      </c>
      <c r="D13" s="7" t="s">
        <v>559</v>
      </c>
    </row>
    <row r="14" spans="1:4">
      <c r="A14" s="7" t="s">
        <v>557</v>
      </c>
      <c r="B14" s="7" t="s">
        <v>543</v>
      </c>
      <c r="C14" s="7" t="s">
        <v>544</v>
      </c>
      <c r="D14" s="7" t="s">
        <v>560</v>
      </c>
    </row>
    <row r="15" spans="1:4">
      <c r="A15" s="7" t="s">
        <v>561</v>
      </c>
      <c r="B15" s="7" t="s">
        <v>537</v>
      </c>
      <c r="C15" s="7" t="s">
        <v>538</v>
      </c>
      <c r="D15" s="7" t="s">
        <v>562</v>
      </c>
    </row>
    <row r="16" spans="1:4">
      <c r="A16" s="7" t="s">
        <v>561</v>
      </c>
      <c r="B16" s="7" t="s">
        <v>540</v>
      </c>
      <c r="C16" s="7" t="s">
        <v>541</v>
      </c>
      <c r="D16" s="7" t="s">
        <v>563</v>
      </c>
    </row>
    <row r="17" spans="1:4">
      <c r="A17" s="7" t="s">
        <v>561</v>
      </c>
      <c r="B17" s="7" t="s">
        <v>543</v>
      </c>
      <c r="C17" s="7" t="s">
        <v>544</v>
      </c>
      <c r="D17" s="7" t="s">
        <v>564</v>
      </c>
    </row>
    <row r="18" spans="1:4">
      <c r="A18" s="7" t="s">
        <v>565</v>
      </c>
      <c r="B18" s="7" t="s">
        <v>537</v>
      </c>
      <c r="C18" s="7" t="s">
        <v>566</v>
      </c>
      <c r="D18" s="7" t="s">
        <v>567</v>
      </c>
    </row>
    <row r="19" spans="1:4">
      <c r="A19" s="7" t="s">
        <v>565</v>
      </c>
      <c r="B19" s="7" t="s">
        <v>540</v>
      </c>
      <c r="C19" s="7" t="s">
        <v>568</v>
      </c>
      <c r="D19" s="7" t="s">
        <v>569</v>
      </c>
    </row>
    <row r="20" spans="1:4">
      <c r="A20" s="7" t="s">
        <v>565</v>
      </c>
      <c r="B20" s="7" t="s">
        <v>543</v>
      </c>
      <c r="C20" s="7" t="s">
        <v>570</v>
      </c>
      <c r="D20" s="7" t="s">
        <v>571</v>
      </c>
    </row>
    <row r="21" spans="1:4">
      <c r="A21" s="7" t="s">
        <v>572</v>
      </c>
      <c r="B21" s="7" t="s">
        <v>537</v>
      </c>
      <c r="C21" s="7" t="s">
        <v>538</v>
      </c>
      <c r="D21" s="7" t="s">
        <v>573</v>
      </c>
    </row>
    <row r="22" spans="1:4">
      <c r="A22" s="7" t="s">
        <v>572</v>
      </c>
      <c r="B22" s="7" t="s">
        <v>540</v>
      </c>
      <c r="C22" s="7" t="s">
        <v>541</v>
      </c>
      <c r="D22" s="7" t="s">
        <v>574</v>
      </c>
    </row>
    <row r="23" spans="1:4">
      <c r="A23" s="7" t="s">
        <v>572</v>
      </c>
      <c r="B23" s="7" t="s">
        <v>543</v>
      </c>
      <c r="C23" s="7" t="s">
        <v>544</v>
      </c>
      <c r="D23" s="7" t="s">
        <v>575</v>
      </c>
    </row>
    <row r="24" spans="1:4">
      <c r="A24" s="7" t="s">
        <v>576</v>
      </c>
      <c r="B24" s="7" t="s">
        <v>537</v>
      </c>
      <c r="C24" s="7" t="s">
        <v>538</v>
      </c>
      <c r="D24" s="7" t="s">
        <v>577</v>
      </c>
    </row>
    <row r="25" spans="1:4">
      <c r="A25" s="7" t="s">
        <v>576</v>
      </c>
      <c r="B25" s="7" t="s">
        <v>540</v>
      </c>
      <c r="C25" s="7" t="s">
        <v>541</v>
      </c>
      <c r="D25" s="7" t="s">
        <v>578</v>
      </c>
    </row>
    <row r="26" spans="1:4">
      <c r="A26" s="7" t="s">
        <v>576</v>
      </c>
      <c r="B26" s="7" t="s">
        <v>543</v>
      </c>
      <c r="C26" s="7" t="s">
        <v>544</v>
      </c>
      <c r="D26" s="7" t="s">
        <v>579</v>
      </c>
    </row>
    <row r="27" spans="1:4">
      <c r="A27" s="7" t="s">
        <v>580</v>
      </c>
      <c r="B27" s="7" t="s">
        <v>537</v>
      </c>
      <c r="C27" s="7" t="s">
        <v>581</v>
      </c>
      <c r="D27" s="7" t="s">
        <v>582</v>
      </c>
    </row>
    <row r="28" spans="1:4">
      <c r="A28" s="7" t="s">
        <v>580</v>
      </c>
      <c r="B28" s="7" t="s">
        <v>540</v>
      </c>
      <c r="C28" s="7" t="s">
        <v>583</v>
      </c>
      <c r="D28" s="7" t="s">
        <v>584</v>
      </c>
    </row>
    <row r="29" spans="1:4">
      <c r="A29" s="7" t="s">
        <v>580</v>
      </c>
      <c r="B29" s="7" t="s">
        <v>543</v>
      </c>
      <c r="C29" s="7" t="s">
        <v>585</v>
      </c>
      <c r="D29" s="7" t="s">
        <v>586</v>
      </c>
    </row>
    <row r="30" spans="1:4">
      <c r="A30" s="7" t="s">
        <v>587</v>
      </c>
      <c r="B30" s="7" t="s">
        <v>537</v>
      </c>
      <c r="C30" s="7" t="s">
        <v>538</v>
      </c>
      <c r="D30" s="7" t="s">
        <v>588</v>
      </c>
    </row>
    <row r="31" spans="1:4">
      <c r="A31" s="7" t="s">
        <v>587</v>
      </c>
      <c r="B31" s="7" t="s">
        <v>540</v>
      </c>
      <c r="C31" s="7" t="s">
        <v>541</v>
      </c>
      <c r="D31" s="7" t="s">
        <v>589</v>
      </c>
    </row>
    <row r="32" spans="1:4">
      <c r="A32" s="7" t="s">
        <v>587</v>
      </c>
      <c r="B32" s="7" t="s">
        <v>543</v>
      </c>
      <c r="C32" s="7" t="s">
        <v>544</v>
      </c>
      <c r="D32" s="7" t="s">
        <v>590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2026-09-01T13:05:22+02:00</dcterms:created>
  <dcterms:modified xsi:type="dcterms:W3CDTF">2026-09-01T13:05:22+02:00</dcterms:modified>
  <dc:title>Currículo LOMLOE Matemáticas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