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<sst xmlns="http://schemas.openxmlformats.org/spreadsheetml/2006/main" uniqueCount="257">
  <si>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Corrigiendo.es</t>
  </si>
  <si>
    <t>Materia</t>
  </si>
  <si>
    <t>Matemáticas</t>
  </si>
  <si>
    <t>Curso</t>
  </si>
  <si>
    <t>2.º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</si>
  <si>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</si>
  <si>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</si>
  <si>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</si>
  <si>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</si>
  <si>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</si>
  <si>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</si>
  <si>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</si>
  <si>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</si>
  <si>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</si>
  <si>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</si>
  <si>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</si>
  <si>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</si>
  <si>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</si>
  <si>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</si>
  <si>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</si>
  <si>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</si>
  <si>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</si>
  <si>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</si>
  <si>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</si>
  <si>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</si>
  <si>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</si>
  <si>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</si>
  <si>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</si>
  <si>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</si>
  <si>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</si>
  <si>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</si>
  <si>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</si>
  <si>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</si>
  <si>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</si>
  <si>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</si>
  <si>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Matemàtiques</t>
  </si>
  <si>
    <t>CE.1</t>
  </si>
  <si>
    <t>Interpretar, modelit ar i resoldre situacions de la ida quotidiana, pròpies de les matemàtiques i d'altres àmbits del coneixement aplicant diferents estratègies i formes de raonament per explorar procediments i obtenir solucions</t>
  </si>
  <si>
    <t>CE.2</t>
  </si>
  <si>
    <t>Argumentar la idone tat de les solucions d'un problema, a aluant les respostes obtingudes a través del raonament i la l gica matemàtica, per erificar la se a alidesa i generar no es preguntes i reptes</t>
  </si>
  <si>
    <t>CE.3</t>
  </si>
  <si>
    <t>ormular con ectures sen illes o problemes, utilitzant el raonament i l'argumentació, la creativitat i les eines tecnol giques, per integrar i generar nou coneixement matemàtic</t>
  </si>
  <si>
    <t>CE.4</t>
  </si>
  <si>
    <t>tilit ar el pensament computacional, organit ant dades, descomponent en parts, reconeixement patrons, interpretant, modificant, generalit ant i creant algoritmes per modelit ar situacions i resoldre problemes de forma eficient</t>
  </si>
  <si>
    <t>CE.5</t>
  </si>
  <si>
    <t>procediments, arguments i models per desenvolupar una visió de les matemàtiques com un tot integrat</t>
  </si>
  <si>
    <t>CE.6</t>
  </si>
  <si>
    <t>incular i contextualit ar les matemàtiques amb altres àrees de coneixement, interrelacionant conceptes i procediments, per resoldre problemes i desenvolupar la capacitat crítica, creativa i inno adora en situacions diverses</t>
  </si>
  <si>
    <t>CE.7</t>
  </si>
  <si>
    <t>Comunicar i representar, de forma indi idual i col lecti a, conceptes, procediments i resultats matemàtics usant el llenguatge oral, escrit, gràfic, multimodal i la terminologia matemàtica apropiada, per donar significat i permanència a les idees matemàtiques</t>
  </si>
  <si>
    <t>CE.8</t>
  </si>
  <si>
    <t>Desenvolupar destreses personals, com l'autoregulació, que a udin a identificar i gestionar emocions, aprenent de l'error i afrontant les situacions d'incertesa com una oportunitat, per perse erar i gaudir del procés d'aprendre matemàtiques</t>
  </si>
  <si>
    <t>CE.9</t>
  </si>
  <si>
    <t>Desenvolupar destreses socials, com la cooperació, participant activament en equips de treball inclusius reconeixent la diversitat i el valor de les aportacions dels altres, per compartir i construir coneixement de matemàtic de manera col lecti a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</si>
  <si>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</si>
  <si>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</si>
  <si>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</si>
  <si>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</si>
  <si>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</si>
  <si>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</si>
  <si>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</si>
  <si>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problemes matemàtics organitzant-ne la informació donada i comprenent les preguntes formulades.</t>
  </si>
  <si>
    <t>Problema competencial + razonamiento</t>
  </si>
  <si>
    <t>Elaborar representacions matemàtiques eficaces, amb recursos manipulables, gràfics i digitals, que condueixin a la comprensió i resolució de problemes i situacions de la vida quotidiana.</t>
  </si>
  <si>
    <t>Analitzar i seleccionar eines i estratègies elaborades valorant-ne i contrastant-ne l’eficàcia i idoneïtat de</t>
  </si>
  <si>
    <t>Obtenir solucions matemàtiques d’un problema mobilitzant els coneixements necessaris i discriminant l’existència o no d’una o més solucions d’un problema.</t>
  </si>
  <si>
    <t>Construir i expressar amb coherència idees i raonaments que permetin justificar la validesa de les solucions, processos i conclusions des de diferents perspectives (de gènere, de sostenibilitat, de consum responsable...).</t>
  </si>
  <si>
    <t>Generar preguntes a partir d’arguments matemàtics que permetin plantejar nous reptes relacionats amb el problema resolt.</t>
  </si>
  <si>
    <t>Plantejar preguntes en contextos diversos que es puguin respondre a través del coneixement matemàtic.</t>
  </si>
  <si>
    <t>Fer conjectures matemàtiques senzilles de manera autònoma i raonada en un context en què l’alumne/a tingui llibertat creativa fent ús, si cal, d’eines tecnològiques (llenguatges de programació, fulls de càlcul, GeoGebra, fotografia matemàtica, vídeo, etc.).</t>
  </si>
  <si>
    <t>Proposar problemes de manera autònoma, creativa i raonada en un context.</t>
  </si>
  <si>
    <t>Descompondre un problema o situació de la vida quotidiana en diferents parts, abordant-les d’una en una per poder trobar la solució global amb dispositius digitals.</t>
  </si>
  <si>
    <t>Reconèixer patrons, similituds i tendències en els problemes o situacions que es volen solucionar.</t>
  </si>
  <si>
    <t>Trobar els principis que generen els patrons d’un problema descartant les dades irrellevants tot identificant les parts més importants.</t>
  </si>
  <si>
    <t>Generar instruccions pas a pas per resoldre un problema i d’altres similars provant i duent a terme possibles solucions amb dispositius digitals.</t>
  </si>
  <si>
    <t>Identificar i usar les connexions entre diferents representacions d’un mateix concepte matemàtic quan s’extreu informació d’una d’aquestes per aplicar-la a l’altra.</t>
  </si>
  <si>
    <t>Reconèixer i relacionar connexions entre diferents conceptes i coneixements matemàtics a través de situacions de la</t>
  </si>
  <si>
    <t>Reconèixer i utilitzar les matemàtiques presents en la vida quotidiana usant els processos inherents a la investigació científica i matemàtica: inferir, mesurar,</t>
  </si>
  <si>
    <t>Reconèixer i utilitzar les connexions entre les matemàtiques i altres matèries, en situacions susceptibles de ser abordades en termes matemàtics.</t>
  </si>
  <si>
    <t>Identificar i valorar l’aportació actual i històrica de les matemàtiques al progrés de la humanitat, també des d’una perspectiva de gènere, davant dels reptes que planteja la societat actual.</t>
  </si>
  <si>
    <t>Desenvolupar l’esperit crític i el potencial creatiu de la matemàtica argumentant propostes innovadores en contextos científics, tecnològics, socials, artístics i culturals.</t>
  </si>
  <si>
    <t>Comunicar informació de manera organitzada, utilitzant el llenguatge matemàtic adequat, oralment i per escrit, per a descriure, explicar justificar raonaments, procediments i conclusions.</t>
  </si>
  <si>
    <t>Representar conceptes, procediments i resultats matemàtics amb claredat, utilitzant diferents eines i formes d’expressió, com per exemple a través del dibuix, la fotografia, els vídeos, les obres visuals i musicals, per visualitzar idees i estructurar processos matemàtics.</t>
  </si>
  <si>
    <t>Dialogar entre iguals i debatre idees matemàtiques per descriure, explicar i justificar raonaments, processos i conclusions.</t>
  </si>
  <si>
    <t>Gestionar les pròpies emocions i desenvolupar l’autoconfiança per encarar nous reptes matemàtics perseverant en la seva resolució en qualsevol situació d’aprenentatge proposada.</t>
  </si>
  <si>
    <t>Tenir consciència que s’està aprenent i de com s’està aprenent en qualsevol situació d’aprenentatge proposada</t>
  </si>
  <si>
    <t>Identificar els errors propis i expressar de manera raonada quin és el motiu que els provoquen (conceptuals, de procediment, d’estratègia...), en la resolució de reptes o problemes, perseverant en la seva resolució.</t>
  </si>
  <si>
    <t>Participar de la pròpia avaluació gestionant estratègies que ajudin a superar les dificultats, en la revisió de les produccions realitzades.</t>
  </si>
  <si>
    <t>Apreciar el potencial creatiu de la matemàtica així com la seva capacitat de generar harmonia i bellesa, en les creacions i produccions realitzades.</t>
  </si>
  <si>
    <t>Cooperar en el treball en equip tant en entorns presencials com virtuals, escoltant els altres i valorant les seves aportacions, respectant la perspectiva de gènere, en situacions en què es comparteixi i construeixi coneixement de manera conjunta.</t>
  </si>
  <si>
    <t>Col·laborar activament amb els altres, arribant a acords i complint-los, per assolir els objectius del grup relatius a la construcció del coneixement matemàtic, valorant l’èxit col·lectiu com una estratègia de millora personal.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</si>
  <si>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</si>
  <si>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</si>
  <si>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</si>
  <si>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</si>
  <si>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</si>
  <si>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</si>
  <si>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</si>
  <si>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</si>
  <si>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Comptatge: Resolució de problemes i situacions de la vida quotidiana en els quals s’hagin de fer recomptes sistemàtics, utilitzant diferents estratègies (diagrames d’arbre, tècniques de combinatòria, etc.)</t>
  </si>
  <si>
    <t>Quantitat: Interpretació de nombres grans i petits, reconeixement i utilització de la notació exponencial i científica. Incloent la lectura d’aquestes quantitats en la calculadora o full de càlcul</t>
  </si>
  <si>
    <t>Quantitat: Expressió d’estimacions amb la precisió requerida</t>
  </si>
  <si>
    <t>Quantitat: Ús dels nombres enters, fraccions, decimals i arrels per a expressar quantitats en diferents contextos, inclosos els de la vida quotidiana, amb la precisió requerida</t>
  </si>
  <si>
    <t>Quantitat: Ús dels nombres indoaràbics, la introducció del zero i els nombres negatius en la història de les matemàtiques</t>
  </si>
  <si>
    <t>Quantitat: Ús de les fraccions en l’antiguitat (Egipte, l’Índia i Grècia) i en l’actualitat</t>
  </si>
  <si>
    <t>Quantitat: Reconeixement i aplicació de diferents formes de representació de nombres enters, fraccionaris i decimals, inclosa la recta numèrica</t>
  </si>
  <si>
    <t>Quantitat: Selecció i utilització de la representació més adequada d’una mateixa quantitat (natural, sencer, decimal o fracció) per a cada situació o problema</t>
  </si>
  <si>
    <t>Sentit de les operacions: Aplicació d’estratègies de càlcul mental amb nombres naturals, fraccions i decimals</t>
  </si>
  <si>
    <t>Sentit de les operacions: Reconeixement i aplicació de les operacions amb nombres enters, fraccionaris o decimals útils per resoldre situacions contextualitzades</t>
  </si>
  <si>
    <t>Sentit de les operacions: Comprensió i utilització de les relacions inverses, entre: l’addició i la sostracció, la multiplicació i la divisió, la potència i les arrels, per simplificar i resoldre problemes</t>
  </si>
  <si>
    <t>Sentit de les operacions: Interpretació dels efectes de les operacions aritmètiques amb nombres enters, fraccions i expressions decimals</t>
  </si>
  <si>
    <t>Sentit de les operacions: Ús de les propietats de les operacions aritmètiques (suma, resta, multiplicació i divisió) per realitzar càlculs de manera eficient amb nombres naturals, enters, fraccionaris i decimals tant mentalment com de manera manual, amb calculadora o full de càlcul, adaptant les estratègies a cada situació</t>
  </si>
  <si>
    <t>Relacions: Utilització de factors primers, múltiples i divisors per a resoldre problemes, mitjançant estratègies i/o eines diverses, inclòs l’ús de la calculadora</t>
  </si>
  <si>
    <t>Relacions: Comparació i ordenació de fraccions, decimals i percentatges amb eficàcia trobant la seva situació exacta o aproximada en la recta numèrica</t>
  </si>
  <si>
    <t>Raonament proporcional: Identificació de situacions proporcionals i no proporcionals (incloent situacions de proporcionalitat inversa) en problemes de la vida quotidiana. Comprensió i representació de les relacions quantitatives</t>
  </si>
  <si>
    <t>Raonament proporcional: Percentatges: comprensió i utilització en la resolució de problemes, inclosos els majors que 100% o menors que 1%</t>
  </si>
  <si>
    <t>Raonament proporcional: Desenvolupament i anàlisi de mètodes per resoldre problemes en situacions de proporcionalitat directa en diferents contextos (augments i disminucions percentuals, rebaixes i pujades de preus, impostos, canvis de divises, càlculs geomètrics, escales, etc.)</t>
  </si>
  <si>
    <t>Educació financera: Interpretació de la informació numèrica en contextos financers senzills</t>
  </si>
  <si>
    <t>Educació financera: Mètodes per a la presa de decisions de consum responsable ateses les relacions qualitat-preu i al valor-preu en contextos quotidians</t>
  </si>
  <si>
    <t>Magnitud: Atributs mesurables dels objectes físics i matemàtics: recerca i relació entre aquests</t>
  </si>
  <si>
    <t>Magnitud: Elecció de les unitats i operacions adequades en situacions que impliquin mesura</t>
  </si>
  <si>
    <t>Magnitud: Comparació de les unitats pròpies del sistema mètric decimal amb unes altres presents en diferents contextos</t>
  </si>
  <si>
    <t>Magnitud: Avaluació de la importància de l’establiment del metre com a mesura universal en el context històric en què es va produir i en el context actual</t>
  </si>
  <si>
    <t>Mesurament: Selecció i ús d’instruments (analògic o digital) i unitats adequades per mesurar de manera directa diferents magnituds de l’entorn</t>
  </si>
  <si>
    <t>Mesurament: Deducció, interpretació i aplicació de les principals estratègies per obtenir longituds, àrees i volums en figures planes i tridimensionals</t>
  </si>
  <si>
    <t>Mesurament: Relació entre les aplicacions dels teoremes de Tales i de Pitàgores en els diferents contextos històrics en què s’han utilitzat (Grècia, Índia, Xina)</t>
  </si>
  <si>
    <t>Mesurament: Ús de representacions planes d’objectes tridimensionals per visualitzar i resoldre problemes d’àrees, entre d’altres</t>
  </si>
  <si>
    <t>Mesurament: Generació de representacions planes, manualment o digitalment, d’objectes geomètrics plans o tridimensionals, amb característiques donades, com les longituds dels costats, les mesures dels angles, les longituds de les arestes</t>
  </si>
  <si>
    <t>Estimació i relacions: Formulació de conjectures sobre mesures o relacions entre les mateixes basades en estimacions</t>
  </si>
  <si>
    <t>Estimació i relacions: Presa de decisió justificada del grau de precisió requerida en situacions de mesura</t>
  </si>
  <si>
    <t>Estimació i relacions: Valoració de les mesures del radi de la Terra i de les distàncies Terra-Lluna a la Grècia antiga</t>
  </si>
  <si>
    <t>Formes geomètriques de dues i tres dimensions: Descripció i classificació de formes geomètriques planes i tridimensionals en funció de les seves propietats o característiques</t>
  </si>
  <si>
    <t>Formes geomètriques de dues i tres dimensions: Reconeixement de les relacions geomètriques com la congruència, la semblança i la relació pitagòrica en figures planes i tridimensionals</t>
  </si>
  <si>
    <t>Formes geomètriques de dues i tres dimensions: Construcció de formes geomètriques amb diferents eines: materials manipulables, instruments de dibuix, programes de geometria dinàmica, realitat augmentada, etc</t>
  </si>
  <si>
    <t>Formes geomètriques de dues i tres dimensions: Construcció de figures geomètriques en diferents contextos històrics, en particular a la Grècia antiga (Euclides)</t>
  </si>
  <si>
    <t>Localització i sistemes de representació: Localització i descripció de relacions espacials: coordenades geomètriques i altres sistemes de representació</t>
  </si>
  <si>
    <t>Moviments i transformacions: Anàlisis de transformacions elementals com a girs, translacions i simetries en situacions diverses utilitzant eines tecnològiques i/o manipulatives</t>
  </si>
  <si>
    <t>Visualització i modelització geomètrica: Ús de models geomètrics per representar i explicar relacions numèriques i algebraiques en situacions diverses</t>
  </si>
  <si>
    <t>Visualització i modelització geomètrica: Reconeixement de connexions entre el sentit espacial amb els altres sentits (numèric, algebraic…) i amb altres disciplines (art, ciència, vida diària)</t>
  </si>
  <si>
    <t>Patrons: identificació i comprensió, determinant la regla de formació de col·leccions numèriques o gràfiques</t>
  </si>
  <si>
    <t>Patrons: Fórmules i termes generals: obtenció mitjançant l’observació de pautes i regularitats senzilles i la seva generalització</t>
  </si>
  <si>
    <t>Patrons: Identificació de la successió de Fibonacci i la proporció àuria a la natura</t>
  </si>
  <si>
    <t>Model matemàtic: Modelització i resolució de problemes contextualitzats, també de la vida quotidiana, secundant-se en representacions matemàtiques i en el llenguatge algebraic</t>
  </si>
  <si>
    <t>Model matemàtic: Obtenció de conclusions raonables sobre una situació de la vida quotidiana una vegada modelitzada</t>
  </si>
  <si>
    <t>Variable: Comprensió del concepte de variable en les seves diferents naturaleses</t>
  </si>
  <si>
    <t>Igualtat i desigualtat: Ús de l’àlgebra simbòlica per representar relacions lineals i quadràtiques en situacions contextualitzades, també de la vida quotidiana</t>
  </si>
  <si>
    <t>Igualtat i desigualtat: Anàlisi dels diferents mètodes de resolució d’equacions al llarg de la història, en particular els mètodes geomètrics d’Al-Khwarizmi</t>
  </si>
  <si>
    <t>Igualtat i desigualtat: Identificació i aplicació de l’equivalència d’expressions algebraiques en la resolució de problemes basats en relacions lineals i quadràtiques</t>
  </si>
  <si>
    <t>Igualtat i desigualtat: Cerca de solucions en equacions o sistemes lineals i equacions quadràtiques, tant de manera manual com utilitzant la tecnologia</t>
  </si>
  <si>
    <t>Relacions i funcions: Aplicació i comparació de les diferents formes de representació d’una relació</t>
  </si>
  <si>
    <t>Relacions i funcions: Identificació i ús de funcions, lineals o no lineals i comparació de les seves propietats a partir de taules, gràfiques o expressions algebraiques</t>
  </si>
  <si>
    <t>Relacions i funcions: Identificació de relacions quantitatives en situacions contextualitzades, incloent la vida quotidiana i determinació dels tipus de funcions que les modelitzen (lineals i quadràtiques)</t>
  </si>
  <si>
    <t>Relacions i funcions: Deducció de la informació rellevant d’una funció mitjançant l’ús de diferents representacions simbòliques</t>
  </si>
  <si>
    <t>Pensament computacional: Identificació i ús d’estratègies quan s’interpreten, modifiquen o creen algorismes de programació per blocs i/o programació textuals que incorporen: diferenciació entre processos seqüencials i paral·lels; comprensió de les instruccions de bucle, condicionals i instruccions niades; comprensió de la gestió de dades amb variables; ús d’operadors lògics i d’esdeveniments</t>
  </si>
  <si>
    <t>Pensament computacional: Formulació de qüestions susceptibles de ser analitzades utilitzant programes i altres eines</t>
  </si>
  <si>
    <t>Distribució: Anàlisi i interpretació de taules i gràfics estadístics de variables qualitatives, quantitatives discretes i quantitatives contínues</t>
  </si>
  <si>
    <t>Distribució: Recollida i organització de dades de situacions contextualitzades, incloent la vida quotidiana, que involucren una sola variable</t>
  </si>
  <si>
    <t>Distribució: Generació de representacions gràfiques adequades mitjançant diferents tecnologies (calculadora, full de càlcul, apps...) per esbrinar com es distribueixen les dades, interpretar-les i obtenir conclusions raonades</t>
  </si>
  <si>
    <t>Distribució: Mesures de centralització i dispersió: interpretació i càlcul</t>
  </si>
  <si>
    <t>Distribució: Comparació de dos conjunts de dades ateses les mesures de centralització i dispersió</t>
  </si>
  <si>
    <t>Distribució: Reconeixement que les mesures de dispersió descriuen la variabilitat de les dades</t>
  </si>
  <si>
    <t>Distribució: Càlcul, amb suport tecnològic, i interpretació de les mesures de centralització i dispersió en situacions reals</t>
  </si>
  <si>
    <t>Inferència: Formulació de preguntes adequades per conèixer les característiques d’interès d’una població</t>
  </si>
  <si>
    <t>Inferència: Presentació de dades rellevants per donar resposta a qüestions plantejades en recerques estadístiques</t>
  </si>
  <si>
    <t>Inferència: Obtenció de conclusions raonables a partir dels resultats obtinguts amb la finalitat d’emetre judicis i prendre decisions adequades</t>
  </si>
  <si>
    <t>Inferència: Ús de dades estadístiques al llarg de la història en la construcció de censos de població</t>
  </si>
  <si>
    <t>Inferència: Usos de dades estadístiques en la medicina actual (covid 19) i en la història, el cas de Florence Nightingale</t>
  </si>
  <si>
    <t>Predictibilitat i incertesa: Identificació de fenòmens deterministes i aleatoris</t>
  </si>
  <si>
    <t>Predictibilitat i incertesa: Interpretació de la probabilitat com a mesura associada a la incertesa d’experiments aleatoris</t>
  </si>
  <si>
    <t>Predictibilitat i incertesa: Planificació i realització d’experiències senzilles per analitzar el comportament de fenòmens aleatoris</t>
  </si>
  <si>
    <t>Predictibilitat i incertesa: Assignació de la probabilitat a partir de l’experimentació i el concepte de freqüència relativa</t>
  </si>
  <si>
    <t>Predictibilitat i incertesa: Anàlisi de l’origen de la teoria de la probabilitat (Fermat i Pascal) en el context dels jocs d’atzar</t>
  </si>
  <si>
    <t>Predictibilitat i incertesa: Assignació de probabilitats mitjançant la regla de Laplace</t>
  </si>
  <si>
    <t>Creences, actituds i emocions: Desenvolupament de la curiositat, la iniciativa, la perseverança i la resiliència cap a l’aprenentatge de les matemàtiques</t>
  </si>
  <si>
    <t>Creences, actituds i emocions: Gestió de les emocions que intervenen en l’aprenentatge com l’autoconsciència i l’autoregulació</t>
  </si>
  <si>
    <t>Creences, actituds i emocions: Desenvolupament de la flexibilitat cognitiva per acceptar un canvi d’estratègia quan sigui necessari i transformar l’error en una oportunitat d’aprenentatge i al seu torn, interpretar cada problema resolt com una oportunitat per generar noves preguntes</t>
  </si>
  <si>
    <t>Treball en equip i presa de decisions: Assumpció de responsabilitats i participació activa per optimitzar el treball en equip</t>
  </si>
  <si>
    <t>Treball en equip i presa de decisions: Selecció de tècniques cooperatives per compartir i construir coneixement de manera col·lectiva</t>
  </si>
  <si>
    <t>Treball en equip i presa de decisions: Ús d’estratègies de gestió i presa de decisions adequades pera resoldre situacions pròpies del treball en equip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</si>
  <si>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</si>
  <si>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</si>
  <si>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</si>
  <si>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</si>
  <si>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</si>
  <si>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</si>
  <si>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</si>
  <si>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</si>
  <si>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</si>
  <si>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</si>
  <si>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</si>
  <si>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</si>
  <si>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</si>
  <si>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</si>
  <si>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</si>
  <si>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</si>
  <si>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</si>
  <si>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</si>
  <si>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</si>
  <si>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</si>
  <si>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</si>
  <si>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</si>
  <si>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</si>
  <si>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</si>
  <si>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</si>
  <si>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</si>
  <si>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</si>
  <si>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</si>
  <si>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</si>
  <si>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</si>
  <si>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</si>
  <si>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</si>
  <si>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</si>
  <si>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</si>
  <si>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Elaborar representacions matemàtiques eficaces, amb recursos manipulables, gràfics i digitals, que condueixin a la comprensió i resolució de problemes i situacions de la vida quoti</t>
  </si>
  <si>
    <t>Construir i expressar amb coherència idees i raonaments que permetin justificar la validesa de les solucions, processos i conclusions des de diferents perspectives (de gènere, de s</t>
  </si>
  <si>
    <t>Fer conjectures matemàtiques senzilles de manera autònoma i raonada en un context en què l’alumne/a tingui llibertat creativa fent ús, si cal, d’eines tecnològiques (llenguatges de</t>
  </si>
  <si>
    <t>Identificar i valorar l’aportació actual i històrica de les matemàtiques al progrés de la humanitat, també des d’una perspectiva de gènere, davant dels reptes que planteja la socie</t>
  </si>
  <si>
    <t>Comunicar informació de manera organitzada, utilitzant el llenguatge matemàtic adequat, oralment i per escrit, per a descriure, explicar justificar raonaments, procediments i concl</t>
  </si>
  <si>
    <t>Representar conceptes, procediments i resultats matemàtics amb claredat, utilitzant diferents eines i formes d’expressió, com per exemple a través del dibuix, la fotografia, els ví</t>
  </si>
  <si>
    <t>Identificar els errors propis i expressar de manera raonada quin és el motiu que els provoquen (conceptuals, de procediment, d’estratègia...), en la resolució de reptes o problemes</t>
  </si>
  <si>
    <t xml:space="preserve">Cooperar en el treball en equip tant en entorns presencials com virtuals, escoltant els altres i valorant les seves aportacions, respectant la perspectiva de gènere, en situacions </t>
  </si>
  <si>
    <t>Col·laborar activament amb els altres, arribant a acords i complint-los, per assolir els objectius del grup relatius a la construcció del coneixement matemàtic, valorant l’èxit col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</si>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</sst>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29</v>
      </c>
    </row>
    <row r="9" spans="1:2">
      <c r="A9" s="4" t="s">
        <v>13</v>
      </c>
      <c r="B9" s="5">
        <v>80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202</v>
      </c>
    </row>
    <row r="2" spans="1:1">
      <c r="A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204</v>
      </c>
    </row>
    <row r="2" spans="1:1">
      <c r="A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206</v>
      </c>
    </row>
    <row r="2" spans="1:1">
      <c r="A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0" workbookViewId="0" showGridLines="true" showRowColHeaders="1">
      <pane ySplit="2" activePane="bottomLeft" state="frozen" topLeftCell="A3"/>
      <selection pane="bottomLeft" activeCell="D3" sqref="D3:E3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208</v>
      </c>
      <c r="B1" s="3"/>
      <c r="C1" s="3"/>
      <c r="D1" s="3"/>
      <c r="E1" s="3"/>
      <c r="F1" s="3"/>
    </row>
    <row r="2" spans="1:6">
      <c r="A2" s="6" t="s">
        <v>28</v>
      </c>
      <c r="B2" s="6" t="s">
        <v>54</v>
      </c>
      <c r="C2" s="6" t="s">
        <v>209</v>
      </c>
      <c r="D2" s="6" t="s">
        <v>210</v>
      </c>
      <c r="E2" s="6" t="s">
        <v>211</v>
      </c>
      <c r="F2" s="6" t="s">
        <v>212</v>
      </c>
    </row>
    <row r="3" spans="1:6">
      <c r="A3" s="5">
        <v>1.1</v>
      </c>
      <c r="B3" s="5" t="s">
        <v>36</v>
      </c>
      <c r="C3" s="5" t="s">
        <v>61</v>
      </c>
      <c r="D3" s="7"/>
      <c r="E3" s="7">
        <v>3.45</v>
      </c>
      <c r="F3" s="5"/>
    </row>
    <row r="4" spans="1:6">
      <c r="A4" s="5">
        <v>1.2</v>
      </c>
      <c r="B4" s="5" t="s">
        <v>36</v>
      </c>
      <c r="C4" s="5" t="s">
        <v>213</v>
      </c>
      <c r="D4" s="7"/>
      <c r="E4" s="7">
        <v>3.45</v>
      </c>
      <c r="F4" s="5"/>
    </row>
    <row r="5" spans="1:6">
      <c r="A5" s="5">
        <v>1.3</v>
      </c>
      <c r="B5" s="5" t="s">
        <v>36</v>
      </c>
      <c r="C5" s="5" t="s">
        <v>64</v>
      </c>
      <c r="D5" s="7"/>
      <c r="E5" s="7">
        <v>3.45</v>
      </c>
      <c r="F5" s="5"/>
    </row>
    <row r="6" spans="1:6">
      <c r="A6" s="5">
        <v>1.4</v>
      </c>
      <c r="B6" s="5" t="s">
        <v>36</v>
      </c>
      <c r="C6" s="5" t="s">
        <v>65</v>
      </c>
      <c r="D6" s="7"/>
      <c r="E6" s="7">
        <v>3.45</v>
      </c>
      <c r="F6" s="5"/>
    </row>
    <row r="7" spans="1:6">
      <c r="A7" s="5">
        <v>2.1</v>
      </c>
      <c r="B7" s="5" t="s">
        <v>38</v>
      </c>
      <c r="C7" s="5" t="s">
        <v>214</v>
      </c>
      <c r="D7" s="7"/>
      <c r="E7" s="7">
        <v>3.45</v>
      </c>
      <c r="F7" s="5"/>
    </row>
    <row r="8" spans="1:6">
      <c r="A8" s="5">
        <v>2.2</v>
      </c>
      <c r="B8" s="5" t="s">
        <v>38</v>
      </c>
      <c r="C8" s="5" t="s">
        <v>67</v>
      </c>
      <c r="D8" s="7"/>
      <c r="E8" s="7">
        <v>3.45</v>
      </c>
      <c r="F8" s="5"/>
    </row>
    <row r="9" spans="1:6">
      <c r="A9" s="5">
        <v>3.1</v>
      </c>
      <c r="B9" s="5" t="s">
        <v>40</v>
      </c>
      <c r="C9" s="5" t="s">
        <v>68</v>
      </c>
      <c r="D9" s="7"/>
      <c r="E9" s="7">
        <v>3.45</v>
      </c>
      <c r="F9" s="5"/>
    </row>
    <row r="10" spans="1:6">
      <c r="A10" s="5">
        <v>3.2</v>
      </c>
      <c r="B10" s="5" t="s">
        <v>40</v>
      </c>
      <c r="C10" s="5" t="s">
        <v>215</v>
      </c>
      <c r="D10" s="7"/>
      <c r="E10" s="7">
        <v>3.45</v>
      </c>
      <c r="F10" s="5"/>
    </row>
    <row r="11" spans="1:6">
      <c r="A11" s="5">
        <v>3.3</v>
      </c>
      <c r="B11" s="5" t="s">
        <v>40</v>
      </c>
      <c r="C11" s="5" t="s">
        <v>70</v>
      </c>
      <c r="D11" s="7"/>
      <c r="E11" s="7">
        <v>3.45</v>
      </c>
      <c r="F11" s="5"/>
    </row>
    <row r="12" spans="1:6">
      <c r="A12" s="5">
        <v>4.1</v>
      </c>
      <c r="B12" s="5" t="s">
        <v>42</v>
      </c>
      <c r="C12" s="5" t="s">
        <v>71</v>
      </c>
      <c r="D12" s="7"/>
      <c r="E12" s="7">
        <v>3.45</v>
      </c>
      <c r="F12" s="5"/>
    </row>
    <row r="13" spans="1:6">
      <c r="A13" s="5">
        <v>4.2</v>
      </c>
      <c r="B13" s="5" t="s">
        <v>42</v>
      </c>
      <c r="C13" s="5" t="s">
        <v>72</v>
      </c>
      <c r="D13" s="7"/>
      <c r="E13" s="7">
        <v>3.45</v>
      </c>
      <c r="F13" s="5"/>
    </row>
    <row r="14" spans="1:6">
      <c r="A14" s="5">
        <v>4.3</v>
      </c>
      <c r="B14" s="5" t="s">
        <v>42</v>
      </c>
      <c r="C14" s="5" t="s">
        <v>73</v>
      </c>
      <c r="D14" s="7"/>
      <c r="E14" s="7">
        <v>3.45</v>
      </c>
      <c r="F14" s="5"/>
    </row>
    <row r="15" spans="1:6">
      <c r="A15" s="5">
        <v>4.4</v>
      </c>
      <c r="B15" s="5" t="s">
        <v>42</v>
      </c>
      <c r="C15" s="5" t="s">
        <v>74</v>
      </c>
      <c r="D15" s="7"/>
      <c r="E15" s="7">
        <v>3.45</v>
      </c>
      <c r="F15" s="5"/>
    </row>
    <row r="16" spans="1:6">
      <c r="A16" s="5">
        <v>5.1</v>
      </c>
      <c r="B16" s="5" t="s">
        <v>44</v>
      </c>
      <c r="C16" s="5" t="s">
        <v>75</v>
      </c>
      <c r="D16" s="7"/>
      <c r="E16" s="7">
        <v>3.45</v>
      </c>
      <c r="F16" s="5"/>
    </row>
    <row r="17" spans="1:6">
      <c r="A17" s="5">
        <v>5.2</v>
      </c>
      <c r="B17" s="5" t="s">
        <v>44</v>
      </c>
      <c r="C17" s="5" t="s">
        <v>76</v>
      </c>
      <c r="D17" s="7"/>
      <c r="E17" s="7">
        <v>3.45</v>
      </c>
      <c r="F17" s="5"/>
    </row>
    <row r="18" spans="1:6">
      <c r="A18" s="5">
        <v>6.1</v>
      </c>
      <c r="B18" s="5" t="s">
        <v>46</v>
      </c>
      <c r="C18" s="5" t="s">
        <v>77</v>
      </c>
      <c r="D18" s="7"/>
      <c r="E18" s="7">
        <v>3.45</v>
      </c>
      <c r="F18" s="5"/>
    </row>
    <row r="19" spans="1:6">
      <c r="A19" s="5">
        <v>6.2</v>
      </c>
      <c r="B19" s="5" t="s">
        <v>46</v>
      </c>
      <c r="C19" s="5" t="s">
        <v>78</v>
      </c>
      <c r="D19" s="7"/>
      <c r="E19" s="7">
        <v>3.45</v>
      </c>
      <c r="F19" s="5"/>
    </row>
    <row r="20" spans="1:6">
      <c r="A20" s="5">
        <v>6.3</v>
      </c>
      <c r="B20" s="5" t="s">
        <v>46</v>
      </c>
      <c r="C20" s="5" t="s">
        <v>216</v>
      </c>
      <c r="D20" s="7"/>
      <c r="E20" s="7">
        <v>3.45</v>
      </c>
      <c r="F20" s="5"/>
    </row>
    <row r="21" spans="1:6">
      <c r="A21" s="5">
        <v>6.4</v>
      </c>
      <c r="B21" s="5" t="s">
        <v>46</v>
      </c>
      <c r="C21" s="5" t="s">
        <v>80</v>
      </c>
      <c r="D21" s="7"/>
      <c r="E21" s="7">
        <v>3.45</v>
      </c>
      <c r="F21" s="5"/>
    </row>
    <row r="22" spans="1:6">
      <c r="A22" s="5">
        <v>7.1</v>
      </c>
      <c r="B22" s="5" t="s">
        <v>48</v>
      </c>
      <c r="C22" s="5" t="s">
        <v>217</v>
      </c>
      <c r="D22" s="7"/>
      <c r="E22" s="7">
        <v>3.45</v>
      </c>
      <c r="F22" s="5"/>
    </row>
    <row r="23" spans="1:6">
      <c r="A23" s="5">
        <v>7.2</v>
      </c>
      <c r="B23" s="5" t="s">
        <v>48</v>
      </c>
      <c r="C23" s="5" t="s">
        <v>218</v>
      </c>
      <c r="D23" s="7"/>
      <c r="E23" s="7">
        <v>3.45</v>
      </c>
      <c r="F23" s="5"/>
    </row>
    <row r="24" spans="1:6">
      <c r="A24" s="5">
        <v>7.3</v>
      </c>
      <c r="B24" s="5" t="s">
        <v>48</v>
      </c>
      <c r="C24" s="5" t="s">
        <v>83</v>
      </c>
      <c r="D24" s="7"/>
      <c r="E24" s="7">
        <v>3.45</v>
      </c>
      <c r="F24" s="5"/>
    </row>
    <row r="25" spans="1:6">
      <c r="A25" s="5">
        <v>8.1</v>
      </c>
      <c r="B25" s="5" t="s">
        <v>50</v>
      </c>
      <c r="C25" s="5" t="s">
        <v>84</v>
      </c>
      <c r="D25" s="7"/>
      <c r="E25" s="7">
        <v>3.45</v>
      </c>
      <c r="F25" s="5"/>
    </row>
    <row r="26" spans="1:6">
      <c r="A26" s="5">
        <v>8.2</v>
      </c>
      <c r="B26" s="5" t="s">
        <v>50</v>
      </c>
      <c r="C26" s="5" t="s">
        <v>85</v>
      </c>
      <c r="D26" s="7"/>
      <c r="E26" s="7">
        <v>3.45</v>
      </c>
      <c r="F26" s="5"/>
    </row>
    <row r="27" spans="1:6">
      <c r="A27" s="5">
        <v>8.3</v>
      </c>
      <c r="B27" s="5" t="s">
        <v>50</v>
      </c>
      <c r="C27" s="5" t="s">
        <v>219</v>
      </c>
      <c r="D27" s="7"/>
      <c r="E27" s="7">
        <v>3.45</v>
      </c>
      <c r="F27" s="5"/>
    </row>
    <row r="28" spans="1:6">
      <c r="A28" s="5">
        <v>8.4</v>
      </c>
      <c r="B28" s="5" t="s">
        <v>50</v>
      </c>
      <c r="C28" s="5" t="s">
        <v>87</v>
      </c>
      <c r="D28" s="7"/>
      <c r="E28" s="7">
        <v>3.45</v>
      </c>
      <c r="F28" s="5"/>
    </row>
    <row r="29" spans="1:6">
      <c r="A29" s="5">
        <v>8.5</v>
      </c>
      <c r="B29" s="5" t="s">
        <v>50</v>
      </c>
      <c r="C29" s="5" t="s">
        <v>88</v>
      </c>
      <c r="D29" s="7"/>
      <c r="E29" s="7">
        <v>3.45</v>
      </c>
      <c r="F29" s="5"/>
    </row>
    <row r="30" spans="1:6">
      <c r="A30" s="5">
        <v>9.1</v>
      </c>
      <c r="B30" s="5" t="s">
        <v>52</v>
      </c>
      <c r="C30" s="5" t="s">
        <v>220</v>
      </c>
      <c r="D30" s="7"/>
      <c r="E30" s="7">
        <v>3.45</v>
      </c>
      <c r="F30" s="5"/>
    </row>
    <row r="31" spans="1:6">
      <c r="A31" s="5">
        <v>9.2</v>
      </c>
      <c r="B31" s="5" t="s">
        <v>52</v>
      </c>
      <c r="C31" s="5" t="s">
        <v>221</v>
      </c>
      <c r="D31" s="7"/>
      <c r="E31" s="7">
        <v>3.45</v>
      </c>
      <c r="F31" s="5"/>
    </row>
    <row r="32" spans="1:6">
      <c r="A32" s="5" t="s">
        <v>222</v>
      </c>
      <c r="B32" s="5"/>
      <c r="C32" s="5"/>
      <c r="D32" s="7"/>
      <c r="E32" s="7">
        <f>SUM(E3:E31)</f>
        <v>100.050000000000054</v>
      </c>
      <c r="F32" s="5" t="s">
        <v>223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31"/>
  <sheetViews>
    <sheetView tabSelected="0" workbookViewId="0" showGridLines="true" showRowColHeaders="1">
      <pane xSplit="2" ySplit="1" activePane="bottomRight" state="frozen" topLeftCell="C2"/>
      <selection pane="bottomRight" activeCell="A1" sqref="A1:AG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3">
      <c r="A1" s="6" t="s">
        <v>224</v>
      </c>
      <c r="B1" s="6" t="s">
        <v>225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>
        <v>4.3</v>
      </c>
      <c r="O1" s="6">
        <v>4.4</v>
      </c>
      <c r="P1" s="6">
        <v>5.1</v>
      </c>
      <c r="Q1" s="6">
        <v>5.2</v>
      </c>
      <c r="R1" s="6">
        <v>6.1</v>
      </c>
      <c r="S1" s="6">
        <v>6.2</v>
      </c>
      <c r="T1" s="6">
        <v>6.3</v>
      </c>
      <c r="U1" s="6">
        <v>6.4</v>
      </c>
      <c r="V1" s="6">
        <v>7.1</v>
      </c>
      <c r="W1" s="6">
        <v>7.2</v>
      </c>
      <c r="X1" s="6">
        <v>7.3</v>
      </c>
      <c r="Y1" s="6">
        <v>8.1</v>
      </c>
      <c r="Z1" s="6">
        <v>8.2</v>
      </c>
      <c r="AA1" s="6">
        <v>8.3</v>
      </c>
      <c r="AB1" s="6">
        <v>8.4</v>
      </c>
      <c r="AC1" s="6">
        <v>8.5</v>
      </c>
      <c r="AD1" s="6">
        <v>9.1</v>
      </c>
      <c r="AE1" s="6">
        <v>9.2</v>
      </c>
      <c r="AF1" s="6" t="s">
        <v>226</v>
      </c>
      <c r="AG1" s="6" t="s">
        <v>212</v>
      </c>
    </row>
    <row r="2" spans="1:33">
      <c r="A2" s="5" t="s">
        <v>227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 t="str">
        <f>IFERROR(AVERAGE(C2:AE2),"")</f>
        <v/>
      </c>
      <c r="AG2" s="5"/>
    </row>
    <row r="3" spans="1:33">
      <c r="A3" s="5" t="s">
        <v>228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 t="str">
        <f>IFERROR(AVERAGE(C3:AE3),"")</f>
        <v/>
      </c>
      <c r="AG3" s="5"/>
    </row>
    <row r="4" spans="1:33">
      <c r="A4" s="5" t="s">
        <v>229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tr">
        <f>IFERROR(AVERAGE(C4:AE4),"")</f>
        <v/>
      </c>
      <c r="AG4" s="5"/>
    </row>
    <row r="5" spans="1:33">
      <c r="A5" s="5" t="s">
        <v>230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 t="str">
        <f>IFERROR(AVERAGE(C5:AE5),"")</f>
        <v/>
      </c>
      <c r="AG5" s="5"/>
    </row>
    <row r="6" spans="1:33">
      <c r="A6" s="5" t="s">
        <v>231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 t="str">
        <f>IFERROR(AVERAGE(C6:AE6),"")</f>
        <v/>
      </c>
      <c r="AG6" s="5"/>
    </row>
    <row r="7" spans="1:33">
      <c r="A7" s="5" t="s">
        <v>232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 t="str">
        <f>IFERROR(AVERAGE(C7:AE7),"")</f>
        <v/>
      </c>
      <c r="AG7" s="5"/>
    </row>
    <row r="8" spans="1:33">
      <c r="A8" s="5" t="s">
        <v>233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 t="str">
        <f>IFERROR(AVERAGE(C8:AE8),"")</f>
        <v/>
      </c>
      <c r="AG8" s="5"/>
    </row>
    <row r="9" spans="1:33">
      <c r="A9" s="5" t="s">
        <v>234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 t="str">
        <f>IFERROR(AVERAGE(C9:AE9),"")</f>
        <v/>
      </c>
      <c r="AG9" s="5"/>
    </row>
    <row r="10" spans="1:33">
      <c r="A10" s="5" t="s">
        <v>235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 t="str">
        <f>IFERROR(AVERAGE(C10:AE10),"")</f>
        <v/>
      </c>
      <c r="AG10" s="5"/>
    </row>
    <row r="11" spans="1:33">
      <c r="A11" s="5" t="s">
        <v>236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 t="str">
        <f>IFERROR(AVERAGE(C11:AE11),"")</f>
        <v/>
      </c>
      <c r="AG11" s="5"/>
    </row>
    <row r="12" spans="1:33">
      <c r="A12" s="5" t="s">
        <v>237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 t="str">
        <f>IFERROR(AVERAGE(C12:AE12),"")</f>
        <v/>
      </c>
      <c r="AG12" s="5"/>
    </row>
    <row r="13" spans="1:33">
      <c r="A13" s="5" t="s">
        <v>238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 t="str">
        <f>IFERROR(AVERAGE(C13:AE13),"")</f>
        <v/>
      </c>
      <c r="AG13" s="5"/>
    </row>
    <row r="14" spans="1:33">
      <c r="A14" s="5" t="s">
        <v>239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 t="str">
        <f>IFERROR(AVERAGE(C14:AE14),"")</f>
        <v/>
      </c>
      <c r="AG14" s="5"/>
    </row>
    <row r="15" spans="1:33">
      <c r="A15" s="5" t="s">
        <v>240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 t="str">
        <f>IFERROR(AVERAGE(C15:AE15),"")</f>
        <v/>
      </c>
      <c r="AG15" s="5"/>
    </row>
    <row r="16" spans="1:33">
      <c r="A16" s="5" t="s">
        <v>241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 t="str">
        <f>IFERROR(AVERAGE(C16:AE16),"")</f>
        <v/>
      </c>
      <c r="AG16" s="5"/>
    </row>
    <row r="17" spans="1:33">
      <c r="A17" s="5" t="s">
        <v>242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 t="str">
        <f>IFERROR(AVERAGE(C17:AE17),"")</f>
        <v/>
      </c>
      <c r="AG17" s="5"/>
    </row>
    <row r="18" spans="1:33">
      <c r="A18" s="5" t="s">
        <v>243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 t="str">
        <f>IFERROR(AVERAGE(C18:AE18),"")</f>
        <v/>
      </c>
      <c r="AG18" s="5"/>
    </row>
    <row r="19" spans="1:33">
      <c r="A19" s="5" t="s">
        <v>244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 t="str">
        <f>IFERROR(AVERAGE(C19:AE19),"")</f>
        <v/>
      </c>
      <c r="AG19" s="5"/>
    </row>
    <row r="20" spans="1:33">
      <c r="A20" s="5" t="s">
        <v>245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 t="str">
        <f>IFERROR(AVERAGE(C20:AE20),"")</f>
        <v/>
      </c>
      <c r="AG20" s="5"/>
    </row>
    <row r="21" spans="1:33">
      <c r="A21" s="5" t="s">
        <v>246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 t="str">
        <f>IFERROR(AVERAGE(C21:AE21),"")</f>
        <v/>
      </c>
      <c r="AG21" s="5"/>
    </row>
    <row r="22" spans="1:33">
      <c r="A22" s="5" t="s">
        <v>247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 t="str">
        <f>IFERROR(AVERAGE(C22:AE22),"")</f>
        <v/>
      </c>
      <c r="AG22" s="5"/>
    </row>
    <row r="23" spans="1:33">
      <c r="A23" s="5" t="s">
        <v>248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 t="str">
        <f>IFERROR(AVERAGE(C23:AE23),"")</f>
        <v/>
      </c>
      <c r="AG23" s="5"/>
    </row>
    <row r="24" spans="1:33">
      <c r="A24" s="5" t="s">
        <v>249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 t="str">
        <f>IFERROR(AVERAGE(C24:AE24),"")</f>
        <v/>
      </c>
      <c r="AG24" s="5"/>
    </row>
    <row r="25" spans="1:33">
      <c r="A25" s="5" t="s">
        <v>250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 t="str">
        <f>IFERROR(AVERAGE(C25:AE25),"")</f>
        <v/>
      </c>
      <c r="AG25" s="5"/>
    </row>
    <row r="26" spans="1:33">
      <c r="A26" s="5" t="s">
        <v>251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 t="str">
        <f>IFERROR(AVERAGE(C26:AE26),"")</f>
        <v/>
      </c>
      <c r="AG26" s="5"/>
    </row>
    <row r="27" spans="1:33">
      <c r="A27" s="5" t="s">
        <v>252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 t="str">
        <f>IFERROR(AVERAGE(C27:AE27),"")</f>
        <v/>
      </c>
      <c r="AG27" s="5"/>
    </row>
    <row r="28" spans="1:33">
      <c r="A28" s="5" t="s">
        <v>253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 t="str">
        <f>IFERROR(AVERAGE(C28:AE28),"")</f>
        <v/>
      </c>
      <c r="AG28" s="5"/>
    </row>
    <row r="29" spans="1:33">
      <c r="A29" s="5" t="s">
        <v>254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 t="str">
        <f>IFERROR(AVERAGE(C29:AE29),"")</f>
        <v/>
      </c>
      <c r="AG29" s="5"/>
    </row>
    <row r="30" spans="1:33">
      <c r="A30" s="5" t="s">
        <v>255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 t="str">
        <f>IFERROR(AVERAGE(C30:AE30),"")</f>
        <v/>
      </c>
      <c r="AG30" s="5"/>
    </row>
    <row r="31" spans="1:33">
      <c r="A31" s="5" t="s">
        <v>256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 t="str">
        <f>IFERROR(AVERAGE(C31:AE31),"")</f>
        <v/>
      </c>
      <c r="AG31" s="5"/>
    </row>
  </sheetData>
  <dataValidations count="8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0"/>
  <sheetViews>
    <sheetView tabSelected="0" workbookViewId="0" showGridLines="true" showRowColHeaders="1">
      <pane xSplit="2" ySplit="1" activePane="bottomRight" state="frozen" topLeftCell="C2"/>
      <selection pane="bottomRight" activeCell="K2" sqref="K2:K3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54</v>
      </c>
      <c r="D1" s="6" t="s">
        <v>29</v>
      </c>
      <c r="E1" s="6" t="s">
        <v>30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</row>
    <row r="2" spans="1:11">
      <c r="A2" s="5" t="s">
        <v>35</v>
      </c>
      <c r="B2" s="5">
        <v>1.1</v>
      </c>
      <c r="C2" s="5" t="s">
        <v>36</v>
      </c>
      <c r="D2" s="5" t="s">
        <v>61</v>
      </c>
      <c r="E2" s="5"/>
      <c r="F2" s="5"/>
      <c r="G2" s="5"/>
      <c r="H2" s="5" t="s">
        <v>62</v>
      </c>
      <c r="I2" s="5"/>
      <c r="J2" s="5"/>
      <c r="K2" s="7">
        <v>3.45</v>
      </c>
    </row>
    <row r="3" spans="1:11">
      <c r="A3" s="5" t="s">
        <v>35</v>
      </c>
      <c r="B3" s="5">
        <v>1.2</v>
      </c>
      <c r="C3" s="5" t="s">
        <v>36</v>
      </c>
      <c r="D3" s="5" t="s">
        <v>63</v>
      </c>
      <c r="E3" s="5"/>
      <c r="F3" s="5"/>
      <c r="G3" s="5"/>
      <c r="H3" s="5" t="s">
        <v>62</v>
      </c>
      <c r="I3" s="5"/>
      <c r="J3" s="5"/>
      <c r="K3" s="7">
        <v>3.45</v>
      </c>
    </row>
    <row r="4" spans="1:11">
      <c r="A4" s="5" t="s">
        <v>35</v>
      </c>
      <c r="B4" s="5">
        <v>1.3</v>
      </c>
      <c r="C4" s="5" t="s">
        <v>36</v>
      </c>
      <c r="D4" s="5" t="s">
        <v>64</v>
      </c>
      <c r="E4" s="5"/>
      <c r="F4" s="5"/>
      <c r="G4" s="5"/>
      <c r="H4" s="5" t="s">
        <v>62</v>
      </c>
      <c r="I4" s="5"/>
      <c r="J4" s="5"/>
      <c r="K4" s="7">
        <v>3.45</v>
      </c>
    </row>
    <row r="5" spans="1:11">
      <c r="A5" s="5" t="s">
        <v>35</v>
      </c>
      <c r="B5" s="5">
        <v>1.4</v>
      </c>
      <c r="C5" s="5" t="s">
        <v>36</v>
      </c>
      <c r="D5" s="5" t="s">
        <v>65</v>
      </c>
      <c r="E5" s="5"/>
      <c r="F5" s="5"/>
      <c r="G5" s="5"/>
      <c r="H5" s="5" t="s">
        <v>62</v>
      </c>
      <c r="I5" s="5"/>
      <c r="J5" s="5"/>
      <c r="K5" s="7">
        <v>3.45</v>
      </c>
    </row>
    <row r="6" spans="1:11">
      <c r="A6" s="5" t="s">
        <v>35</v>
      </c>
      <c r="B6" s="5">
        <v>2.1</v>
      </c>
      <c r="C6" s="5" t="s">
        <v>38</v>
      </c>
      <c r="D6" s="5" t="s">
        <v>66</v>
      </c>
      <c r="E6" s="5"/>
      <c r="F6" s="5"/>
      <c r="G6" s="5"/>
      <c r="H6" s="5" t="s">
        <v>62</v>
      </c>
      <c r="I6" s="5"/>
      <c r="J6" s="5"/>
      <c r="K6" s="7">
        <v>3.45</v>
      </c>
    </row>
    <row r="7" spans="1:11">
      <c r="A7" s="5" t="s">
        <v>35</v>
      </c>
      <c r="B7" s="5">
        <v>2.2</v>
      </c>
      <c r="C7" s="5" t="s">
        <v>38</v>
      </c>
      <c r="D7" s="5" t="s">
        <v>67</v>
      </c>
      <c r="E7" s="5"/>
      <c r="F7" s="5"/>
      <c r="G7" s="5"/>
      <c r="H7" s="5" t="s">
        <v>62</v>
      </c>
      <c r="I7" s="5"/>
      <c r="J7" s="5"/>
      <c r="K7" s="7">
        <v>3.45</v>
      </c>
    </row>
    <row r="8" spans="1:11">
      <c r="A8" s="5" t="s">
        <v>35</v>
      </c>
      <c r="B8" s="5">
        <v>3.1</v>
      </c>
      <c r="C8" s="5" t="s">
        <v>40</v>
      </c>
      <c r="D8" s="5" t="s">
        <v>68</v>
      </c>
      <c r="E8" s="5"/>
      <c r="F8" s="5"/>
      <c r="G8" s="5"/>
      <c r="H8" s="5" t="s">
        <v>62</v>
      </c>
      <c r="I8" s="5"/>
      <c r="J8" s="5"/>
      <c r="K8" s="7">
        <v>3.45</v>
      </c>
    </row>
    <row r="9" spans="1:11">
      <c r="A9" s="5" t="s">
        <v>35</v>
      </c>
      <c r="B9" s="5">
        <v>3.2</v>
      </c>
      <c r="C9" s="5" t="s">
        <v>40</v>
      </c>
      <c r="D9" s="5" t="s">
        <v>69</v>
      </c>
      <c r="E9" s="5"/>
      <c r="F9" s="5"/>
      <c r="G9" s="5"/>
      <c r="H9" s="5" t="s">
        <v>62</v>
      </c>
      <c r="I9" s="5"/>
      <c r="J9" s="5"/>
      <c r="K9" s="7">
        <v>3.45</v>
      </c>
    </row>
    <row r="10" spans="1:11">
      <c r="A10" s="5" t="s">
        <v>35</v>
      </c>
      <c r="B10" s="5">
        <v>3.3</v>
      </c>
      <c r="C10" s="5" t="s">
        <v>40</v>
      </c>
      <c r="D10" s="5" t="s">
        <v>70</v>
      </c>
      <c r="E10" s="5"/>
      <c r="F10" s="5"/>
      <c r="G10" s="5"/>
      <c r="H10" s="5" t="s">
        <v>62</v>
      </c>
      <c r="I10" s="5"/>
      <c r="J10" s="5"/>
      <c r="K10" s="7">
        <v>3.45</v>
      </c>
    </row>
    <row r="11" spans="1:11">
      <c r="A11" s="5" t="s">
        <v>35</v>
      </c>
      <c r="B11" s="5">
        <v>4.1</v>
      </c>
      <c r="C11" s="5" t="s">
        <v>42</v>
      </c>
      <c r="D11" s="5" t="s">
        <v>71</v>
      </c>
      <c r="E11" s="5"/>
      <c r="F11" s="5"/>
      <c r="G11" s="5"/>
      <c r="H11" s="5" t="s">
        <v>62</v>
      </c>
      <c r="I11" s="5"/>
      <c r="J11" s="5"/>
      <c r="K11" s="7">
        <v>3.45</v>
      </c>
    </row>
    <row r="12" spans="1:11">
      <c r="A12" s="5" t="s">
        <v>35</v>
      </c>
      <c r="B12" s="5">
        <v>4.2</v>
      </c>
      <c r="C12" s="5" t="s">
        <v>42</v>
      </c>
      <c r="D12" s="5" t="s">
        <v>72</v>
      </c>
      <c r="E12" s="5"/>
      <c r="F12" s="5"/>
      <c r="G12" s="5"/>
      <c r="H12" s="5" t="s">
        <v>62</v>
      </c>
      <c r="I12" s="5"/>
      <c r="J12" s="5"/>
      <c r="K12" s="7">
        <v>3.45</v>
      </c>
    </row>
    <row r="13" spans="1:11">
      <c r="A13" s="5" t="s">
        <v>35</v>
      </c>
      <c r="B13" s="5">
        <v>4.3</v>
      </c>
      <c r="C13" s="5" t="s">
        <v>42</v>
      </c>
      <c r="D13" s="5" t="s">
        <v>73</v>
      </c>
      <c r="E13" s="5"/>
      <c r="F13" s="5"/>
      <c r="G13" s="5"/>
      <c r="H13" s="5" t="s">
        <v>62</v>
      </c>
      <c r="I13" s="5"/>
      <c r="J13" s="5"/>
      <c r="K13" s="7">
        <v>3.45</v>
      </c>
    </row>
    <row r="14" spans="1:11">
      <c r="A14" s="5" t="s">
        <v>35</v>
      </c>
      <c r="B14" s="5">
        <v>4.4</v>
      </c>
      <c r="C14" s="5" t="s">
        <v>42</v>
      </c>
      <c r="D14" s="5" t="s">
        <v>74</v>
      </c>
      <c r="E14" s="5"/>
      <c r="F14" s="5"/>
      <c r="G14" s="5"/>
      <c r="H14" s="5" t="s">
        <v>62</v>
      </c>
      <c r="I14" s="5"/>
      <c r="J14" s="5"/>
      <c r="K14" s="7">
        <v>3.45</v>
      </c>
    </row>
    <row r="15" spans="1:11">
      <c r="A15" s="5" t="s">
        <v>35</v>
      </c>
      <c r="B15" s="5">
        <v>5.1</v>
      </c>
      <c r="C15" s="5" t="s">
        <v>44</v>
      </c>
      <c r="D15" s="5" t="s">
        <v>75</v>
      </c>
      <c r="E15" s="5"/>
      <c r="F15" s="5"/>
      <c r="G15" s="5"/>
      <c r="H15" s="5" t="s">
        <v>62</v>
      </c>
      <c r="I15" s="5"/>
      <c r="J15" s="5"/>
      <c r="K15" s="7">
        <v>3.45</v>
      </c>
    </row>
    <row r="16" spans="1:11">
      <c r="A16" s="5" t="s">
        <v>35</v>
      </c>
      <c r="B16" s="5">
        <v>5.2</v>
      </c>
      <c r="C16" s="5" t="s">
        <v>44</v>
      </c>
      <c r="D16" s="5" t="s">
        <v>76</v>
      </c>
      <c r="E16" s="5"/>
      <c r="F16" s="5"/>
      <c r="G16" s="5"/>
      <c r="H16" s="5" t="s">
        <v>62</v>
      </c>
      <c r="I16" s="5"/>
      <c r="J16" s="5"/>
      <c r="K16" s="7">
        <v>3.45</v>
      </c>
    </row>
    <row r="17" spans="1:11">
      <c r="A17" s="5" t="s">
        <v>35</v>
      </c>
      <c r="B17" s="5">
        <v>6.1</v>
      </c>
      <c r="C17" s="5" t="s">
        <v>46</v>
      </c>
      <c r="D17" s="5" t="s">
        <v>77</v>
      </c>
      <c r="E17" s="5"/>
      <c r="F17" s="5"/>
      <c r="G17" s="5"/>
      <c r="H17" s="5" t="s">
        <v>62</v>
      </c>
      <c r="I17" s="5"/>
      <c r="J17" s="5"/>
      <c r="K17" s="7">
        <v>3.45</v>
      </c>
    </row>
    <row r="18" spans="1:11">
      <c r="A18" s="5" t="s">
        <v>35</v>
      </c>
      <c r="B18" s="5">
        <v>6.2</v>
      </c>
      <c r="C18" s="5" t="s">
        <v>46</v>
      </c>
      <c r="D18" s="5" t="s">
        <v>78</v>
      </c>
      <c r="E18" s="5"/>
      <c r="F18" s="5"/>
      <c r="G18" s="5"/>
      <c r="H18" s="5" t="s">
        <v>62</v>
      </c>
      <c r="I18" s="5"/>
      <c r="J18" s="5"/>
      <c r="K18" s="7">
        <v>3.45</v>
      </c>
    </row>
    <row r="19" spans="1:11">
      <c r="A19" s="5" t="s">
        <v>35</v>
      </c>
      <c r="B19" s="5">
        <v>6.3</v>
      </c>
      <c r="C19" s="5" t="s">
        <v>46</v>
      </c>
      <c r="D19" s="5" t="s">
        <v>79</v>
      </c>
      <c r="E19" s="5"/>
      <c r="F19" s="5"/>
      <c r="G19" s="5"/>
      <c r="H19" s="5" t="s">
        <v>62</v>
      </c>
      <c r="I19" s="5"/>
      <c r="J19" s="5"/>
      <c r="K19" s="7">
        <v>3.45</v>
      </c>
    </row>
    <row r="20" spans="1:11">
      <c r="A20" s="5" t="s">
        <v>35</v>
      </c>
      <c r="B20" s="5">
        <v>6.4</v>
      </c>
      <c r="C20" s="5" t="s">
        <v>46</v>
      </c>
      <c r="D20" s="5" t="s">
        <v>80</v>
      </c>
      <c r="E20" s="5"/>
      <c r="F20" s="5"/>
      <c r="G20" s="5"/>
      <c r="H20" s="5" t="s">
        <v>62</v>
      </c>
      <c r="I20" s="5"/>
      <c r="J20" s="5"/>
      <c r="K20" s="7">
        <v>3.45</v>
      </c>
    </row>
    <row r="21" spans="1:11">
      <c r="A21" s="5" t="s">
        <v>35</v>
      </c>
      <c r="B21" s="5">
        <v>7.1</v>
      </c>
      <c r="C21" s="5" t="s">
        <v>48</v>
      </c>
      <c r="D21" s="5" t="s">
        <v>81</v>
      </c>
      <c r="E21" s="5"/>
      <c r="F21" s="5"/>
      <c r="G21" s="5"/>
      <c r="H21" s="5" t="s">
        <v>62</v>
      </c>
      <c r="I21" s="5"/>
      <c r="J21" s="5"/>
      <c r="K21" s="7">
        <v>3.45</v>
      </c>
    </row>
    <row r="22" spans="1:11">
      <c r="A22" s="5" t="s">
        <v>35</v>
      </c>
      <c r="B22" s="5">
        <v>7.2</v>
      </c>
      <c r="C22" s="5" t="s">
        <v>48</v>
      </c>
      <c r="D22" s="5" t="s">
        <v>82</v>
      </c>
      <c r="E22" s="5"/>
      <c r="F22" s="5"/>
      <c r="G22" s="5"/>
      <c r="H22" s="5" t="s">
        <v>62</v>
      </c>
      <c r="I22" s="5"/>
      <c r="J22" s="5"/>
      <c r="K22" s="7">
        <v>3.45</v>
      </c>
    </row>
    <row r="23" spans="1:11">
      <c r="A23" s="5" t="s">
        <v>35</v>
      </c>
      <c r="B23" s="5">
        <v>7.3</v>
      </c>
      <c r="C23" s="5" t="s">
        <v>48</v>
      </c>
      <c r="D23" s="5" t="s">
        <v>83</v>
      </c>
      <c r="E23" s="5"/>
      <c r="F23" s="5"/>
      <c r="G23" s="5"/>
      <c r="H23" s="5" t="s">
        <v>62</v>
      </c>
      <c r="I23" s="5"/>
      <c r="J23" s="5"/>
      <c r="K23" s="7">
        <v>3.45</v>
      </c>
    </row>
    <row r="24" spans="1:11">
      <c r="A24" s="5" t="s">
        <v>35</v>
      </c>
      <c r="B24" s="5">
        <v>8.1</v>
      </c>
      <c r="C24" s="5" t="s">
        <v>50</v>
      </c>
      <c r="D24" s="5" t="s">
        <v>84</v>
      </c>
      <c r="E24" s="5"/>
      <c r="F24" s="5"/>
      <c r="G24" s="5"/>
      <c r="H24" s="5" t="s">
        <v>62</v>
      </c>
      <c r="I24" s="5"/>
      <c r="J24" s="5"/>
      <c r="K24" s="7">
        <v>3.45</v>
      </c>
    </row>
    <row r="25" spans="1:11">
      <c r="A25" s="5" t="s">
        <v>35</v>
      </c>
      <c r="B25" s="5">
        <v>8.2</v>
      </c>
      <c r="C25" s="5" t="s">
        <v>50</v>
      </c>
      <c r="D25" s="5" t="s">
        <v>85</v>
      </c>
      <c r="E25" s="5"/>
      <c r="F25" s="5"/>
      <c r="G25" s="5"/>
      <c r="H25" s="5" t="s">
        <v>62</v>
      </c>
      <c r="I25" s="5"/>
      <c r="J25" s="5"/>
      <c r="K25" s="7">
        <v>3.45</v>
      </c>
    </row>
    <row r="26" spans="1:11">
      <c r="A26" s="5" t="s">
        <v>35</v>
      </c>
      <c r="B26" s="5">
        <v>8.3</v>
      </c>
      <c r="C26" s="5" t="s">
        <v>50</v>
      </c>
      <c r="D26" s="5" t="s">
        <v>86</v>
      </c>
      <c r="E26" s="5"/>
      <c r="F26" s="5"/>
      <c r="G26" s="5"/>
      <c r="H26" s="5" t="s">
        <v>62</v>
      </c>
      <c r="I26" s="5"/>
      <c r="J26" s="5"/>
      <c r="K26" s="7">
        <v>3.45</v>
      </c>
    </row>
    <row r="27" spans="1:11">
      <c r="A27" s="5" t="s">
        <v>35</v>
      </c>
      <c r="B27" s="5">
        <v>8.4</v>
      </c>
      <c r="C27" s="5" t="s">
        <v>50</v>
      </c>
      <c r="D27" s="5" t="s">
        <v>87</v>
      </c>
      <c r="E27" s="5"/>
      <c r="F27" s="5"/>
      <c r="G27" s="5"/>
      <c r="H27" s="5" t="s">
        <v>62</v>
      </c>
      <c r="I27" s="5"/>
      <c r="J27" s="5"/>
      <c r="K27" s="7">
        <v>3.45</v>
      </c>
    </row>
    <row r="28" spans="1:11">
      <c r="A28" s="5" t="s">
        <v>35</v>
      </c>
      <c r="B28" s="5">
        <v>8.5</v>
      </c>
      <c r="C28" s="5" t="s">
        <v>50</v>
      </c>
      <c r="D28" s="5" t="s">
        <v>88</v>
      </c>
      <c r="E28" s="5"/>
      <c r="F28" s="5"/>
      <c r="G28" s="5"/>
      <c r="H28" s="5" t="s">
        <v>62</v>
      </c>
      <c r="I28" s="5"/>
      <c r="J28" s="5"/>
      <c r="K28" s="7">
        <v>3.45</v>
      </c>
    </row>
    <row r="29" spans="1:11">
      <c r="A29" s="5" t="s">
        <v>35</v>
      </c>
      <c r="B29" s="5">
        <v>9.1</v>
      </c>
      <c r="C29" s="5" t="s">
        <v>52</v>
      </c>
      <c r="D29" s="5" t="s">
        <v>89</v>
      </c>
      <c r="E29" s="5"/>
      <c r="F29" s="5"/>
      <c r="G29" s="5"/>
      <c r="H29" s="5" t="s">
        <v>62</v>
      </c>
      <c r="I29" s="5"/>
      <c r="J29" s="5"/>
      <c r="K29" s="7">
        <v>3.45</v>
      </c>
    </row>
    <row r="30" spans="1:11">
      <c r="A30" s="5" t="s">
        <v>35</v>
      </c>
      <c r="B30" s="5">
        <v>9.2</v>
      </c>
      <c r="C30" s="5" t="s">
        <v>52</v>
      </c>
      <c r="D30" s="5" t="s">
        <v>90</v>
      </c>
      <c r="E30" s="5"/>
      <c r="F30" s="5"/>
      <c r="G30" s="5"/>
      <c r="H30" s="5" t="s">
        <v>62</v>
      </c>
      <c r="I30" s="5"/>
      <c r="J30" s="5"/>
      <c r="K30" s="7">
        <v>3.45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1"/>
  <sheetViews>
    <sheetView tabSelected="0" workbookViewId="0" showGridLines="true" showRowColHeaders="1">
      <pane xSplit="3" ySplit="1" activePane="bottomRight" state="frozen" topLeftCell="D2"/>
      <selection pane="bottomRight" activeCell="A1" sqref="A1:I8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91</v>
      </c>
      <c r="C1" s="6" t="s">
        <v>92</v>
      </c>
      <c r="D1" s="6" t="s">
        <v>93</v>
      </c>
      <c r="E1" s="6" t="s">
        <v>30</v>
      </c>
      <c r="F1" s="6" t="s">
        <v>94</v>
      </c>
      <c r="G1" s="6" t="s">
        <v>95</v>
      </c>
      <c r="H1" s="6" t="s">
        <v>96</v>
      </c>
      <c r="I1" s="6" t="s">
        <v>97</v>
      </c>
    </row>
    <row r="2" spans="1:9">
      <c r="A2" s="5" t="s">
        <v>35</v>
      </c>
      <c r="B2" s="5" t="s">
        <v>98</v>
      </c>
      <c r="C2" s="5">
        <v>1</v>
      </c>
      <c r="D2" s="5" t="s">
        <v>99</v>
      </c>
      <c r="E2" s="5"/>
      <c r="F2" s="5"/>
      <c r="G2" s="5"/>
      <c r="H2" s="5"/>
      <c r="I2" s="5"/>
    </row>
    <row r="3" spans="1:9">
      <c r="A3" s="5" t="s">
        <v>35</v>
      </c>
      <c r="B3" s="5" t="s">
        <v>98</v>
      </c>
      <c r="C3" s="5">
        <v>2</v>
      </c>
      <c r="D3" s="5" t="s">
        <v>100</v>
      </c>
      <c r="E3" s="5"/>
      <c r="F3" s="5"/>
      <c r="G3" s="5"/>
      <c r="H3" s="5"/>
      <c r="I3" s="5"/>
    </row>
    <row r="4" spans="1:9">
      <c r="A4" s="5" t="s">
        <v>35</v>
      </c>
      <c r="B4" s="5" t="s">
        <v>98</v>
      </c>
      <c r="C4" s="5">
        <v>3</v>
      </c>
      <c r="D4" s="5" t="s">
        <v>101</v>
      </c>
      <c r="E4" s="5"/>
      <c r="F4" s="5"/>
      <c r="G4" s="5"/>
      <c r="H4" s="5"/>
      <c r="I4" s="5"/>
    </row>
    <row r="5" spans="1:9">
      <c r="A5" s="5" t="s">
        <v>35</v>
      </c>
      <c r="B5" s="5" t="s">
        <v>98</v>
      </c>
      <c r="C5" s="5">
        <v>4</v>
      </c>
      <c r="D5" s="5" t="s">
        <v>102</v>
      </c>
      <c r="E5" s="5"/>
      <c r="F5" s="5"/>
      <c r="G5" s="5"/>
      <c r="H5" s="5"/>
      <c r="I5" s="5"/>
    </row>
    <row r="6" spans="1:9">
      <c r="A6" s="5" t="s">
        <v>35</v>
      </c>
      <c r="B6" s="5" t="s">
        <v>98</v>
      </c>
      <c r="C6" s="5">
        <v>5</v>
      </c>
      <c r="D6" s="5" t="s">
        <v>103</v>
      </c>
      <c r="E6" s="5"/>
      <c r="F6" s="5"/>
      <c r="G6" s="5"/>
      <c r="H6" s="5"/>
      <c r="I6" s="5"/>
    </row>
    <row r="7" spans="1:9">
      <c r="A7" s="5" t="s">
        <v>35</v>
      </c>
      <c r="B7" s="5" t="s">
        <v>98</v>
      </c>
      <c r="C7" s="5">
        <v>6</v>
      </c>
      <c r="D7" s="5" t="s">
        <v>104</v>
      </c>
      <c r="E7" s="5"/>
      <c r="F7" s="5"/>
      <c r="G7" s="5"/>
      <c r="H7" s="5"/>
      <c r="I7" s="5"/>
    </row>
    <row r="8" spans="1:9">
      <c r="A8" s="5" t="s">
        <v>35</v>
      </c>
      <c r="B8" s="5" t="s">
        <v>98</v>
      </c>
      <c r="C8" s="5">
        <v>7</v>
      </c>
      <c r="D8" s="5" t="s">
        <v>105</v>
      </c>
      <c r="E8" s="5"/>
      <c r="F8" s="5"/>
      <c r="G8" s="5"/>
      <c r="H8" s="5"/>
      <c r="I8" s="5"/>
    </row>
    <row r="9" spans="1:9">
      <c r="A9" s="5" t="s">
        <v>35</v>
      </c>
      <c r="B9" s="5" t="s">
        <v>98</v>
      </c>
      <c r="C9" s="5">
        <v>8</v>
      </c>
      <c r="D9" s="5" t="s">
        <v>106</v>
      </c>
      <c r="E9" s="5"/>
      <c r="F9" s="5"/>
      <c r="G9" s="5"/>
      <c r="H9" s="5"/>
      <c r="I9" s="5"/>
    </row>
    <row r="10" spans="1:9">
      <c r="A10" s="5" t="s">
        <v>35</v>
      </c>
      <c r="B10" s="5" t="s">
        <v>98</v>
      </c>
      <c r="C10" s="5">
        <v>9</v>
      </c>
      <c r="D10" s="5" t="s">
        <v>107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98</v>
      </c>
      <c r="C11" s="5">
        <v>10</v>
      </c>
      <c r="D11" s="5" t="s">
        <v>108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98</v>
      </c>
      <c r="C12" s="5">
        <v>11</v>
      </c>
      <c r="D12" s="5" t="s">
        <v>109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98</v>
      </c>
      <c r="C13" s="5">
        <v>12</v>
      </c>
      <c r="D13" s="5" t="s">
        <v>110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98</v>
      </c>
      <c r="C14" s="5">
        <v>13</v>
      </c>
      <c r="D14" s="5" t="s">
        <v>111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98</v>
      </c>
      <c r="C15" s="5">
        <v>14</v>
      </c>
      <c r="D15" s="5" t="s">
        <v>112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98</v>
      </c>
      <c r="C16" s="5">
        <v>15</v>
      </c>
      <c r="D16" s="5" t="s">
        <v>113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98</v>
      </c>
      <c r="C17" s="5">
        <v>16</v>
      </c>
      <c r="D17" s="5" t="s">
        <v>114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98</v>
      </c>
      <c r="C18" s="5">
        <v>17</v>
      </c>
      <c r="D18" s="5" t="s">
        <v>115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98</v>
      </c>
      <c r="C19" s="5">
        <v>18</v>
      </c>
      <c r="D19" s="5" t="s">
        <v>116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98</v>
      </c>
      <c r="C20" s="5">
        <v>19</v>
      </c>
      <c r="D20" s="5" t="s">
        <v>117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98</v>
      </c>
      <c r="C21" s="5">
        <v>20</v>
      </c>
      <c r="D21" s="5" t="s">
        <v>118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98</v>
      </c>
      <c r="C22" s="5">
        <v>1</v>
      </c>
      <c r="D22" s="5" t="s">
        <v>119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98</v>
      </c>
      <c r="C23" s="5">
        <v>2</v>
      </c>
      <c r="D23" s="5" t="s">
        <v>120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98</v>
      </c>
      <c r="C24" s="5">
        <v>3</v>
      </c>
      <c r="D24" s="5" t="s">
        <v>121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98</v>
      </c>
      <c r="C25" s="5">
        <v>4</v>
      </c>
      <c r="D25" s="5" t="s">
        <v>122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98</v>
      </c>
      <c r="C26" s="5">
        <v>5</v>
      </c>
      <c r="D26" s="5" t="s">
        <v>123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98</v>
      </c>
      <c r="C27" s="5">
        <v>6</v>
      </c>
      <c r="D27" s="5" t="s">
        <v>124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98</v>
      </c>
      <c r="C28" s="5">
        <v>7</v>
      </c>
      <c r="D28" s="5" t="s">
        <v>125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98</v>
      </c>
      <c r="C29" s="5">
        <v>8</v>
      </c>
      <c r="D29" s="5" t="s">
        <v>126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98</v>
      </c>
      <c r="C30" s="5">
        <v>9</v>
      </c>
      <c r="D30" s="5" t="s">
        <v>127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98</v>
      </c>
      <c r="C31" s="5">
        <v>10</v>
      </c>
      <c r="D31" s="5" t="s">
        <v>128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98</v>
      </c>
      <c r="C32" s="5">
        <v>11</v>
      </c>
      <c r="D32" s="5" t="s">
        <v>129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98</v>
      </c>
      <c r="C33" s="5">
        <v>12</v>
      </c>
      <c r="D33" s="5" t="s">
        <v>130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98</v>
      </c>
      <c r="C34" s="5">
        <v>1</v>
      </c>
      <c r="D34" s="5" t="s">
        <v>131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98</v>
      </c>
      <c r="C35" s="5">
        <v>2</v>
      </c>
      <c r="D35" s="5" t="s">
        <v>132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98</v>
      </c>
      <c r="C36" s="5">
        <v>3</v>
      </c>
      <c r="D36" s="5" t="s">
        <v>133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98</v>
      </c>
      <c r="C37" s="5">
        <v>4</v>
      </c>
      <c r="D37" s="5" t="s">
        <v>134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98</v>
      </c>
      <c r="C38" s="5">
        <v>5</v>
      </c>
      <c r="D38" s="5" t="s">
        <v>135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98</v>
      </c>
      <c r="C39" s="5">
        <v>6</v>
      </c>
      <c r="D39" s="5" t="s">
        <v>136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98</v>
      </c>
      <c r="C40" s="5">
        <v>7</v>
      </c>
      <c r="D40" s="5" t="s">
        <v>137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98</v>
      </c>
      <c r="C41" s="5">
        <v>8</v>
      </c>
      <c r="D41" s="5" t="s">
        <v>138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98</v>
      </c>
      <c r="C42" s="5">
        <v>1</v>
      </c>
      <c r="D42" s="5" t="s">
        <v>139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98</v>
      </c>
      <c r="C43" s="5">
        <v>2</v>
      </c>
      <c r="D43" s="5" t="s">
        <v>140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98</v>
      </c>
      <c r="C44" s="5">
        <v>3</v>
      </c>
      <c r="D44" s="5" t="s">
        <v>141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98</v>
      </c>
      <c r="C45" s="5">
        <v>4</v>
      </c>
      <c r="D45" s="5" t="s">
        <v>142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98</v>
      </c>
      <c r="C46" s="5">
        <v>5</v>
      </c>
      <c r="D46" s="5" t="s">
        <v>143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98</v>
      </c>
      <c r="C47" s="5">
        <v>6</v>
      </c>
      <c r="D47" s="5" t="s">
        <v>144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98</v>
      </c>
      <c r="C48" s="5">
        <v>7</v>
      </c>
      <c r="D48" s="5" t="s">
        <v>145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98</v>
      </c>
      <c r="C49" s="5">
        <v>8</v>
      </c>
      <c r="D49" s="5" t="s">
        <v>146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98</v>
      </c>
      <c r="C50" s="5">
        <v>9</v>
      </c>
      <c r="D50" s="5" t="s">
        <v>147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98</v>
      </c>
      <c r="C51" s="5">
        <v>10</v>
      </c>
      <c r="D51" s="5" t="s">
        <v>148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98</v>
      </c>
      <c r="C52" s="5">
        <v>11</v>
      </c>
      <c r="D52" s="5" t="s">
        <v>149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98</v>
      </c>
      <c r="C53" s="5">
        <v>12</v>
      </c>
      <c r="D53" s="5" t="s">
        <v>150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98</v>
      </c>
      <c r="C54" s="5">
        <v>13</v>
      </c>
      <c r="D54" s="5" t="s">
        <v>151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98</v>
      </c>
      <c r="C55" s="5">
        <v>14</v>
      </c>
      <c r="D55" s="5" t="s">
        <v>152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98</v>
      </c>
      <c r="C56" s="5">
        <v>15</v>
      </c>
      <c r="D56" s="5" t="s">
        <v>153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98</v>
      </c>
      <c r="C57" s="5">
        <v>16</v>
      </c>
      <c r="D57" s="5" t="s">
        <v>154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98</v>
      </c>
      <c r="C58" s="5">
        <v>1</v>
      </c>
      <c r="D58" s="5" t="s">
        <v>155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98</v>
      </c>
      <c r="C59" s="5">
        <v>2</v>
      </c>
      <c r="D59" s="5" t="s">
        <v>156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98</v>
      </c>
      <c r="C60" s="5">
        <v>3</v>
      </c>
      <c r="D60" s="5" t="s">
        <v>157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98</v>
      </c>
      <c r="C61" s="5">
        <v>4</v>
      </c>
      <c r="D61" s="5" t="s">
        <v>158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98</v>
      </c>
      <c r="C62" s="5">
        <v>5</v>
      </c>
      <c r="D62" s="5" t="s">
        <v>159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98</v>
      </c>
      <c r="C63" s="5">
        <v>6</v>
      </c>
      <c r="D63" s="5" t="s">
        <v>160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98</v>
      </c>
      <c r="C64" s="5">
        <v>7</v>
      </c>
      <c r="D64" s="5" t="s">
        <v>161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98</v>
      </c>
      <c r="C65" s="5">
        <v>8</v>
      </c>
      <c r="D65" s="5" t="s">
        <v>162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98</v>
      </c>
      <c r="C66" s="5">
        <v>9</v>
      </c>
      <c r="D66" s="5" t="s">
        <v>163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98</v>
      </c>
      <c r="C67" s="5">
        <v>10</v>
      </c>
      <c r="D67" s="5" t="s">
        <v>164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98</v>
      </c>
      <c r="C68" s="5">
        <v>11</v>
      </c>
      <c r="D68" s="5" t="s">
        <v>165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98</v>
      </c>
      <c r="C69" s="5">
        <v>12</v>
      </c>
      <c r="D69" s="5" t="s">
        <v>166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98</v>
      </c>
      <c r="C70" s="5">
        <v>13</v>
      </c>
      <c r="D70" s="5" t="s">
        <v>167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98</v>
      </c>
      <c r="C71" s="5">
        <v>14</v>
      </c>
      <c r="D71" s="5" t="s">
        <v>168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98</v>
      </c>
      <c r="C72" s="5">
        <v>15</v>
      </c>
      <c r="D72" s="5" t="s">
        <v>169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98</v>
      </c>
      <c r="C73" s="5">
        <v>16</v>
      </c>
      <c r="D73" s="5" t="s">
        <v>170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98</v>
      </c>
      <c r="C74" s="5">
        <v>17</v>
      </c>
      <c r="D74" s="5" t="s">
        <v>171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98</v>
      </c>
      <c r="C75" s="5">
        <v>18</v>
      </c>
      <c r="D75" s="5" t="s">
        <v>172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98</v>
      </c>
      <c r="C76" s="5">
        <v>1</v>
      </c>
      <c r="D76" s="5" t="s">
        <v>173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98</v>
      </c>
      <c r="C77" s="5">
        <v>2</v>
      </c>
      <c r="D77" s="5" t="s">
        <v>174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98</v>
      </c>
      <c r="C78" s="5">
        <v>3</v>
      </c>
      <c r="D78" s="5" t="s">
        <v>175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98</v>
      </c>
      <c r="C79" s="5">
        <v>4</v>
      </c>
      <c r="D79" s="5" t="s">
        <v>176</v>
      </c>
      <c r="E79" s="5"/>
      <c r="F79" s="5"/>
      <c r="G79" s="5"/>
      <c r="H79" s="5"/>
      <c r="I79" s="5"/>
    </row>
    <row r="80" spans="1:9">
      <c r="A80" s="5" t="s">
        <v>35</v>
      </c>
      <c r="B80" s="5" t="s">
        <v>98</v>
      </c>
      <c r="C80" s="5">
        <v>5</v>
      </c>
      <c r="D80" s="5" t="s">
        <v>177</v>
      </c>
      <c r="E80" s="5"/>
      <c r="F80" s="5"/>
      <c r="G80" s="5"/>
      <c r="H80" s="5"/>
      <c r="I80" s="5"/>
    </row>
    <row r="81" spans="1:9">
      <c r="A81" s="5" t="s">
        <v>35</v>
      </c>
      <c r="B81" s="5" t="s">
        <v>98</v>
      </c>
      <c r="C81" s="5">
        <v>6</v>
      </c>
      <c r="D81" s="5" t="s">
        <v>178</v>
      </c>
      <c r="E81" s="5"/>
      <c r="F81" s="5"/>
      <c r="G81" s="5"/>
      <c r="H81" s="5"/>
      <c r="I8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179</v>
      </c>
      <c r="B1" s="3"/>
      <c r="C1" s="3"/>
      <c r="D1" s="3"/>
    </row>
    <row r="2" spans="1:4">
      <c r="A2" s="6" t="s">
        <v>180</v>
      </c>
      <c r="B2" s="6" t="s">
        <v>181</v>
      </c>
      <c r="C2" s="6" t="s">
        <v>182</v>
      </c>
      <c r="D2" s="6" t="s">
        <v>183</v>
      </c>
    </row>
    <row r="3" spans="1:4">
      <c r="A3" s="5">
        <v>1</v>
      </c>
      <c r="B3" s="5" t="s">
        <v>184</v>
      </c>
      <c r="C3" s="5" t="s">
        <v>185</v>
      </c>
      <c r="D3" s="5" t="s">
        <v>186</v>
      </c>
    </row>
    <row r="4" spans="1:4">
      <c r="A4" s="5">
        <v>2</v>
      </c>
      <c r="B4" s="5" t="s">
        <v>187</v>
      </c>
      <c r="C4" s="5" t="s">
        <v>188</v>
      </c>
      <c r="D4" s="5" t="s">
        <v>189</v>
      </c>
    </row>
    <row r="5" spans="1:4">
      <c r="A5" s="5">
        <v>3</v>
      </c>
      <c r="B5" s="5" t="s">
        <v>190</v>
      </c>
      <c r="C5" s="5" t="s">
        <v>191</v>
      </c>
      <c r="D5" s="5" t="s">
        <v>192</v>
      </c>
    </row>
    <row r="6" spans="1:4">
      <c r="A6" s="5">
        <v>4</v>
      </c>
      <c r="B6" s="5" t="s">
        <v>193</v>
      </c>
      <c r="C6" s="5" t="s">
        <v>194</v>
      </c>
      <c r="D6" s="5" t="s">
        <v>195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196</v>
      </c>
    </row>
    <row r="2" spans="1:1">
      <c r="A2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198</v>
      </c>
    </row>
    <row r="2" spans="1:1">
      <c r="A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200</v>
      </c>
    </row>
    <row r="2" spans="1:1">
      <c r="A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2026-09-01T13:10:56+02:00</dcterms:created>
  <dcterms:modified xsi:type="dcterms:W3CDTF">2026-09-01T13:10:56+02:00</dcterms:modified>
  <dc:title>Currículo LOMLOE Matemáticas 2.º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