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<sst xmlns="http://schemas.openxmlformats.org/spreadsheetml/2006/main" uniqueCount="652">
  <si>
    <t>Corrigiendo.es</t>
  </si>
  <si>
    <t>Materia</t>
  </si>
  <si>
    <t>Matemáticas</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</si>
  <si>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</si>
  <si>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</si>
  <si>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</si>
  <si>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</si>
  <si>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</si>
  <si>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</si>
  <si>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</si>
  <si>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</si>
  <si>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</si>
  <si>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</si>
  <si>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</si>
  <si>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</si>
  <si>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</si>
  <si>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</si>
  <si>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</si>
  <si>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</si>
  <si>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</si>
  <si>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</si>
  <si>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</si>
  <si>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</si>
  <si>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</si>
  <si>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</si>
  <si>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</si>
  <si>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</si>
  <si>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</si>
  <si>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</si>
  <si>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</si>
  <si>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</si>
  <si>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</si>
  <si>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</si>
  <si>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</si>
  <si>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</si>
  <si>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</si>
  <si>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</si>
  <si>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</si>
  <si>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</si>
  <si>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</si>
  <si>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</si>
  <si>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</si>
  <si>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</si>
  <si>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</si>
  <si>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</si>
  <si>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</si>
  <si>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</si>
  <si>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</si>
  <si>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</si>
  <si>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</si>
  <si>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</si>
  <si>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</si>
  <si>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</si>
  <si>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</si>
  <si>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</si>
  <si>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</si>
  <si>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</si>
  <si>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</si>
  <si>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</si>
  <si>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</si>
  <si>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</si>
  <si>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</si>
  <si>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</si>
  <si>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</si>
  <si>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</si>
  <si>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</si>
  <si>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</si>
  <si>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</si>
  <si>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</si>
  <si>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</si>
  <si>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</si>
  <si>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</si>
  <si>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</si>
  <si>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</si>
  <si>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</si>
  <si>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</si>
  <si>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</si>
  <si>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</si>
  <si>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</si>
  <si>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</si>
  <si>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</si>
  <si>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</si>
  <si>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</si>
  <si>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</si>
  <si>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</si>
  <si>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</si>
  <si>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</si>
  <si>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</si>
  <si>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</si>
  <si>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</si>
  <si>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</si>
  <si>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</si>
  <si>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</si>
  <si>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</si>
  <si>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</si>
  <si>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</si>
  <si>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</si>
  <si>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</si>
  <si>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</si>
  <si>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</si>
  <si>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</si>
  <si>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</si>
  <si>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Matemàtiques</t>
  </si>
  <si>
    <t>Resoldre problemes relacionats amb situacions diverses de l'àmbit social i en la iniciació als àmbits professional i científic utilitzant estratègies formals, representacions i conceptes que permeten la generalització i abstracció de les solucions</t>
  </si>
  <si>
    <t>Explorar, formular i generalitzar conjectures i propietats matemàtiques, fent demostracions senzilles i reconeixent i connectant els procediments, els patrons i les estructures abstractes implicats en el raonament</t>
  </si>
  <si>
    <t>Construir models matemàtics generals utilitzant conceptes i procediments matemàtics funcionals amb la finalitat d'interpretar, analitzar, comparar, valorar i fer aportacions a l'abordatge de situacions, fenòmens i problemes rellevants en l'àmbit social i en la iniciació als àmbits professional i científic</t>
  </si>
  <si>
    <t>Implementar algoritmes computacionals organitzant dades, descomponent un problema en parts, reconeixent patrons i emprant llenguatges de programació i altres eines TIC com a suport per a resoldre problemes i afrontar desafiaments de l'àmbit social i d'iniciació als àmbits professional i científic</t>
  </si>
  <si>
    <t>Manejar amb precisió el simbolisme matemàtic fent transformacions i conversions entre representacions iconicomanipulatives, numèriques, simbolicoalgebraiques, tabulars, funcionals, geomètriques i gràfiques que permeten pensar matemàticament sobre situacions de l'àmbit social i d'iniciació als àmbits professional i científic</t>
  </si>
  <si>
    <t>Produir, comunicar i interpretar missatges orals i escrits complexos de manera formal, emprant el llenguatge matemàtic, per a comunicar i intercanviar idees generals i arguments sobre característiques, conceptes, procediments i resultats relacionats amb situacions de l'àmbit social i d'iniciació als àmbits professional i científic</t>
  </si>
  <si>
    <t>Conéixer el valor cultural i històric de les matemàtiques i identificar les seues aportacions en els avanços significatius del coneixement científic i del desenvolupament tecnològic especialment rellevants per a abordar els desafiaments amb els quals s'enfronta actualment la humanitat</t>
  </si>
  <si>
    <t>Gestionar i regular les emocions, creences i actituds implicades en els processos matemàtics, assumint amb confiança la incertesa, les dificultats i errors que aquests processos comporten, i regulant l'atenció per a aconseguir comprendre els propis processos d'aprenentatge i adaptar-los amb èxit a situacions variades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</si>
  <si>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</si>
  <si>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</si>
  <si>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</si>
  <si>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</si>
  <si>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</si>
  <si>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</si>
  <si>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</si>
  <si>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</si>
  <si>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</si>
  <si>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</si>
  <si>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</si>
  <si>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</si>
  <si>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</si>
  <si>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</si>
  <si>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</si>
  <si>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</si>
  <si>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</si>
  <si>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</si>
  <si>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</si>
  <si>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</si>
  <si>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</si>
  <si>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</si>
  <si>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</si>
  <si>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</si>
  <si>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</si>
  <si>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</si>
  <si>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</si>
  <si>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</si>
  <si>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</si>
  <si>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</si>
  <si>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</si>
  <si>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</si>
  <si>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</si>
  <si>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</si>
  <si>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</si>
  <si>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</si>
  <si>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</si>
  <si>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</si>
  <si>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</si>
  <si>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</si>
  <si>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</si>
  <si>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</si>
  <si>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</si>
  <si>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</si>
  <si>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</si>
  <si>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</si>
  <si>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</si>
  <si>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</si>
  <si>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</si>
  <si>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</si>
  <si>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</si>
  <si>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</si>
  <si>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</si>
  <si>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</si>
  <si>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</si>
  <si>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</si>
  <si>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</si>
  <si>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</si>
  <si>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</si>
  <si>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</si>
  <si>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</si>
  <si>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</si>
  <si>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</si>
  <si>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</si>
  <si>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</si>
  <si>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</si>
  <si>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</si>
  <si>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</si>
  <si>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</si>
  <si>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</si>
  <si>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</si>
  <si>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</si>
  <si>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</si>
  <si>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</si>
  <si>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</si>
  <si>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</si>
  <si>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</si>
  <si>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</si>
  <si>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</si>
  <si>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</si>
  <si>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</si>
  <si>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</si>
  <si>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</si>
  <si>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</si>
  <si>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</si>
  <si>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</si>
  <si>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</si>
  <si>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</si>
  <si>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</si>
  <si>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</si>
  <si>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</si>
  <si>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</si>
  <si>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</si>
  <si>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</si>
  <si>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</si>
  <si>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</si>
  <si>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</si>
  <si>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</si>
  <si>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</si>
  <si>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</si>
  <si>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</si>
  <si>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</si>
  <si>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</si>
  <si>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</si>
  <si>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</si>
  <si>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</si>
  <si>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</si>
  <si>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</si>
  <si>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</si>
  <si>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</si>
  <si>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</si>
  <si>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</si>
  <si>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</si>
  <si>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</si>
  <si>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</si>
  <si>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</si>
  <si>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</si>
  <si>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</si>
  <si>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</si>
  <si>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</si>
  <si>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</si>
  <si>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</si>
  <si>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</si>
  <si>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</si>
  <si>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</si>
  <si>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</si>
  <si>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</si>
  <si>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</si>
  <si>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</si>
  <si>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</si>
  <si>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</si>
  <si>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</si>
  <si>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</si>
  <si>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</si>
  <si>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</si>
  <si>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</si>
  <si>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</si>
  <si>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</si>
  <si>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</si>
  <si>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</si>
  <si>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</si>
  <si>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</si>
  <si>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</si>
  <si>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Extraure la informació necessària de l'enunciat de problemes senzills de l'àmbit social o d'iniciació a l'àmbit professional i científic, i estructurar el procés de resolució en diferents etapes.</t>
  </si>
  <si>
    <t>Resoldre problemes senzills de l'àmbit social o d'iniciació als àmbits professional i científic mobilitzant de manera adequada i justificada els conceptes i procediments necessaris.</t>
  </si>
  <si>
    <t>Comparar la solució obtinguda amb la dels seus companys i companyes, valorant si es requereix una revisió o rectificació del procés de resolució seguit.</t>
  </si>
  <si>
    <t>Generalitzar la resolució d'alguns problemes senzills per a solucionar problemes similars o més complexos.</t>
  </si>
  <si>
    <t>Problema competencial + razonamiento</t>
  </si>
  <si>
    <t>Usar contraexemples per a refutar conjectures de naturalesa matemàtica.</t>
  </si>
  <si>
    <t>Validar informalment conjectures sobre propietats o relacions matemàtiques adequades al nivell maduratiu, cognitiu i evolutiu de l'alumnat, a partir de casos particulars.</t>
  </si>
  <si>
    <t>Connectar diferents conceptes i procediments matemàtics adequats al nivell maduratiu, cognitiu i evolutiu de l'alumnat, argumentant el raonament emprat.</t>
  </si>
  <si>
    <t>Establir connexions entre els sabers propis de les matemàtiques i els d'altres disciplines, emprant procediments d'indagació com la identificació, el mesurament i la classificació.</t>
  </si>
  <si>
    <t>Seleccionar informació rellevant, identificar conceptes matemàtics, patrons i regularitats en situacions o fenòmens reals i, a partir d'aquestos, construir models matemàtics concrets i alguns generals, emprant eines algebraiques i funcionals bàsiques.</t>
  </si>
  <si>
    <t>Analitzar, interpretar i fer prediccions sobre situacions o fenòmens reals a partir del desenvolupament i tractament d'un model matemàtic.</t>
  </si>
  <si>
    <t>Comparar i valorar diferents models matemàtics que descriguen una situació o fenomen real.</t>
  </si>
  <si>
    <t>Conéixer aspectes bàsics del full de càlcul i de programes de càlcul simbòlic.</t>
  </si>
  <si>
    <t>Reproduir i dissenyar algoritmes senzills mitjançant programació per blocs per a resoldre situacions problemàtiques de l'àmbit social o d'iniciació als àmbits professional i científic.</t>
  </si>
  <si>
    <t>Resoldre situacions problemàtiques descomponent i estructurant les parts mitjançant algoritmes.</t>
  </si>
  <si>
    <t>Analitzar situacions d'un cert nivell de complexitat en jocs de lògica o de tauler abstractes, estudiant les alternatives per a prendre la decisió més adequada, o determinar l'estratègia guanyadora, en cas d'existir.</t>
  </si>
  <si>
    <t>Prendre decisions adequades en situacions de repte, adequades al nivell maduratiu, cognitiu i evolutiu de l'alumnat, mitjançant l'anàlisi lògica i la implementació d'estratègies algorítmiques.</t>
  </si>
  <si>
    <t>Manejar les iconicomanipulatives, simbolicoalgebraiques, tabulars, geomètriques i gràfiques d'objectes matemàtics respectant les regles que les regeixen.</t>
  </si>
  <si>
    <t>Realitzar conversions, en almenys una direcció, entre les iconicomanipulatives, simbolicoalgebraiques, tabulars, geomètriques i gràfiques d'objectes matemàtics.</t>
  </si>
  <si>
    <t>Seleccionar el simbolisme adequat per a descriure matemàticament corresponents a l'àmbit social.</t>
  </si>
  <si>
    <t>Interpretar correctament missatges orals i escrits relatius a l'àmbit social que incloguen informacions amb contingut matemàtic.</t>
  </si>
  <si>
    <t>Comunicar idees matemàtiques introduint aspectes bàsics del llenguatge formal.</t>
  </si>
  <si>
    <t>Explicar i donar significat matemàtic a resultats provinents de situacions problemàtiques de l'àmbit social.</t>
  </si>
  <si>
    <t>Utilitzar el llenguatge matemàtic per a argumentar i defensar els raonaments propis en situacions d'intercanvi comunicatiu relatives a l'àmbit social.</t>
  </si>
  <si>
    <t>Reconéixer contingut matemàtic elemental de caràcter numèric, espacial o geomètric present en manifestacions artístiques i culturals.</t>
  </si>
  <si>
    <t>Valorar la importància desenvolupament de les matemàtiques com a eina per a l'avanç social i cultural de la humanitat.</t>
  </si>
  <si>
    <t>Valorar les matemàtiques com a vehicle per a la resolució de problemes quotidians de l'àmbit social i cultural.</t>
  </si>
  <si>
    <t>Apreciar el caràcter universal de les matemàtiques, per la seua versatilitat, el seu llenguatge propi i la seua funcionalitat.</t>
  </si>
  <si>
    <t>Gestionar les emocions, les actituds i els processos cognitius implicats en l'enfrontament a situacions d'aprenentatge relacionades amb les matemàtiques.</t>
  </si>
  <si>
    <t>Desenvolupar creences favorables cap a les matemàtiques i cap a les pròpies capacitats en el quefer matemàtic, tant de caràcter individual com en el treball col·laboratiu.</t>
  </si>
  <si>
    <t>Transformar els errors en oportunitats d'aprenentatge i trobar vies per a evitar el bloqueig en situacions problemàtiques i del treball matemàtic, així com en la gestió del treball en equip.</t>
  </si>
  <si>
    <t>Bloque</t>
  </si>
  <si>
    <t>#</t>
  </si>
  <si>
    <t>Saber oficial</t>
  </si>
  <si>
    <t>Dimensión</t>
  </si>
  <si>
    <t>Saber previo necesario</t>
  </si>
  <si>
    <t>Conexión competencial</t>
  </si>
  <si>
    <t>Ejemplo actividad de aula</t>
  </si>
  <si>
    <t>Saberes básicos del decreto</t>
  </si>
  <si>
    <t>Lectura, escritura, representación, aproximación, ordenación y comparación de números irracionales más comunes</t>
  </si>
  <si>
    <t>Concepto y significado de valor absoluto</t>
  </si>
  <si>
    <t>Concepto de número irracional. Aproximación y estimación acotando el error cometido</t>
  </si>
  <si>
    <t>Notación científica</t>
  </si>
  <si>
    <t>Potencias de exponente entero o fraccionario y radicales sencillos</t>
  </si>
  <si>
    <t>Representación de números reales en la recta real. Intervalos</t>
  </si>
  <si>
    <t>Interés simple</t>
  </si>
  <si>
    <t>Contribución de la humanidad al desarrollo del sentido numérico, referentes femeninos. Usos sociales y científicos de los cuerpos numéricos</t>
  </si>
  <si>
    <t>Técnicas cooperativas para estimular el trabajo en equipo relacionado con los cuerpos numéricos</t>
  </si>
  <si>
    <t>Prioridad de las operaciones. Utilización de las propiedades de las operaciones</t>
  </si>
  <si>
    <t>Transformación de números decimales en fracciones</t>
  </si>
  <si>
    <t>Estimación, cálculo, simplificación e interpretación de expresiones numéricas. Relaciones inversas entre las operaciones</t>
  </si>
  <si>
    <t>Potencias de números naturales, enteros, racionales o irracionales</t>
  </si>
  <si>
    <t>Proporcionalidad. Proporciones y porcentajes (equivalencia) Reducción a la unidad. Aumentos y reducciones</t>
  </si>
  <si>
    <t>Estrategias de cálculo mental</t>
  </si>
  <si>
    <t>Flexibilidad en el uso de estrategias, técnicas o métodos de resolución de situaciones problemáticas de tipo numérico</t>
  </si>
  <si>
    <t>Perseverancia en el aprendizaje de los aspectos asociados al sentido numérico y de las operaciones</t>
  </si>
  <si>
    <t>Traducción de expresiones del lenguaje ordinario al algebraico, y viceversa</t>
  </si>
  <si>
    <t>Monomios y binomios. Operaciones con monomios y binomios Identidades notables</t>
  </si>
  <si>
    <t>Polinomios. Suma, resta y producto de polinomios</t>
  </si>
  <si>
    <t>Valor numérico. Raíces de un polinomio</t>
  </si>
  <si>
    <t>Ecuaciones de primer y segundo grado. Equivalencia entre expresiones algebraicas</t>
  </si>
  <si>
    <t>Inecuaciones de primer grado. Sistemas de inecuaciones lineales con dos incógnitas</t>
  </si>
  <si>
    <t>Sistemas de ecuaciones lineales con dos incógnitas. Interpretación geométrica</t>
  </si>
  <si>
    <t>Factorización de polinomios, búsqueda y representación de raíces</t>
  </si>
  <si>
    <t>Contribución de la humanidad al desarrollo del álgebra y sus aplicaciones, incorporando la perspectiva de género. Valoración de los usos sociales y científicos del sentido algebraico</t>
  </si>
  <si>
    <t>Flexibilidad en el uso de varias estrategias, técnicas o métodos de resolución de situaciones problemáticas susceptibles de error en la interpretación</t>
  </si>
  <si>
    <t>Autonomía, tolerancia ante el error y perseverancia en el aprendizaje de aspectos asociados al sentido algebraico</t>
  </si>
  <si>
    <t>Determinación de medidas con la elección de instrumentos adecuados, analizando la precisión y el error aproximado en cada situación</t>
  </si>
  <si>
    <t>Elección de unidad de medida y escala apropiada para describir magnitudes. Conversión entre unidades de medida</t>
  </si>
  <si>
    <t>Cambio de herramientas, técnicas, estrategias o métodos relacionados con la medida y con la estimación de magnitudes</t>
  </si>
  <si>
    <t>Perseverancia, iniciativa y flexibilidad en la resolución de situaciones problemáticas susceptibles de errores o de dificultades relacionados con la medida de magnitudes</t>
  </si>
  <si>
    <t>Ángulos en el sistema sexagesimal y en radianes. Relaciones básicas entre sí</t>
  </si>
  <si>
    <t>Traslaciones, giros y simetrías</t>
  </si>
  <si>
    <t>Teorema de Pitágoras. Aplicaciones</t>
  </si>
  <si>
    <t>Elementos notables del triángulo</t>
  </si>
  <si>
    <t>Reconocimiento de sólidos: prismas rectos, pirámides, cilindros y conos. Cálculo de superficies y volúmenes</t>
  </si>
  <si>
    <t>Esfera. Coordenadas geográficas y husos horarios. Longitud y latitud de un punto</t>
  </si>
  <si>
    <t>Iniciación a la geometría analítica en el plano. Paralelismo y perpendicularidad. Posiciones relativas de la recta en el plano</t>
  </si>
  <si>
    <t>Programas informáticos de geometría dinámica</t>
  </si>
  <si>
    <t>Relaciones métricas en los triángulos y razones trigonométricas</t>
  </si>
  <si>
    <t>Iniciación a la geometría analítica en el plano. Coordenadas Vectores</t>
  </si>
  <si>
    <t>Geometría en contexto real (arte, ciencia, ingeniería, vida diaria) Contribución de la humanidad al desarrollo de la geometría y a sus aplicaciones, incorporando la perspectiva de género</t>
  </si>
  <si>
    <t>Perseverancia y flexibilidad en el cambio de estrategias, representaciones o técnicas geométricas</t>
  </si>
  <si>
    <t>Variable. Variación y relación entre variables</t>
  </si>
  <si>
    <t>Funciones lineales. Construcción e interpretación de la tabla de valores y de su gráfica</t>
  </si>
  <si>
    <t>Análisis e interpretación de funciones no lineales a partir de su gráfica</t>
  </si>
  <si>
    <t>Programas informáticos de geometría dinámica e iniciación a las calculadoras gráficas</t>
  </si>
  <si>
    <t>Resolución de problemas y modelización mediante el estudio de funciones y sus propiedades</t>
  </si>
  <si>
    <t>Contribución de la humanidad al desarrollo del análisis y de sus aplicaciones, incorporando la perspectiva de género. Valoración de los usos sociales y científicos del análisis matemático</t>
  </si>
  <si>
    <t>Perseverancia y flexibilidad en el cambio de estrategias, técnicas o métodos asociados a las relaciones y a las funciones</t>
  </si>
  <si>
    <t>Espacio muestral en experimentos aleatorios simples: identificación y determinación</t>
  </si>
  <si>
    <t>Uso de tablas de contingencia y diagramas de árbol para obtener el espacio muestral en experimentos compuestos</t>
  </si>
  <si>
    <t>Cálculo de probabilidades mediante la regla de Laplace en situaciones de equiprobabilidad, en experimentos simples y compuestos</t>
  </si>
  <si>
    <t>Estimación de la probabilidad de un suceso en situaciones que no permiten el uso de la regla de Laplace: experimentación y ley de los grandes números</t>
  </si>
  <si>
    <t>Suceso contrario, suceso seguro y suceso imposible. Sucesos compatibles e incompatibles</t>
  </si>
  <si>
    <t>Unión e intersección de sucesos: concepto y propiedades</t>
  </si>
  <si>
    <t>Propiedades de la probabilidad</t>
  </si>
  <si>
    <t>Probabilidad condicionada: concepto, cálculo e interpretación Sucesos dependientes e independientes</t>
  </si>
  <si>
    <t>Introducción a las técnicas de recuento: regla de la suma y del producto. Aplicación al cálculo de probabilidades</t>
  </si>
  <si>
    <t>Contribución de la humanidad al desarrollo de la probabilidad y de sus aplicaciones, incorporando la perspectiva de género. Utilidad social y científica de la probabilidad</t>
  </si>
  <si>
    <t>Perseverancia y flexibilidad en el cambio de estrategias, técnicas o métodos probabilísticos. Aceptación de los errores de interpretación</t>
  </si>
  <si>
    <t>Concepto de variable estadística (cualitativa, cuantitativa discreta y cuantitativa continua). Características y representación</t>
  </si>
  <si>
    <t>Diseño y fases de un estudio estadístico. Población, muestra y muestras representativas</t>
  </si>
  <si>
    <t>Recogida, organización, interpretación y comparación de datos en tablas de frecuencia, tablas de contingencia y gráficas de diversos tipos, con y sin TIC</t>
  </si>
  <si>
    <t>Cálculo e interpretación de las principales medidas de centralización (moda, mediana y medi a) con y sin apoyo tecnológico</t>
  </si>
  <si>
    <t>Cálculo e interpretación de las principales medidas de dispersión (rango, desviación media, desviación típica y varianza)</t>
  </si>
  <si>
    <t>Contribución de la humanidad al desarrollo de la estadística y de sus aplicaciones, incorporando la perspectiva de género. Utilidad social y científica de la estadística y de la gestión de datos</t>
  </si>
  <si>
    <t>Perseverancia y flexibilidad en el cambio de estrategias, técnicas o métodos estadísticos</t>
  </si>
  <si>
    <t>Interpretación de datos y estudios estadísticos. Análisis y aceptación del error</t>
  </si>
  <si>
    <t>Lectura, escriptura, representació, aproximació, ordenació i comparació de nombres irracionals més comuns</t>
  </si>
  <si>
    <t>Concepte i significat de valor absolut</t>
  </si>
  <si>
    <t>Concepte de nombre irracional. Aproximació i estimació delimitant l'error comés</t>
  </si>
  <si>
    <t>Notació científica</t>
  </si>
  <si>
    <t>Potències d'exponent sencer o fraccionari i radicals senzills</t>
  </si>
  <si>
    <t>Representació de nombres reals en la recta real. Intervals</t>
  </si>
  <si>
    <t>Contribució de la humanitat al desenvolupament del sentit numèric, referents femenins. Usos socials i científics dels cossos numèrics</t>
  </si>
  <si>
    <t>Tècniques cooperatives per a estimular el treball en equip relacionat amb els cossos numèrics</t>
  </si>
  <si>
    <t>Operacions amb nombres naturals, enters, racionals i arrels</t>
  </si>
  <si>
    <t>Prioritat de les operacions. Utilització de les propietats de les operacions</t>
  </si>
  <si>
    <t>Transformació de nombres decimals en fraccions</t>
  </si>
  <si>
    <t>Estimació, càlcul, simplificació i interpretació d'expressions numèriques. Relacions inverses entre les operacions</t>
  </si>
  <si>
    <t>Potències de nombres naturals, enters, racionals o irracionals</t>
  </si>
  <si>
    <t>Proporcionalitat. Proporcions i percentatges (equivalència) Reducció a la unitat. Augments i reduccions</t>
  </si>
  <si>
    <t>Estratègies de càlcul mental</t>
  </si>
  <si>
    <t>Flexibilitat en l'ús d'estratègies, tècniques o mètodes de resolució de situacions problemàtiques de tipus numèric</t>
  </si>
  <si>
    <t>Perseverança en l'aprenentatge dels aspectes associats al Sentit numèric i de les operacions</t>
  </si>
  <si>
    <t>Traducció d'expressions del llenguatge ordinari a l'algebraic, i viceversa</t>
  </si>
  <si>
    <t>Monomis i binomis. Operacions amb monomis i binomis. Identitats notables</t>
  </si>
  <si>
    <t>Polinomis. Suma, resta i producte de polinomis</t>
  </si>
  <si>
    <t>Valor numèric. Arrels d'un polinomi</t>
  </si>
  <si>
    <t>Equacions de primer i segon grau. Equivalència entre expressions algebraiques</t>
  </si>
  <si>
    <t>Inequacions de primer grau. Sistemes d'inequacions lineals amb dues incògnites</t>
  </si>
  <si>
    <t>Sistemes d'equacions lineals amb dues incògnites. Interpretació geomètrica</t>
  </si>
  <si>
    <t>Factorització de polinomis, cerca i representació d'arrels</t>
  </si>
  <si>
    <t>Contribució de la humanitat al desenvolupament de l'àlgebra i de les seues aplicacions, incorporant la perspectiva de gènere. Valoració dels usos socials i científics del sentit algebraic</t>
  </si>
  <si>
    <t>Flexibilitat en l'ús de diverses estratègies, tècniques o mètodes de resolució de situacions problemàtiques susceptibles d'error en la interpretació</t>
  </si>
  <si>
    <t>Autonomia, tolerància davant l'error i perseverança en l'aprenentatge d'aspectes associats al sentit algebraic</t>
  </si>
  <si>
    <t>Determinació de mesures amb l'elecció d'instruments adequats, analitzant la precisió i l'error aproximat en cada situació</t>
  </si>
  <si>
    <t>Elecció d'unitat de mesura i escala apropiada per a descriure magnituds. Conversió entre unitats de mesura</t>
  </si>
  <si>
    <t>Canvi d'eines, tècniques, estratègies o mètodes relacionats amb la mesura i amb l’estimació de magnituds</t>
  </si>
  <si>
    <t>Perseverança, iniciativa i flexibilitat en la resolució de situacions problemàtiques susceptibles d'errors o de dificultats relacionats amb la mesura de magnituds</t>
  </si>
  <si>
    <t>Figures planes. Elements bàsics de la geometria del pla</t>
  </si>
  <si>
    <t>Proporcionalitat, semblança. Teorema de Tales. Escales</t>
  </si>
  <si>
    <t>Angles en el sistema sexagesimal i en radians. Relacions bàsiques entre si</t>
  </si>
  <si>
    <t>Translacions, girs i simetries</t>
  </si>
  <si>
    <t>Teorema de Pitàgores. Aplicacions</t>
  </si>
  <si>
    <t>Elements notables del triangle</t>
  </si>
  <si>
    <t>Circumferència, cercle, arcs i sectors circulars</t>
  </si>
  <si>
    <t>Reconeixement de sòlids: prismes rectes, piràmides, cilindres i cons Càlcul de superfícies i volums</t>
  </si>
  <si>
    <t>Programes informàtics de geometria dinàmica</t>
  </si>
  <si>
    <t>Geometria en context real (art, ciència, enginyeria, vida diària) Contribució de la humanitat al desenvolupament de la geometria i a les seues aplicacions, incorporant la perspectiva de gènere</t>
  </si>
  <si>
    <t>Variable. Variació i relació entre variables</t>
  </si>
  <si>
    <t>Funcions lineals. Construcció i interpretació de la taula de valors i de la gràfica</t>
  </si>
  <si>
    <t>Anàlisi i interpretació de funcions no lineals a partir de la gràfica</t>
  </si>
  <si>
    <t>Programes informàtics de geometria dinàmica i iniciació a les calculadores gràfiques</t>
  </si>
  <si>
    <t>Resolució de problemes i modelització mitjançant l'estudi de funcions i les seues propietats</t>
  </si>
  <si>
    <t>Contribució de la humanitat al desenvolupament de l'anàlisi i de les seues aplicacions, incorporant la perspectiva de gènere. Valoració dels usos socials i científics de l'anàlisi matemàtica</t>
  </si>
  <si>
    <t>Perseverança i flexibilitat en el canvi d'estratègies, tècniques o mètodes associats a les relacions i a les funcions</t>
  </si>
  <si>
    <t>Espai mostral en experiments aleatoris simples: identificació i determinació</t>
  </si>
  <si>
    <t>Ús de taules de contingència i diagrames d'arbre per a obtindre l'espai mostral en experiments compostos</t>
  </si>
  <si>
    <t>Càlcul de probabilitats mitjançant la regla de Laplace en situacions de equiprobabilitat, en experiments simples i compostos</t>
  </si>
  <si>
    <t>Estimació de la probabilitat d'un succés en situacions que no permeten l'ús de la regla de Laplace: experimentació i llei dels grans números</t>
  </si>
  <si>
    <t>Succés contrari, succés segur i succés impossible. Successos compatibles i incompatibles</t>
  </si>
  <si>
    <t>Unió i intersecció de successos: concepte i propietats</t>
  </si>
  <si>
    <t>Propietats de la probabilitat</t>
  </si>
  <si>
    <t>Probabilitat condicionada: concepte, càlcul i interpretació. Successos dependents i independents</t>
  </si>
  <si>
    <t>Introducció a les tècniques de recompte: regla de la suma i del producte. Aplicació al càlcul de probabilitats</t>
  </si>
  <si>
    <t>Contribució de la humanitat al desenvolupament de la probabilitat i de les seues aplicacions, incorporant la perspectiva de gènere Utilitat social i científica de la probabilitat</t>
  </si>
  <si>
    <t>Perseverança i flexibilitat en el canvi d'estratègies, tècniques o mètodes probabilístics. Acceptació dels errors d'interpretació</t>
  </si>
  <si>
    <t>Concepte de variable estadística (qualitativa, quantitativa discreta i quantitativa contínua). Característiques i representació</t>
  </si>
  <si>
    <t>Disseny i fases d'un estudi estadístic. Població, mostra i mostres representatives</t>
  </si>
  <si>
    <t>Recollida, organització, interpretació i comparació de dades en taules de freqüència, taules de contingència i gràfiques de diversos tipus, amb i sense TIC</t>
  </si>
  <si>
    <t>Càlcul i interpretació de les principals mesures de centralització (moda, mitjana i medi ana) amb i sense suport tecnològic</t>
  </si>
  <si>
    <t>Càlcul i interpretació de les principals mesures de dispersió (rang, desviació mitjana, desviació típica i variància)</t>
  </si>
  <si>
    <t>Contribució de la humanitat al desenvolupament de l'estadística i de les seues aplicacions, incorporant la perspectiva de gènere Utilitat social i científica de l'estadística i de la gestió de dades</t>
  </si>
  <si>
    <t>Perseverança i flexibilitat en el canvi d'estratègies, tècniques o mètodes estadístics</t>
  </si>
  <si>
    <t>Interpretació de dades i estudis estadístics. Anàlisi i acceptació de l'error</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</si>
  <si>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</si>
  <si>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</si>
  <si>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</si>
  <si>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</si>
  <si>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</si>
  <si>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</si>
  <si>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</si>
  <si>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</si>
  <si>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</si>
  <si>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</si>
  <si>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</si>
  <si>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</si>
  <si>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</si>
  <si>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</si>
  <si>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</si>
  <si>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</si>
  <si>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</si>
  <si>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</si>
  <si>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</si>
  <si>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</si>
  <si>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</si>
  <si>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</si>
  <si>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</si>
  <si>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</si>
  <si>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</si>
  <si>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</si>
  <si>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</si>
  <si>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</si>
  <si>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</si>
  <si>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</si>
  <si>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</si>
  <si>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</si>
  <si>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</si>
  <si>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</si>
  <si>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</si>
  <si>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</si>
  <si>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</si>
  <si>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</si>
  <si>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</si>
  <si>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</si>
  <si>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</si>
  <si>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</si>
  <si>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</si>
  <si>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</si>
  <si>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</si>
  <si>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</si>
  <si>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</si>
  <si>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</si>
  <si>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</si>
  <si>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</si>
  <si>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</si>
  <si>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</si>
  <si>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</si>
  <si>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</si>
  <si>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</si>
  <si>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</si>
  <si>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</si>
  <si>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</si>
  <si>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</si>
  <si>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</si>
  <si>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</si>
  <si>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</si>
  <si>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</si>
  <si>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</si>
  <si>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</si>
  <si>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</si>
  <si>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</si>
  <si>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</si>
  <si>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</si>
  <si>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</si>
  <si>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</si>
  <si>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</si>
  <si>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</si>
  <si>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</si>
  <si>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</si>
  <si>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</si>
  <si>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</si>
  <si>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</si>
  <si>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</si>
  <si>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</si>
  <si>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</si>
  <si>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</si>
  <si>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</si>
  <si>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</si>
  <si>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</si>
  <si>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</si>
  <si>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</si>
  <si>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</si>
  <si>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</si>
  <si>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</si>
  <si>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</si>
  <si>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</si>
  <si>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</si>
  <si>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</si>
  <si>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</si>
  <si>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</si>
  <si>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</si>
  <si>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</si>
  <si>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</si>
  <si>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</si>
  <si>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</si>
  <si>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</si>
  <si>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</si>
  <si>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</si>
  <si>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</si>
  <si>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</si>
  <si>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</si>
  <si>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</si>
  <si>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</si>
  <si>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</si>
  <si>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</si>
  <si>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</si>
  <si>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</si>
  <si>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</si>
  <si>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</si>
  <si>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</si>
  <si>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</si>
  <si>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</si>
  <si>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</si>
  <si>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</si>
  <si>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</si>
  <si>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</si>
  <si>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</si>
  <si>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</si>
  <si>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</si>
  <si>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</si>
  <si>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</si>
  <si>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</si>
  <si>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</si>
  <si>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</si>
  <si>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</si>
  <si>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</si>
  <si>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</si>
  <si>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</si>
  <si>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</si>
  <si>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</si>
  <si>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</si>
  <si>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</si>
  <si>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</si>
  <si>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</si>
  <si>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</si>
  <si>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</si>
  <si>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</si>
  <si>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</si>
  <si>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</si>
  <si>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</si>
  <si>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</si>
  <si>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</si>
  <si>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</si>
  <si>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</si>
  <si>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</si>
  <si>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</si>
  <si>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</si>
  <si>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</si>
  <si>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</si>
  <si>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</si>
  <si>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</si>
  <si>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</si>
  <si>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</si>
  <si>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</si>
  <si>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</si>
  <si>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</si>
  <si>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</si>
  <si>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</si>
  <si>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</si>
  <si>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</si>
  <si>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</si>
  <si>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</si>
  <si>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</si>
  <si>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</si>
  <si>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</si>
  <si>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</si>
  <si>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</si>
  <si>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</si>
  <si>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</si>
  <si>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</si>
  <si>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</si>
  <si>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</si>
  <si>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</si>
  <si>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Extraure la informació necessària de l'enunciat de problemes senzills de l'àmbit social o d'iniciació a l'àmbit professional i científic, i estructurar el procés de resolució en di</t>
  </si>
  <si>
    <t>Resoldre problemes senzills de l'àmbit social o d'iniciació als àmbits professional i científic mobilitzant de manera adequada i justificada els conceptes i procediments necessaris</t>
  </si>
  <si>
    <t>Seleccionar informació rellevant, identificar conceptes matemàtics, patrons i regularitats en situacions o fenòmens reals i, a partir d'aquestos, construir models matemàtics concre</t>
  </si>
  <si>
    <t>Reproduir i dissenyar algoritmes senzills mitjançant programació per blocs per a resoldre situacions problemàtiques de l'àmbit social o d'iniciació als àmbits professional i cientí</t>
  </si>
  <si>
    <t>Analitzar situacions d'un cert nivell de complexitat en jocs de lògica o de tauler abstractes, estudiant les alternatives per a prendre la decisió més adequada, o determinar l'estr</t>
  </si>
  <si>
    <t>Prendre decisions adequades en situacions de repte, adequades al nivell maduratiu, cognitiu i evolutiu de l'alumnat, mitjançant l'anàlisi lògica i la implementació d'estratègies al</t>
  </si>
  <si>
    <t>Transformar els errors en oportunitats d'aprenentatge i trobar vies per a evitar el bloqueig en situacions problemàtiques i del treball matemàtic, així com en la gestió del treball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</si>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</sst>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53</v>
      </c>
    </row>
    <row r="9" spans="1:2">
      <c r="A9" s="4" t="s">
        <v>13</v>
      </c>
      <c r="B9" s="5">
        <v>139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542</v>
      </c>
      <c r="B1" s="3"/>
      <c r="C1" s="3"/>
      <c r="D1" s="3"/>
    </row>
    <row r="2" spans="1:4">
      <c r="A2" s="6" t="s">
        <v>432</v>
      </c>
      <c r="B2" s="6" t="s">
        <v>543</v>
      </c>
      <c r="C2" s="6" t="s">
        <v>544</v>
      </c>
      <c r="D2" s="6" t="s">
        <v>545</v>
      </c>
    </row>
    <row r="3" spans="1:4">
      <c r="A3" s="5" t="s">
        <v>35</v>
      </c>
      <c r="B3" s="5" t="s">
        <v>546</v>
      </c>
      <c r="C3" s="5"/>
      <c r="D3" s="5" t="s">
        <v>547</v>
      </c>
    </row>
    <row r="4" spans="1:4">
      <c r="A4" s="5" t="s">
        <v>42</v>
      </c>
      <c r="B4" s="5" t="s">
        <v>548</v>
      </c>
      <c r="C4" s="5"/>
      <c r="D4" s="5" t="s">
        <v>549</v>
      </c>
    </row>
    <row r="5" spans="1:4">
      <c r="A5" s="5" t="s">
        <v>49</v>
      </c>
      <c r="B5" s="5" t="s">
        <v>550</v>
      </c>
      <c r="C5" s="5" t="s">
        <v>551</v>
      </c>
      <c r="D5" s="5" t="s">
        <v>552</v>
      </c>
    </row>
    <row r="6" spans="1:4">
      <c r="A6" s="5" t="s">
        <v>56</v>
      </c>
      <c r="B6" s="5" t="s">
        <v>553</v>
      </c>
      <c r="C6" s="5" t="s">
        <v>554</v>
      </c>
      <c r="D6" s="5" t="s">
        <v>555</v>
      </c>
    </row>
    <row r="7" spans="1:4">
      <c r="A7" s="5" t="s">
        <v>63</v>
      </c>
      <c r="B7" s="5" t="s">
        <v>556</v>
      </c>
      <c r="C7" s="5"/>
      <c r="D7" s="5" t="s">
        <v>557</v>
      </c>
    </row>
    <row r="8" spans="1:4">
      <c r="A8" s="5" t="s">
        <v>70</v>
      </c>
      <c r="B8" s="5" t="s">
        <v>558</v>
      </c>
      <c r="C8" s="5" t="s">
        <v>559</v>
      </c>
      <c r="D8" s="5" t="s">
        <v>560</v>
      </c>
    </row>
    <row r="9" spans="1:4">
      <c r="A9" s="5" t="s">
        <v>76</v>
      </c>
      <c r="B9" s="5" t="s">
        <v>561</v>
      </c>
      <c r="C9" s="5"/>
      <c r="D9" s="5" t="s">
        <v>77</v>
      </c>
    </row>
    <row r="10" spans="1:4">
      <c r="A10" s="5" t="s">
        <v>83</v>
      </c>
      <c r="B10" s="5" t="s">
        <v>562</v>
      </c>
      <c r="C10" s="5"/>
      <c r="D10" s="5" t="s">
        <v>563</v>
      </c>
    </row>
    <row r="11" spans="1:4">
      <c r="A11" s="5" t="s">
        <v>89</v>
      </c>
      <c r="B11" s="5" t="s">
        <v>564</v>
      </c>
      <c r="C11" s="5"/>
      <c r="D11" s="5" t="s">
        <v>565</v>
      </c>
    </row>
    <row r="12" spans="1:4">
      <c r="A12" s="5" t="s">
        <v>96</v>
      </c>
      <c r="B12" s="5" t="s">
        <v>566</v>
      </c>
      <c r="C12" s="5"/>
      <c r="D12" s="5" t="s">
        <v>567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568</v>
      </c>
    </row>
    <row r="2" spans="1:1">
      <c r="A2" t="s">
        <v>569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570</v>
      </c>
      <c r="B1" s="3"/>
      <c r="C1" s="3"/>
      <c r="D1" s="3"/>
      <c r="E1" s="3"/>
    </row>
    <row r="2" spans="1:5">
      <c r="A2" s="6" t="s">
        <v>286</v>
      </c>
      <c r="B2" s="6" t="s">
        <v>571</v>
      </c>
      <c r="C2" s="6" t="s">
        <v>572</v>
      </c>
      <c r="D2" s="6" t="s">
        <v>573</v>
      </c>
      <c r="E2" s="6" t="s">
        <v>574</v>
      </c>
    </row>
    <row r="3" spans="1:5">
      <c r="A3" s="5">
        <v>1</v>
      </c>
      <c r="B3" s="5" t="s">
        <v>575</v>
      </c>
      <c r="C3" s="5" t="s">
        <v>576</v>
      </c>
      <c r="D3" s="5" t="s">
        <v>577</v>
      </c>
      <c r="E3" s="5" t="s">
        <v>578</v>
      </c>
    </row>
    <row r="4" spans="1:5">
      <c r="A4" s="5">
        <v>2</v>
      </c>
      <c r="B4" s="5" t="s">
        <v>579</v>
      </c>
      <c r="C4" s="5" t="s">
        <v>576</v>
      </c>
      <c r="D4" s="5" t="s">
        <v>580</v>
      </c>
      <c r="E4" s="5" t="s">
        <v>581</v>
      </c>
    </row>
    <row r="5" spans="1:5">
      <c r="A5" s="5">
        <v>3</v>
      </c>
      <c r="B5" s="5" t="s">
        <v>582</v>
      </c>
      <c r="C5" s="5" t="s">
        <v>576</v>
      </c>
      <c r="D5" s="5" t="s">
        <v>583</v>
      </c>
      <c r="E5" s="5" t="s">
        <v>584</v>
      </c>
    </row>
    <row r="6" spans="1:5">
      <c r="A6" s="5">
        <v>4</v>
      </c>
      <c r="B6" s="5" t="s">
        <v>585</v>
      </c>
      <c r="C6" s="5" t="s">
        <v>586</v>
      </c>
      <c r="D6" s="5" t="s">
        <v>587</v>
      </c>
      <c r="E6" s="5" t="s">
        <v>588</v>
      </c>
    </row>
    <row r="7" spans="1:5">
      <c r="A7" s="5">
        <v>5</v>
      </c>
      <c r="B7" s="5" t="s">
        <v>589</v>
      </c>
      <c r="C7" s="5" t="s">
        <v>586</v>
      </c>
      <c r="D7" s="5" t="s">
        <v>590</v>
      </c>
      <c r="E7" s="5" t="s">
        <v>591</v>
      </c>
    </row>
    <row r="8" spans="1:5">
      <c r="A8" s="5">
        <v>6</v>
      </c>
      <c r="B8" s="5" t="s">
        <v>592</v>
      </c>
      <c r="C8" s="5" t="s">
        <v>593</v>
      </c>
      <c r="D8" s="5" t="s">
        <v>594</v>
      </c>
      <c r="E8" s="5" t="s">
        <v>595</v>
      </c>
    </row>
    <row r="9" spans="1:5">
      <c r="A9" s="5">
        <v>7</v>
      </c>
      <c r="B9" s="5" t="s">
        <v>596</v>
      </c>
      <c r="C9" s="5" t="s">
        <v>576</v>
      </c>
      <c r="D9" s="5" t="s">
        <v>597</v>
      </c>
      <c r="E9" s="5" t="s">
        <v>598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6"/>
  <sheetViews>
    <sheetView tabSelected="0" workbookViewId="0" showGridLines="true" showRowColHeaders="1">
      <pane ySplit="2" activePane="bottomLeft" state="frozen" topLeftCell="A3"/>
      <selection pane="bottomLeft" activeCell="D3" sqref="D3:E5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599</v>
      </c>
      <c r="B1" s="3"/>
      <c r="C1" s="3"/>
      <c r="D1" s="3"/>
      <c r="E1" s="3"/>
      <c r="F1" s="3"/>
    </row>
    <row r="2" spans="1:6">
      <c r="A2" s="6" t="s">
        <v>28</v>
      </c>
      <c r="B2" s="6" t="s">
        <v>111</v>
      </c>
      <c r="C2" s="6" t="s">
        <v>600</v>
      </c>
      <c r="D2" s="6" t="s">
        <v>601</v>
      </c>
      <c r="E2" s="6" t="s">
        <v>602</v>
      </c>
      <c r="F2" s="6" t="s">
        <v>603</v>
      </c>
    </row>
    <row r="3" spans="1:6">
      <c r="A3" s="5">
        <v>1.1</v>
      </c>
      <c r="B3" s="5" t="s">
        <v>35</v>
      </c>
      <c r="C3" s="5" t="s">
        <v>118</v>
      </c>
      <c r="D3" s="7">
        <v>3.57</v>
      </c>
      <c r="E3" s="7">
        <v>3.57</v>
      </c>
      <c r="F3" s="5"/>
    </row>
    <row r="4" spans="1:6">
      <c r="A4" s="5">
        <v>1.2</v>
      </c>
      <c r="B4" s="5" t="s">
        <v>35</v>
      </c>
      <c r="C4" s="5" t="s">
        <v>125</v>
      </c>
      <c r="D4" s="7">
        <v>3.57</v>
      </c>
      <c r="E4" s="7">
        <v>3.57</v>
      </c>
      <c r="F4" s="5"/>
    </row>
    <row r="5" spans="1:6">
      <c r="A5" s="5">
        <v>1.3</v>
      </c>
      <c r="B5" s="5" t="s">
        <v>35</v>
      </c>
      <c r="C5" s="5" t="s">
        <v>131</v>
      </c>
      <c r="D5" s="7">
        <v>3.57</v>
      </c>
      <c r="E5" s="7">
        <v>3.57</v>
      </c>
      <c r="F5" s="5"/>
    </row>
    <row r="6" spans="1:6">
      <c r="A6" s="5">
        <v>2.1</v>
      </c>
      <c r="B6" s="5" t="s">
        <v>42</v>
      </c>
      <c r="C6" s="5" t="s">
        <v>138</v>
      </c>
      <c r="D6" s="7">
        <v>4.0</v>
      </c>
      <c r="E6" s="7">
        <v>4.0</v>
      </c>
      <c r="F6" s="5"/>
    </row>
    <row r="7" spans="1:6">
      <c r="A7" s="5">
        <v>2.2</v>
      </c>
      <c r="B7" s="5" t="s">
        <v>42</v>
      </c>
      <c r="C7" s="5" t="s">
        <v>604</v>
      </c>
      <c r="D7" s="7">
        <v>4.0</v>
      </c>
      <c r="E7" s="7">
        <v>4.0</v>
      </c>
      <c r="F7" s="5"/>
    </row>
    <row r="8" spans="1:6">
      <c r="A8" s="5">
        <v>3.1</v>
      </c>
      <c r="B8" s="5" t="s">
        <v>49</v>
      </c>
      <c r="C8" s="5" t="s">
        <v>150</v>
      </c>
      <c r="D8" s="7">
        <v>2.14</v>
      </c>
      <c r="E8" s="7">
        <v>2.14</v>
      </c>
      <c r="F8" s="5"/>
    </row>
    <row r="9" spans="1:6">
      <c r="A9" s="5">
        <v>3.2</v>
      </c>
      <c r="B9" s="5" t="s">
        <v>49</v>
      </c>
      <c r="C9" s="5" t="s">
        <v>156</v>
      </c>
      <c r="D9" s="7">
        <v>2.14</v>
      </c>
      <c r="E9" s="7">
        <v>2.14</v>
      </c>
      <c r="F9" s="5"/>
    </row>
    <row r="10" spans="1:6">
      <c r="A10" s="5">
        <v>3.3</v>
      </c>
      <c r="B10" s="5" t="s">
        <v>49</v>
      </c>
      <c r="C10" s="5" t="s">
        <v>162</v>
      </c>
      <c r="D10" s="7">
        <v>2.14</v>
      </c>
      <c r="E10" s="7">
        <v>2.14</v>
      </c>
      <c r="F10" s="5"/>
    </row>
    <row r="11" spans="1:6">
      <c r="A11" s="5">
        <v>4.1</v>
      </c>
      <c r="B11" s="5" t="s">
        <v>56</v>
      </c>
      <c r="C11" s="5" t="s">
        <v>168</v>
      </c>
      <c r="D11" s="7">
        <v>2.14</v>
      </c>
      <c r="E11" s="7">
        <v>2.14</v>
      </c>
      <c r="F11" s="5"/>
    </row>
    <row r="12" spans="1:6">
      <c r="A12" s="5">
        <v>4.2</v>
      </c>
      <c r="B12" s="5" t="s">
        <v>56</v>
      </c>
      <c r="C12" s="5" t="s">
        <v>173</v>
      </c>
      <c r="D12" s="7">
        <v>2.14</v>
      </c>
      <c r="E12" s="7">
        <v>2.14</v>
      </c>
      <c r="F12" s="5"/>
    </row>
    <row r="13" spans="1:6">
      <c r="A13" s="5">
        <v>5.1</v>
      </c>
      <c r="B13" s="5" t="s">
        <v>63</v>
      </c>
      <c r="C13" s="5" t="s">
        <v>179</v>
      </c>
      <c r="D13" s="7">
        <v>3.0</v>
      </c>
      <c r="E13" s="7">
        <v>3.0</v>
      </c>
      <c r="F13" s="5"/>
    </row>
    <row r="14" spans="1:6">
      <c r="A14" s="5">
        <v>5.2</v>
      </c>
      <c r="B14" s="5" t="s">
        <v>63</v>
      </c>
      <c r="C14" s="5" t="s">
        <v>185</v>
      </c>
      <c r="D14" s="7">
        <v>3.0</v>
      </c>
      <c r="E14" s="7">
        <v>3.0</v>
      </c>
      <c r="F14" s="5"/>
    </row>
    <row r="15" spans="1:6">
      <c r="A15" s="5">
        <v>6.1</v>
      </c>
      <c r="B15" s="5" t="s">
        <v>70</v>
      </c>
      <c r="C15" s="5" t="s">
        <v>605</v>
      </c>
      <c r="D15" s="7">
        <v>2.14</v>
      </c>
      <c r="E15" s="7">
        <v>2.14</v>
      </c>
      <c r="F15" s="5"/>
    </row>
    <row r="16" spans="1:6">
      <c r="A16" s="5">
        <v>6.2</v>
      </c>
      <c r="B16" s="5" t="s">
        <v>70</v>
      </c>
      <c r="C16" s="5" t="s">
        <v>196</v>
      </c>
      <c r="D16" s="7">
        <v>2.14</v>
      </c>
      <c r="E16" s="7">
        <v>2.14</v>
      </c>
      <c r="F16" s="5"/>
    </row>
    <row r="17" spans="1:6">
      <c r="A17" s="5">
        <v>6.3</v>
      </c>
      <c r="B17" s="5" t="s">
        <v>70</v>
      </c>
      <c r="C17" s="5" t="s">
        <v>201</v>
      </c>
      <c r="D17" s="7">
        <v>2.14</v>
      </c>
      <c r="E17" s="7">
        <v>2.14</v>
      </c>
      <c r="F17" s="5"/>
    </row>
    <row r="18" spans="1:6">
      <c r="A18" s="5">
        <v>7.1</v>
      </c>
      <c r="B18" s="5" t="s">
        <v>76</v>
      </c>
      <c r="C18" s="5" t="s">
        <v>606</v>
      </c>
      <c r="D18" s="7">
        <v>2.5</v>
      </c>
      <c r="E18" s="7">
        <v>2.5</v>
      </c>
      <c r="F18" s="5"/>
    </row>
    <row r="19" spans="1:6">
      <c r="A19" s="5">
        <v>7.2</v>
      </c>
      <c r="B19" s="5" t="s">
        <v>76</v>
      </c>
      <c r="C19" s="5" t="s">
        <v>212</v>
      </c>
      <c r="D19" s="7">
        <v>2.5</v>
      </c>
      <c r="E19" s="7">
        <v>2.5</v>
      </c>
      <c r="F19" s="5"/>
    </row>
    <row r="20" spans="1:6">
      <c r="A20" s="5">
        <v>8.1</v>
      </c>
      <c r="B20" s="5" t="s">
        <v>83</v>
      </c>
      <c r="C20" s="5" t="s">
        <v>607</v>
      </c>
      <c r="D20" s="7">
        <v>3.0</v>
      </c>
      <c r="E20" s="7">
        <v>3.0</v>
      </c>
      <c r="F20" s="5"/>
    </row>
    <row r="21" spans="1:6">
      <c r="A21" s="5">
        <v>8.2</v>
      </c>
      <c r="B21" s="5" t="s">
        <v>83</v>
      </c>
      <c r="C21" s="5" t="s">
        <v>224</v>
      </c>
      <c r="D21" s="7">
        <v>3.0</v>
      </c>
      <c r="E21" s="7">
        <v>3.0</v>
      </c>
      <c r="F21" s="5"/>
    </row>
    <row r="22" spans="1:6">
      <c r="A22" s="5">
        <v>9.1</v>
      </c>
      <c r="B22" s="5" t="s">
        <v>89</v>
      </c>
      <c r="C22" s="5" t="s">
        <v>229</v>
      </c>
      <c r="D22" s="7">
        <v>7.5</v>
      </c>
      <c r="E22" s="7">
        <v>7.5</v>
      </c>
      <c r="F22" s="5"/>
    </row>
    <row r="23" spans="1:6">
      <c r="A23" s="5">
        <v>9.2</v>
      </c>
      <c r="B23" s="5" t="s">
        <v>89</v>
      </c>
      <c r="C23" s="5" t="s">
        <v>236</v>
      </c>
      <c r="D23" s="7">
        <v>7.5</v>
      </c>
      <c r="E23" s="7">
        <v>7.5</v>
      </c>
      <c r="F23" s="5"/>
    </row>
    <row r="24" spans="1:6">
      <c r="A24" s="5">
        <v>10.1</v>
      </c>
      <c r="B24" s="5" t="s">
        <v>96</v>
      </c>
      <c r="C24" s="5" t="s">
        <v>608</v>
      </c>
      <c r="D24" s="7">
        <v>7.5</v>
      </c>
      <c r="E24" s="7">
        <v>7.5</v>
      </c>
      <c r="F24" s="5"/>
    </row>
    <row r="25" spans="1:6">
      <c r="A25" s="5">
        <v>10.2</v>
      </c>
      <c r="B25" s="5" t="s">
        <v>96</v>
      </c>
      <c r="C25" s="5" t="s">
        <v>609</v>
      </c>
      <c r="D25" s="7">
        <v>7.5</v>
      </c>
      <c r="E25" s="7">
        <v>7.5</v>
      </c>
      <c r="F25" s="5"/>
    </row>
    <row r="26" spans="1:6">
      <c r="A26" s="5">
        <v>1.1</v>
      </c>
      <c r="B26" s="5" t="s">
        <v>35</v>
      </c>
      <c r="C26" s="5" t="s">
        <v>610</v>
      </c>
      <c r="D26" s="7">
        <v>3.57</v>
      </c>
      <c r="E26" s="7">
        <v>3.57</v>
      </c>
      <c r="F26" s="5"/>
    </row>
    <row r="27" spans="1:6">
      <c r="A27" s="5">
        <v>1.2</v>
      </c>
      <c r="B27" s="5" t="s">
        <v>35</v>
      </c>
      <c r="C27" s="5" t="s">
        <v>611</v>
      </c>
      <c r="D27" s="7">
        <v>3.57</v>
      </c>
      <c r="E27" s="7">
        <v>3.57</v>
      </c>
      <c r="F27" s="5"/>
    </row>
    <row r="28" spans="1:6">
      <c r="A28" s="5">
        <v>1.3</v>
      </c>
      <c r="B28" s="5" t="s">
        <v>35</v>
      </c>
      <c r="C28" s="5" t="s">
        <v>256</v>
      </c>
      <c r="D28" s="7">
        <v>3.57</v>
      </c>
      <c r="E28" s="7">
        <v>3.57</v>
      </c>
      <c r="F28" s="5"/>
    </row>
    <row r="29" spans="1:6">
      <c r="A29" s="5">
        <v>1.4</v>
      </c>
      <c r="B29" s="5" t="s">
        <v>35</v>
      </c>
      <c r="C29" s="5" t="s">
        <v>257</v>
      </c>
      <c r="D29" s="7">
        <v>3.57</v>
      </c>
      <c r="E29" s="7">
        <v>3.57</v>
      </c>
      <c r="F29" s="5"/>
    </row>
    <row r="30" spans="1:6">
      <c r="A30" s="5">
        <v>2.1</v>
      </c>
      <c r="B30" s="5" t="s">
        <v>42</v>
      </c>
      <c r="C30" s="5" t="s">
        <v>259</v>
      </c>
      <c r="D30" s="7">
        <v>4.0</v>
      </c>
      <c r="E30" s="7">
        <v>4.0</v>
      </c>
      <c r="F30" s="5"/>
    </row>
    <row r="31" spans="1:6">
      <c r="A31" s="5">
        <v>2.2</v>
      </c>
      <c r="B31" s="5" t="s">
        <v>42</v>
      </c>
      <c r="C31" s="5" t="s">
        <v>260</v>
      </c>
      <c r="D31" s="7">
        <v>4.0</v>
      </c>
      <c r="E31" s="7">
        <v>4.0</v>
      </c>
      <c r="F31" s="5"/>
    </row>
    <row r="32" spans="1:6">
      <c r="A32" s="5">
        <v>2.3</v>
      </c>
      <c r="B32" s="5" t="s">
        <v>42</v>
      </c>
      <c r="C32" s="5" t="s">
        <v>261</v>
      </c>
      <c r="D32" s="7">
        <v>4.0</v>
      </c>
      <c r="E32" s="7">
        <v>4.0</v>
      </c>
      <c r="F32" s="5"/>
    </row>
    <row r="33" spans="1:6">
      <c r="A33" s="5">
        <v>3.1</v>
      </c>
      <c r="B33" s="5" t="s">
        <v>49</v>
      </c>
      <c r="C33" s="5" t="s">
        <v>262</v>
      </c>
      <c r="D33" s="7">
        <v>2.14</v>
      </c>
      <c r="E33" s="7">
        <v>2.14</v>
      </c>
      <c r="F33" s="5"/>
    </row>
    <row r="34" spans="1:6">
      <c r="A34" s="5">
        <v>3.2</v>
      </c>
      <c r="B34" s="5" t="s">
        <v>49</v>
      </c>
      <c r="C34" s="5" t="s">
        <v>612</v>
      </c>
      <c r="D34" s="7">
        <v>2.14</v>
      </c>
      <c r="E34" s="7">
        <v>2.14</v>
      </c>
      <c r="F34" s="5"/>
    </row>
    <row r="35" spans="1:6">
      <c r="A35" s="5">
        <v>3.3</v>
      </c>
      <c r="B35" s="5" t="s">
        <v>49</v>
      </c>
      <c r="C35" s="5" t="s">
        <v>264</v>
      </c>
      <c r="D35" s="7">
        <v>2.14</v>
      </c>
      <c r="E35" s="7">
        <v>2.14</v>
      </c>
      <c r="F35" s="5"/>
    </row>
    <row r="36" spans="1:6">
      <c r="A36" s="5">
        <v>3.4</v>
      </c>
      <c r="B36" s="5" t="s">
        <v>49</v>
      </c>
      <c r="C36" s="5" t="s">
        <v>265</v>
      </c>
      <c r="D36" s="7">
        <v>2.14</v>
      </c>
      <c r="E36" s="7">
        <v>2.14</v>
      </c>
      <c r="F36" s="5"/>
    </row>
    <row r="37" spans="1:6">
      <c r="A37" s="5">
        <v>4.1</v>
      </c>
      <c r="B37" s="5" t="s">
        <v>56</v>
      </c>
      <c r="C37" s="5" t="s">
        <v>266</v>
      </c>
      <c r="D37" s="7">
        <v>2.14</v>
      </c>
      <c r="E37" s="7">
        <v>2.14</v>
      </c>
      <c r="F37" s="5"/>
    </row>
    <row r="38" spans="1:6">
      <c r="A38" s="5">
        <v>4.2</v>
      </c>
      <c r="B38" s="5" t="s">
        <v>56</v>
      </c>
      <c r="C38" s="5" t="s">
        <v>613</v>
      </c>
      <c r="D38" s="7">
        <v>2.14</v>
      </c>
      <c r="E38" s="7">
        <v>2.14</v>
      </c>
      <c r="F38" s="5"/>
    </row>
    <row r="39" spans="1:6">
      <c r="A39" s="5">
        <v>4.3</v>
      </c>
      <c r="B39" s="5" t="s">
        <v>56</v>
      </c>
      <c r="C39" s="5" t="s">
        <v>268</v>
      </c>
      <c r="D39" s="7">
        <v>2.14</v>
      </c>
      <c r="E39" s="7">
        <v>2.14</v>
      </c>
      <c r="F39" s="5"/>
    </row>
    <row r="40" spans="1:6">
      <c r="A40" s="5">
        <v>4.4</v>
      </c>
      <c r="B40" s="5" t="s">
        <v>56</v>
      </c>
      <c r="C40" s="5" t="s">
        <v>614</v>
      </c>
      <c r="D40" s="7">
        <v>2.14</v>
      </c>
      <c r="E40" s="7">
        <v>2.14</v>
      </c>
      <c r="F40" s="5"/>
    </row>
    <row r="41" spans="1:6">
      <c r="A41" s="5">
        <v>4.5</v>
      </c>
      <c r="B41" s="5" t="s">
        <v>56</v>
      </c>
      <c r="C41" s="5" t="s">
        <v>615</v>
      </c>
      <c r="D41" s="7">
        <v>2.14</v>
      </c>
      <c r="E41" s="7">
        <v>2.14</v>
      </c>
      <c r="F41" s="5"/>
    </row>
    <row r="42" spans="1:6">
      <c r="A42" s="5">
        <v>5.1</v>
      </c>
      <c r="B42" s="5" t="s">
        <v>63</v>
      </c>
      <c r="C42" s="5" t="s">
        <v>271</v>
      </c>
      <c r="D42" s="7">
        <v>3.0</v>
      </c>
      <c r="E42" s="7">
        <v>3.0</v>
      </c>
      <c r="F42" s="5"/>
    </row>
    <row r="43" spans="1:6">
      <c r="A43" s="5">
        <v>5.2</v>
      </c>
      <c r="B43" s="5" t="s">
        <v>63</v>
      </c>
      <c r="C43" s="5" t="s">
        <v>272</v>
      </c>
      <c r="D43" s="7">
        <v>3.0</v>
      </c>
      <c r="E43" s="7">
        <v>3.0</v>
      </c>
      <c r="F43" s="5"/>
    </row>
    <row r="44" spans="1:6">
      <c r="A44" s="5">
        <v>5.3</v>
      </c>
      <c r="B44" s="5" t="s">
        <v>63</v>
      </c>
      <c r="C44" s="5" t="s">
        <v>273</v>
      </c>
      <c r="D44" s="7">
        <v>3.0</v>
      </c>
      <c r="E44" s="7">
        <v>3.0</v>
      </c>
      <c r="F44" s="5"/>
    </row>
    <row r="45" spans="1:6">
      <c r="A45" s="5">
        <v>6.1</v>
      </c>
      <c r="B45" s="5" t="s">
        <v>70</v>
      </c>
      <c r="C45" s="5" t="s">
        <v>274</v>
      </c>
      <c r="D45" s="7">
        <v>2.14</v>
      </c>
      <c r="E45" s="7">
        <v>2.14</v>
      </c>
      <c r="F45" s="5"/>
    </row>
    <row r="46" spans="1:6">
      <c r="A46" s="5">
        <v>6.2</v>
      </c>
      <c r="B46" s="5" t="s">
        <v>70</v>
      </c>
      <c r="C46" s="5" t="s">
        <v>275</v>
      </c>
      <c r="D46" s="7">
        <v>2.14</v>
      </c>
      <c r="E46" s="7">
        <v>2.14</v>
      </c>
      <c r="F46" s="5"/>
    </row>
    <row r="47" spans="1:6">
      <c r="A47" s="5">
        <v>6.3</v>
      </c>
      <c r="B47" s="5" t="s">
        <v>70</v>
      </c>
      <c r="C47" s="5" t="s">
        <v>276</v>
      </c>
      <c r="D47" s="7">
        <v>2.14</v>
      </c>
      <c r="E47" s="7">
        <v>2.14</v>
      </c>
      <c r="F47" s="5"/>
    </row>
    <row r="48" spans="1:6">
      <c r="A48" s="5">
        <v>6.4</v>
      </c>
      <c r="B48" s="5" t="s">
        <v>70</v>
      </c>
      <c r="C48" s="5" t="s">
        <v>277</v>
      </c>
      <c r="D48" s="7">
        <v>2.14</v>
      </c>
      <c r="E48" s="7">
        <v>2.14</v>
      </c>
      <c r="F48" s="5"/>
    </row>
    <row r="49" spans="1:6">
      <c r="A49" s="5">
        <v>7.1</v>
      </c>
      <c r="B49" s="5" t="s">
        <v>76</v>
      </c>
      <c r="C49" s="5" t="s">
        <v>278</v>
      </c>
      <c r="D49" s="7">
        <v>2.5</v>
      </c>
      <c r="E49" s="7">
        <v>2.5</v>
      </c>
      <c r="F49" s="5"/>
    </row>
    <row r="50" spans="1:6">
      <c r="A50" s="5">
        <v>7.2</v>
      </c>
      <c r="B50" s="5" t="s">
        <v>76</v>
      </c>
      <c r="C50" s="5" t="s">
        <v>279</v>
      </c>
      <c r="D50" s="7">
        <v>2.5</v>
      </c>
      <c r="E50" s="7">
        <v>2.5</v>
      </c>
      <c r="F50" s="5"/>
    </row>
    <row r="51" spans="1:6">
      <c r="A51" s="5">
        <v>7.3</v>
      </c>
      <c r="B51" s="5" t="s">
        <v>76</v>
      </c>
      <c r="C51" s="5" t="s">
        <v>280</v>
      </c>
      <c r="D51" s="7">
        <v>2.5</v>
      </c>
      <c r="E51" s="7">
        <v>2.5</v>
      </c>
      <c r="F51" s="5"/>
    </row>
    <row r="52" spans="1:6">
      <c r="A52" s="5">
        <v>7.4</v>
      </c>
      <c r="B52" s="5" t="s">
        <v>76</v>
      </c>
      <c r="C52" s="5" t="s">
        <v>281</v>
      </c>
      <c r="D52" s="7">
        <v>2.5</v>
      </c>
      <c r="E52" s="7">
        <v>2.5</v>
      </c>
      <c r="F52" s="5"/>
    </row>
    <row r="53" spans="1:6">
      <c r="A53" s="5">
        <v>8.1</v>
      </c>
      <c r="B53" s="5" t="s">
        <v>83</v>
      </c>
      <c r="C53" s="5" t="s">
        <v>282</v>
      </c>
      <c r="D53" s="7">
        <v>3.0</v>
      </c>
      <c r="E53" s="7">
        <v>3.0</v>
      </c>
      <c r="F53" s="5"/>
    </row>
    <row r="54" spans="1:6">
      <c r="A54" s="5">
        <v>8.2</v>
      </c>
      <c r="B54" s="5" t="s">
        <v>83</v>
      </c>
      <c r="C54" s="5" t="s">
        <v>283</v>
      </c>
      <c r="D54" s="7">
        <v>3.0</v>
      </c>
      <c r="E54" s="7">
        <v>3.0</v>
      </c>
      <c r="F54" s="5"/>
    </row>
    <row r="55" spans="1:6">
      <c r="A55" s="5">
        <v>8.3</v>
      </c>
      <c r="B55" s="5" t="s">
        <v>83</v>
      </c>
      <c r="C55" s="5" t="s">
        <v>616</v>
      </c>
      <c r="D55" s="7">
        <v>3.0</v>
      </c>
      <c r="E55" s="7">
        <v>3.0</v>
      </c>
      <c r="F55" s="5"/>
    </row>
    <row r="56" spans="1:6">
      <c r="A56" s="5" t="s">
        <v>617</v>
      </c>
      <c r="B56" s="5"/>
      <c r="C56" s="5"/>
      <c r="D56" s="7"/>
      <c r="E56" s="7">
        <f>SUM(E3:E55)</f>
        <v>164.92999999999992</v>
      </c>
      <c r="F56" s="5" t="s">
        <v>618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E31"/>
  <sheetViews>
    <sheetView tabSelected="0" workbookViewId="0" showGridLines="true" showRowColHeaders="1">
      <pane xSplit="2" ySplit="1" activePane="bottomRight" state="frozen" topLeftCell="C2"/>
      <selection pane="bottomRight" activeCell="A1" sqref="A1:B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7">
      <c r="A1" s="6" t="s">
        <v>619</v>
      </c>
      <c r="B1" s="6" t="s">
        <v>620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1.4</v>
      </c>
      <c r="AD1" s="6">
        <v>2.1</v>
      </c>
      <c r="AE1" s="6">
        <v>2.2</v>
      </c>
      <c r="AF1" s="6">
        <v>2.3</v>
      </c>
      <c r="AG1" s="6">
        <v>3.1</v>
      </c>
      <c r="AH1" s="6">
        <v>3.2</v>
      </c>
      <c r="AI1" s="6">
        <v>3.3</v>
      </c>
      <c r="AJ1" s="6">
        <v>3.4</v>
      </c>
      <c r="AK1" s="6">
        <v>4.1</v>
      </c>
      <c r="AL1" s="6">
        <v>4.2</v>
      </c>
      <c r="AM1" s="6">
        <v>4.3</v>
      </c>
      <c r="AN1" s="6">
        <v>4.4</v>
      </c>
      <c r="AO1" s="6">
        <v>4.5</v>
      </c>
      <c r="AP1" s="6">
        <v>5.1</v>
      </c>
      <c r="AQ1" s="6">
        <v>5.2</v>
      </c>
      <c r="AR1" s="6">
        <v>5.3</v>
      </c>
      <c r="AS1" s="6">
        <v>6.1</v>
      </c>
      <c r="AT1" s="6">
        <v>6.2</v>
      </c>
      <c r="AU1" s="6">
        <v>6.3</v>
      </c>
      <c r="AV1" s="6">
        <v>6.4</v>
      </c>
      <c r="AW1" s="6">
        <v>7.1</v>
      </c>
      <c r="AX1" s="6">
        <v>7.2</v>
      </c>
      <c r="AY1" s="6">
        <v>7.3</v>
      </c>
      <c r="AZ1" s="6">
        <v>7.4</v>
      </c>
      <c r="BA1" s="6">
        <v>8.1</v>
      </c>
      <c r="BB1" s="6">
        <v>8.2</v>
      </c>
      <c r="BC1" s="6">
        <v>8.3</v>
      </c>
      <c r="BD1" s="6" t="s">
        <v>621</v>
      </c>
      <c r="BE1" s="6" t="s">
        <v>603</v>
      </c>
    </row>
    <row r="2" spans="1:57">
      <c r="A2" s="5" t="s">
        <v>622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t="str">
        <f>IFERROR(AVERAGE(C2:BC2),"")</f>
        <v/>
      </c>
      <c r="BE2" s="5"/>
    </row>
    <row r="3" spans="1:57">
      <c r="A3" s="5" t="s">
        <v>623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t="str">
        <f>IFERROR(AVERAGE(C3:BC3),"")</f>
        <v/>
      </c>
      <c r="BE3" s="5"/>
    </row>
    <row r="4" spans="1:57">
      <c r="A4" s="5" t="s">
        <v>624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t="str">
        <f>IFERROR(AVERAGE(C4:BC4),"")</f>
        <v/>
      </c>
      <c r="BE4" s="5"/>
    </row>
    <row r="5" spans="1:57">
      <c r="A5" s="5" t="s">
        <v>625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t="str">
        <f>IFERROR(AVERAGE(C5:BC5),"")</f>
        <v/>
      </c>
      <c r="BE5" s="5"/>
    </row>
    <row r="6" spans="1:57">
      <c r="A6" s="5" t="s">
        <v>626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t="str">
        <f>IFERROR(AVERAGE(C6:BC6),"")</f>
        <v/>
      </c>
      <c r="BE6" s="5"/>
    </row>
    <row r="7" spans="1:57">
      <c r="A7" s="5" t="s">
        <v>627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t="str">
        <f>IFERROR(AVERAGE(C7:BC7),"")</f>
        <v/>
      </c>
      <c r="BE7" s="5"/>
    </row>
    <row r="8" spans="1:57">
      <c r="A8" s="5" t="s">
        <v>628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t="str">
        <f>IFERROR(AVERAGE(C8:BC8),"")</f>
        <v/>
      </c>
      <c r="BE8" s="5"/>
    </row>
    <row r="9" spans="1:57">
      <c r="A9" s="5" t="s">
        <v>629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t="str">
        <f>IFERROR(AVERAGE(C9:BC9),"")</f>
        <v/>
      </c>
      <c r="BE9" s="5"/>
    </row>
    <row r="10" spans="1:57">
      <c r="A10" s="5" t="s">
        <v>630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t="str">
        <f>IFERROR(AVERAGE(C10:BC10),"")</f>
        <v/>
      </c>
      <c r="BE10" s="5"/>
    </row>
    <row r="11" spans="1:57">
      <c r="A11" s="5" t="s">
        <v>631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t="str">
        <f>IFERROR(AVERAGE(C11:BC11),"")</f>
        <v/>
      </c>
      <c r="BE11" s="5"/>
    </row>
    <row r="12" spans="1:57">
      <c r="A12" s="5" t="s">
        <v>632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t="str">
        <f>IFERROR(AVERAGE(C12:BC12),"")</f>
        <v/>
      </c>
      <c r="BE12" s="5"/>
    </row>
    <row r="13" spans="1:57">
      <c r="A13" s="5" t="s">
        <v>633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t="str">
        <f>IFERROR(AVERAGE(C13:BC13),"")</f>
        <v/>
      </c>
      <c r="BE13" s="5"/>
    </row>
    <row r="14" spans="1:57">
      <c r="A14" s="5" t="s">
        <v>634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t="str">
        <f>IFERROR(AVERAGE(C14:BC14),"")</f>
        <v/>
      </c>
      <c r="BE14" s="5"/>
    </row>
    <row r="15" spans="1:57">
      <c r="A15" s="5" t="s">
        <v>635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t="str">
        <f>IFERROR(AVERAGE(C15:BC15),"")</f>
        <v/>
      </c>
      <c r="BE15" s="5"/>
    </row>
    <row r="16" spans="1:57">
      <c r="A16" s="5" t="s">
        <v>636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t="str">
        <f>IFERROR(AVERAGE(C16:BC16),"")</f>
        <v/>
      </c>
      <c r="BE16" s="5"/>
    </row>
    <row r="17" spans="1:57">
      <c r="A17" s="5" t="s">
        <v>637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t="str">
        <f>IFERROR(AVERAGE(C17:BC17),"")</f>
        <v/>
      </c>
      <c r="BE17" s="5"/>
    </row>
    <row r="18" spans="1:57">
      <c r="A18" s="5" t="s">
        <v>638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t="str">
        <f>IFERROR(AVERAGE(C18:BC18),"")</f>
        <v/>
      </c>
      <c r="BE18" s="5"/>
    </row>
    <row r="19" spans="1:57">
      <c r="A19" s="5" t="s">
        <v>639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t="str">
        <f>IFERROR(AVERAGE(C19:BC19),"")</f>
        <v/>
      </c>
      <c r="BE19" s="5"/>
    </row>
    <row r="20" spans="1:57">
      <c r="A20" s="5" t="s">
        <v>640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t="str">
        <f>IFERROR(AVERAGE(C20:BC20),"")</f>
        <v/>
      </c>
      <c r="BE20" s="5"/>
    </row>
    <row r="21" spans="1:57">
      <c r="A21" s="5" t="s">
        <v>641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t="str">
        <f>IFERROR(AVERAGE(C21:BC21),"")</f>
        <v/>
      </c>
      <c r="BE21" s="5"/>
    </row>
    <row r="22" spans="1:57">
      <c r="A22" s="5" t="s">
        <v>642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t="str">
        <f>IFERROR(AVERAGE(C22:BC22),"")</f>
        <v/>
      </c>
      <c r="BE22" s="5"/>
    </row>
    <row r="23" spans="1:57">
      <c r="A23" s="5" t="s">
        <v>643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t="str">
        <f>IFERROR(AVERAGE(C23:BC23),"")</f>
        <v/>
      </c>
      <c r="BE23" s="5"/>
    </row>
    <row r="24" spans="1:57">
      <c r="A24" s="5" t="s">
        <v>644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t="str">
        <f>IFERROR(AVERAGE(C24:BC24),"")</f>
        <v/>
      </c>
      <c r="BE24" s="5"/>
    </row>
    <row r="25" spans="1:57">
      <c r="A25" s="5" t="s">
        <v>645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t="str">
        <f>IFERROR(AVERAGE(C25:BC25),"")</f>
        <v/>
      </c>
      <c r="BE25" s="5"/>
    </row>
    <row r="26" spans="1:57">
      <c r="A26" s="5" t="s">
        <v>646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t="str">
        <f>IFERROR(AVERAGE(C26:BC26),"")</f>
        <v/>
      </c>
      <c r="BE26" s="5"/>
    </row>
    <row r="27" spans="1:57">
      <c r="A27" s="5" t="s">
        <v>647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t="str">
        <f>IFERROR(AVERAGE(C27:BC27),"")</f>
        <v/>
      </c>
      <c r="BE27" s="5"/>
    </row>
    <row r="28" spans="1:57">
      <c r="A28" s="5" t="s">
        <v>648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t="str">
        <f>IFERROR(AVERAGE(C28:BC28),"")</f>
        <v/>
      </c>
      <c r="BE28" s="5"/>
    </row>
    <row r="29" spans="1:57">
      <c r="A29" s="5" t="s">
        <v>649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t="str">
        <f>IFERROR(AVERAGE(C29:BC29),"")</f>
        <v/>
      </c>
      <c r="BE29" s="5"/>
    </row>
    <row r="30" spans="1:57">
      <c r="A30" s="5" t="s">
        <v>650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t="str">
        <f>IFERROR(AVERAGE(C30:BC30),"")</f>
        <v/>
      </c>
      <c r="BE30" s="5"/>
    </row>
    <row r="31" spans="1:57">
      <c r="A31" s="5" t="s">
        <v>651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t="str">
        <f>IFERROR(AVERAGE(C31:BC31),"")</f>
        <v/>
      </c>
      <c r="BE31" s="5"/>
    </row>
  </sheetData>
  <dataValidations count="15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4"/>
  <sheetViews>
    <sheetView tabSelected="0" workbookViewId="0" showGridLines="true" showRowColHeaders="1">
      <pane xSplit="2" ySplit="1" activePane="bottomRight" state="frozen" topLeftCell="C2"/>
      <selection pane="bottomRight" activeCell="K2" sqref="K2:K5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1.89</v>
      </c>
    </row>
    <row r="3" spans="1:11">
      <c r="A3" s="5" t="s">
        <v>2</v>
      </c>
      <c r="B3" s="5">
        <v>1.2</v>
      </c>
      <c r="C3" s="5" t="s">
        <v>35</v>
      </c>
      <c r="D3" s="5" t="s">
        <v>125</v>
      </c>
      <c r="E3" s="5" t="s">
        <v>126</v>
      </c>
      <c r="F3" s="5" t="s">
        <v>127</v>
      </c>
      <c r="G3" s="5" t="s">
        <v>128</v>
      </c>
      <c r="H3" s="5" t="s">
        <v>122</v>
      </c>
      <c r="I3" s="5" t="s">
        <v>129</v>
      </c>
      <c r="J3" s="5" t="s">
        <v>130</v>
      </c>
      <c r="K3" s="7">
        <v>1.89</v>
      </c>
    </row>
    <row r="4" spans="1:11">
      <c r="A4" s="5" t="s">
        <v>2</v>
      </c>
      <c r="B4" s="5">
        <v>1.3</v>
      </c>
      <c r="C4" s="5" t="s">
        <v>35</v>
      </c>
      <c r="D4" s="5" t="s">
        <v>131</v>
      </c>
      <c r="E4" s="5" t="s">
        <v>132</v>
      </c>
      <c r="F4" s="5" t="s">
        <v>133</v>
      </c>
      <c r="G4" s="5" t="s">
        <v>134</v>
      </c>
      <c r="H4" s="5" t="s">
        <v>135</v>
      </c>
      <c r="I4" s="5" t="s">
        <v>136</v>
      </c>
      <c r="J4" s="5" t="s">
        <v>137</v>
      </c>
      <c r="K4" s="7">
        <v>1.89</v>
      </c>
    </row>
    <row r="5" spans="1:11">
      <c r="A5" s="5" t="s">
        <v>2</v>
      </c>
      <c r="B5" s="5">
        <v>2.1</v>
      </c>
      <c r="C5" s="5" t="s">
        <v>42</v>
      </c>
      <c r="D5" s="5" t="s">
        <v>138</v>
      </c>
      <c r="E5" s="5" t="s">
        <v>139</v>
      </c>
      <c r="F5" s="5" t="s">
        <v>140</v>
      </c>
      <c r="G5" s="5" t="s">
        <v>141</v>
      </c>
      <c r="H5" s="5" t="s">
        <v>122</v>
      </c>
      <c r="I5" s="5" t="s">
        <v>142</v>
      </c>
      <c r="J5" s="5" t="s">
        <v>143</v>
      </c>
      <c r="K5" s="7">
        <v>1.89</v>
      </c>
    </row>
    <row r="6" spans="1:11">
      <c r="A6" s="5" t="s">
        <v>2</v>
      </c>
      <c r="B6" s="5">
        <v>2.2</v>
      </c>
      <c r="C6" s="5" t="s">
        <v>42</v>
      </c>
      <c r="D6" s="5" t="s">
        <v>144</v>
      </c>
      <c r="E6" s="5" t="s">
        <v>145</v>
      </c>
      <c r="F6" s="5" t="s">
        <v>146</v>
      </c>
      <c r="G6" s="5" t="s">
        <v>147</v>
      </c>
      <c r="H6" s="5" t="s">
        <v>135</v>
      </c>
      <c r="I6" s="5" t="s">
        <v>148</v>
      </c>
      <c r="J6" s="5" t="s">
        <v>149</v>
      </c>
      <c r="K6" s="7">
        <v>1.89</v>
      </c>
    </row>
    <row r="7" spans="1:11">
      <c r="A7" s="5" t="s">
        <v>2</v>
      </c>
      <c r="B7" s="5">
        <v>3.1</v>
      </c>
      <c r="C7" s="5" t="s">
        <v>49</v>
      </c>
      <c r="D7" s="5" t="s">
        <v>150</v>
      </c>
      <c r="E7" s="5" t="s">
        <v>151</v>
      </c>
      <c r="F7" s="5" t="s">
        <v>152</v>
      </c>
      <c r="G7" s="5" t="s">
        <v>153</v>
      </c>
      <c r="H7" s="5" t="s">
        <v>135</v>
      </c>
      <c r="I7" s="5" t="s">
        <v>154</v>
      </c>
      <c r="J7" s="5" t="s">
        <v>155</v>
      </c>
      <c r="K7" s="7">
        <v>1.89</v>
      </c>
    </row>
    <row r="8" spans="1:11">
      <c r="A8" s="5" t="s">
        <v>2</v>
      </c>
      <c r="B8" s="5">
        <v>3.2</v>
      </c>
      <c r="C8" s="5" t="s">
        <v>49</v>
      </c>
      <c r="D8" s="5" t="s">
        <v>156</v>
      </c>
      <c r="E8" s="5" t="s">
        <v>157</v>
      </c>
      <c r="F8" s="5" t="s">
        <v>158</v>
      </c>
      <c r="G8" s="5" t="s">
        <v>159</v>
      </c>
      <c r="H8" s="5" t="s">
        <v>135</v>
      </c>
      <c r="I8" s="5" t="s">
        <v>160</v>
      </c>
      <c r="J8" s="5" t="s">
        <v>161</v>
      </c>
      <c r="K8" s="7">
        <v>1.89</v>
      </c>
    </row>
    <row r="9" spans="1:11">
      <c r="A9" s="5" t="s">
        <v>2</v>
      </c>
      <c r="B9" s="5">
        <v>3.3</v>
      </c>
      <c r="C9" s="5" t="s">
        <v>49</v>
      </c>
      <c r="D9" s="5" t="s">
        <v>162</v>
      </c>
      <c r="E9" s="5" t="s">
        <v>163</v>
      </c>
      <c r="F9" s="5" t="s">
        <v>164</v>
      </c>
      <c r="G9" s="5" t="s">
        <v>165</v>
      </c>
      <c r="H9" s="5" t="s">
        <v>135</v>
      </c>
      <c r="I9" s="5" t="s">
        <v>166</v>
      </c>
      <c r="J9" s="5" t="s">
        <v>167</v>
      </c>
      <c r="K9" s="7">
        <v>1.89</v>
      </c>
    </row>
    <row r="10" spans="1:11">
      <c r="A10" s="5" t="s">
        <v>2</v>
      </c>
      <c r="B10" s="5">
        <v>4.1</v>
      </c>
      <c r="C10" s="5" t="s">
        <v>56</v>
      </c>
      <c r="D10" s="5" t="s">
        <v>168</v>
      </c>
      <c r="E10" s="5" t="s">
        <v>169</v>
      </c>
      <c r="F10" s="5" t="s">
        <v>152</v>
      </c>
      <c r="G10" s="5" t="s">
        <v>170</v>
      </c>
      <c r="H10" s="5" t="s">
        <v>135</v>
      </c>
      <c r="I10" s="5" t="s">
        <v>171</v>
      </c>
      <c r="J10" s="5" t="s">
        <v>172</v>
      </c>
      <c r="K10" s="7">
        <v>1.89</v>
      </c>
    </row>
    <row r="11" spans="1:11">
      <c r="A11" s="5" t="s">
        <v>2</v>
      </c>
      <c r="B11" s="5">
        <v>4.2</v>
      </c>
      <c r="C11" s="5" t="s">
        <v>56</v>
      </c>
      <c r="D11" s="5" t="s">
        <v>173</v>
      </c>
      <c r="E11" s="5" t="s">
        <v>174</v>
      </c>
      <c r="F11" s="5" t="s">
        <v>175</v>
      </c>
      <c r="G11" s="5" t="s">
        <v>176</v>
      </c>
      <c r="H11" s="5" t="s">
        <v>135</v>
      </c>
      <c r="I11" s="5" t="s">
        <v>177</v>
      </c>
      <c r="J11" s="5" t="s">
        <v>178</v>
      </c>
      <c r="K11" s="7">
        <v>1.89</v>
      </c>
    </row>
    <row r="12" spans="1:11">
      <c r="A12" s="5" t="s">
        <v>2</v>
      </c>
      <c r="B12" s="5">
        <v>5.1</v>
      </c>
      <c r="C12" s="5" t="s">
        <v>63</v>
      </c>
      <c r="D12" s="5" t="s">
        <v>179</v>
      </c>
      <c r="E12" s="5" t="s">
        <v>180</v>
      </c>
      <c r="F12" s="5" t="s">
        <v>181</v>
      </c>
      <c r="G12" s="5" t="s">
        <v>182</v>
      </c>
      <c r="H12" s="5" t="s">
        <v>135</v>
      </c>
      <c r="I12" s="5" t="s">
        <v>183</v>
      </c>
      <c r="J12" s="5" t="s">
        <v>184</v>
      </c>
      <c r="K12" s="7">
        <v>1.89</v>
      </c>
    </row>
    <row r="13" spans="1:11">
      <c r="A13" s="5" t="s">
        <v>2</v>
      </c>
      <c r="B13" s="5">
        <v>5.2</v>
      </c>
      <c r="C13" s="5" t="s">
        <v>63</v>
      </c>
      <c r="D13" s="5" t="s">
        <v>185</v>
      </c>
      <c r="E13" s="5" t="s">
        <v>186</v>
      </c>
      <c r="F13" s="5" t="s">
        <v>152</v>
      </c>
      <c r="G13" s="5" t="s">
        <v>187</v>
      </c>
      <c r="H13" s="5" t="s">
        <v>135</v>
      </c>
      <c r="I13" s="5" t="s">
        <v>188</v>
      </c>
      <c r="J13" s="5" t="s">
        <v>189</v>
      </c>
      <c r="K13" s="7">
        <v>1.89</v>
      </c>
    </row>
    <row r="14" spans="1:11">
      <c r="A14" s="5" t="s">
        <v>2</v>
      </c>
      <c r="B14" s="5">
        <v>6.1</v>
      </c>
      <c r="C14" s="5" t="s">
        <v>70</v>
      </c>
      <c r="D14" s="5" t="s">
        <v>190</v>
      </c>
      <c r="E14" s="5" t="s">
        <v>191</v>
      </c>
      <c r="F14" s="5" t="s">
        <v>192</v>
      </c>
      <c r="G14" s="5" t="s">
        <v>193</v>
      </c>
      <c r="H14" s="5" t="s">
        <v>135</v>
      </c>
      <c r="I14" s="5" t="s">
        <v>194</v>
      </c>
      <c r="J14" s="5" t="s">
        <v>195</v>
      </c>
      <c r="K14" s="7">
        <v>1.89</v>
      </c>
    </row>
    <row r="15" spans="1:11">
      <c r="A15" s="5" t="s">
        <v>2</v>
      </c>
      <c r="B15" s="5">
        <v>6.2</v>
      </c>
      <c r="C15" s="5" t="s">
        <v>70</v>
      </c>
      <c r="D15" s="5" t="s">
        <v>196</v>
      </c>
      <c r="E15" s="5" t="s">
        <v>197</v>
      </c>
      <c r="F15" s="5" t="s">
        <v>192</v>
      </c>
      <c r="G15" s="5" t="s">
        <v>198</v>
      </c>
      <c r="H15" s="5" t="s">
        <v>135</v>
      </c>
      <c r="I15" s="5" t="s">
        <v>199</v>
      </c>
      <c r="J15" s="5" t="s">
        <v>200</v>
      </c>
      <c r="K15" s="7">
        <v>1.89</v>
      </c>
    </row>
    <row r="16" spans="1:11">
      <c r="A16" s="5" t="s">
        <v>2</v>
      </c>
      <c r="B16" s="5">
        <v>6.3</v>
      </c>
      <c r="C16" s="5" t="s">
        <v>70</v>
      </c>
      <c r="D16" s="5" t="s">
        <v>201</v>
      </c>
      <c r="E16" s="5" t="s">
        <v>202</v>
      </c>
      <c r="F16" s="5" t="s">
        <v>152</v>
      </c>
      <c r="G16" s="5" t="s">
        <v>203</v>
      </c>
      <c r="H16" s="5" t="s">
        <v>135</v>
      </c>
      <c r="I16" s="5" t="s">
        <v>204</v>
      </c>
      <c r="J16" s="5" t="s">
        <v>205</v>
      </c>
      <c r="K16" s="7">
        <v>1.89</v>
      </c>
    </row>
    <row r="17" spans="1:11">
      <c r="A17" s="5" t="s">
        <v>2</v>
      </c>
      <c r="B17" s="5">
        <v>7.1</v>
      </c>
      <c r="C17" s="5" t="s">
        <v>76</v>
      </c>
      <c r="D17" s="5" t="s">
        <v>206</v>
      </c>
      <c r="E17" s="5" t="s">
        <v>207</v>
      </c>
      <c r="F17" s="5" t="s">
        <v>208</v>
      </c>
      <c r="G17" s="5" t="s">
        <v>209</v>
      </c>
      <c r="H17" s="5" t="s">
        <v>135</v>
      </c>
      <c r="I17" s="5" t="s">
        <v>210</v>
      </c>
      <c r="J17" s="5" t="s">
        <v>211</v>
      </c>
      <c r="K17" s="7">
        <v>1.89</v>
      </c>
    </row>
    <row r="18" spans="1:11">
      <c r="A18" s="5" t="s">
        <v>2</v>
      </c>
      <c r="B18" s="5">
        <v>7.2</v>
      </c>
      <c r="C18" s="5" t="s">
        <v>76</v>
      </c>
      <c r="D18" s="5" t="s">
        <v>212</v>
      </c>
      <c r="E18" s="5" t="s">
        <v>213</v>
      </c>
      <c r="F18" s="5" t="s">
        <v>214</v>
      </c>
      <c r="G18" s="5" t="s">
        <v>215</v>
      </c>
      <c r="H18" s="5" t="s">
        <v>135</v>
      </c>
      <c r="I18" s="5" t="s">
        <v>216</v>
      </c>
      <c r="J18" s="5" t="s">
        <v>217</v>
      </c>
      <c r="K18" s="7">
        <v>1.89</v>
      </c>
    </row>
    <row r="19" spans="1:11">
      <c r="A19" s="5" t="s">
        <v>2</v>
      </c>
      <c r="B19" s="5">
        <v>8.1</v>
      </c>
      <c r="C19" s="5" t="s">
        <v>83</v>
      </c>
      <c r="D19" s="5" t="s">
        <v>218</v>
      </c>
      <c r="E19" s="5" t="s">
        <v>219</v>
      </c>
      <c r="F19" s="5" t="s">
        <v>220</v>
      </c>
      <c r="G19" s="5" t="s">
        <v>221</v>
      </c>
      <c r="H19" s="5" t="s">
        <v>135</v>
      </c>
      <c r="I19" s="5" t="s">
        <v>222</v>
      </c>
      <c r="J19" s="5" t="s">
        <v>223</v>
      </c>
      <c r="K19" s="7">
        <v>1.89</v>
      </c>
    </row>
    <row r="20" spans="1:11">
      <c r="A20" s="5" t="s">
        <v>2</v>
      </c>
      <c r="B20" s="5">
        <v>8.2</v>
      </c>
      <c r="C20" s="5" t="s">
        <v>83</v>
      </c>
      <c r="D20" s="5" t="s">
        <v>224</v>
      </c>
      <c r="E20" s="5" t="s">
        <v>225</v>
      </c>
      <c r="F20" s="5" t="s">
        <v>220</v>
      </c>
      <c r="G20" s="5" t="s">
        <v>226</v>
      </c>
      <c r="H20" s="5" t="s">
        <v>135</v>
      </c>
      <c r="I20" s="5" t="s">
        <v>227</v>
      </c>
      <c r="J20" s="5" t="s">
        <v>228</v>
      </c>
      <c r="K20" s="7">
        <v>1.89</v>
      </c>
    </row>
    <row r="21" spans="1:11">
      <c r="A21" s="5" t="s">
        <v>2</v>
      </c>
      <c r="B21" s="5">
        <v>9.1</v>
      </c>
      <c r="C21" s="5" t="s">
        <v>89</v>
      </c>
      <c r="D21" s="5" t="s">
        <v>229</v>
      </c>
      <c r="E21" s="5" t="s">
        <v>230</v>
      </c>
      <c r="F21" s="5" t="s">
        <v>231</v>
      </c>
      <c r="G21" s="5" t="s">
        <v>232</v>
      </c>
      <c r="H21" s="5" t="s">
        <v>233</v>
      </c>
      <c r="I21" s="5" t="s">
        <v>234</v>
      </c>
      <c r="J21" s="5" t="s">
        <v>235</v>
      </c>
      <c r="K21" s="7">
        <v>1.89</v>
      </c>
    </row>
    <row r="22" spans="1:11">
      <c r="A22" s="5" t="s">
        <v>2</v>
      </c>
      <c r="B22" s="5">
        <v>9.2</v>
      </c>
      <c r="C22" s="5" t="s">
        <v>89</v>
      </c>
      <c r="D22" s="5" t="s">
        <v>236</v>
      </c>
      <c r="E22" s="5" t="s">
        <v>237</v>
      </c>
      <c r="F22" s="5" t="s">
        <v>238</v>
      </c>
      <c r="G22" s="5" t="s">
        <v>239</v>
      </c>
      <c r="H22" s="5" t="s">
        <v>233</v>
      </c>
      <c r="I22" s="5" t="s">
        <v>240</v>
      </c>
      <c r="J22" s="5" t="s">
        <v>241</v>
      </c>
      <c r="K22" s="7">
        <v>1.89</v>
      </c>
    </row>
    <row r="23" spans="1:11">
      <c r="A23" s="5" t="s">
        <v>2</v>
      </c>
      <c r="B23" s="5">
        <v>10.1</v>
      </c>
      <c r="C23" s="5" t="s">
        <v>96</v>
      </c>
      <c r="D23" s="5" t="s">
        <v>242</v>
      </c>
      <c r="E23" s="5" t="s">
        <v>243</v>
      </c>
      <c r="F23" s="5" t="s">
        <v>244</v>
      </c>
      <c r="G23" s="5" t="s">
        <v>245</v>
      </c>
      <c r="H23" s="5" t="s">
        <v>233</v>
      </c>
      <c r="I23" s="5" t="s">
        <v>246</v>
      </c>
      <c r="J23" s="5" t="s">
        <v>247</v>
      </c>
      <c r="K23" s="7">
        <v>1.89</v>
      </c>
    </row>
    <row r="24" spans="1:11">
      <c r="A24" s="5" t="s">
        <v>2</v>
      </c>
      <c r="B24" s="5">
        <v>10.2</v>
      </c>
      <c r="C24" s="5" t="s">
        <v>96</v>
      </c>
      <c r="D24" s="5" t="s">
        <v>248</v>
      </c>
      <c r="E24" s="5" t="s">
        <v>249</v>
      </c>
      <c r="F24" s="5" t="s">
        <v>250</v>
      </c>
      <c r="G24" s="5" t="s">
        <v>251</v>
      </c>
      <c r="H24" s="5" t="s">
        <v>233</v>
      </c>
      <c r="I24" s="5" t="s">
        <v>252</v>
      </c>
      <c r="J24" s="5" t="s">
        <v>253</v>
      </c>
      <c r="K24" s="7">
        <v>1.89</v>
      </c>
    </row>
    <row r="25" spans="1:11">
      <c r="A25" s="5" t="s">
        <v>102</v>
      </c>
      <c r="B25" s="5">
        <v>1.1</v>
      </c>
      <c r="C25" s="5" t="s">
        <v>35</v>
      </c>
      <c r="D25" s="5" t="s">
        <v>254</v>
      </c>
      <c r="E25" s="5" t="s">
        <v>119</v>
      </c>
      <c r="F25" s="5" t="s">
        <v>120</v>
      </c>
      <c r="G25" s="5" t="s">
        <v>121</v>
      </c>
      <c r="H25" s="5" t="s">
        <v>122</v>
      </c>
      <c r="I25" s="5" t="s">
        <v>123</v>
      </c>
      <c r="J25" s="5" t="s">
        <v>124</v>
      </c>
      <c r="K25" s="7">
        <v>1.89</v>
      </c>
    </row>
    <row r="26" spans="1:11">
      <c r="A26" s="5" t="s">
        <v>102</v>
      </c>
      <c r="B26" s="5">
        <v>1.2</v>
      </c>
      <c r="C26" s="5" t="s">
        <v>35</v>
      </c>
      <c r="D26" s="5" t="s">
        <v>255</v>
      </c>
      <c r="E26" s="5" t="s">
        <v>126</v>
      </c>
      <c r="F26" s="5" t="s">
        <v>127</v>
      </c>
      <c r="G26" s="5" t="s">
        <v>128</v>
      </c>
      <c r="H26" s="5" t="s">
        <v>122</v>
      </c>
      <c r="I26" s="5" t="s">
        <v>129</v>
      </c>
      <c r="J26" s="5" t="s">
        <v>130</v>
      </c>
      <c r="K26" s="7">
        <v>1.89</v>
      </c>
    </row>
    <row r="27" spans="1:11">
      <c r="A27" s="5" t="s">
        <v>102</v>
      </c>
      <c r="B27" s="5">
        <v>1.3</v>
      </c>
      <c r="C27" s="5" t="s">
        <v>35</v>
      </c>
      <c r="D27" s="5" t="s">
        <v>256</v>
      </c>
      <c r="E27" s="5" t="s">
        <v>132</v>
      </c>
      <c r="F27" s="5" t="s">
        <v>133</v>
      </c>
      <c r="G27" s="5" t="s">
        <v>134</v>
      </c>
      <c r="H27" s="5" t="s">
        <v>135</v>
      </c>
      <c r="I27" s="5" t="s">
        <v>136</v>
      </c>
      <c r="J27" s="5" t="s">
        <v>137</v>
      </c>
      <c r="K27" s="7">
        <v>1.89</v>
      </c>
    </row>
    <row r="28" spans="1:11">
      <c r="A28" s="5" t="s">
        <v>102</v>
      </c>
      <c r="B28" s="5">
        <v>1.4</v>
      </c>
      <c r="C28" s="5" t="s">
        <v>35</v>
      </c>
      <c r="D28" s="5" t="s">
        <v>257</v>
      </c>
      <c r="E28" s="5"/>
      <c r="F28" s="5"/>
      <c r="G28" s="5"/>
      <c r="H28" s="5" t="s">
        <v>258</v>
      </c>
      <c r="I28" s="5"/>
      <c r="J28" s="5"/>
      <c r="K28" s="7">
        <v>1.89</v>
      </c>
    </row>
    <row r="29" spans="1:11">
      <c r="A29" s="5" t="s">
        <v>102</v>
      </c>
      <c r="B29" s="5">
        <v>2.1</v>
      </c>
      <c r="C29" s="5" t="s">
        <v>42</v>
      </c>
      <c r="D29" s="5" t="s">
        <v>259</v>
      </c>
      <c r="E29" s="5" t="s">
        <v>139</v>
      </c>
      <c r="F29" s="5" t="s">
        <v>140</v>
      </c>
      <c r="G29" s="5" t="s">
        <v>141</v>
      </c>
      <c r="H29" s="5" t="s">
        <v>122</v>
      </c>
      <c r="I29" s="5" t="s">
        <v>142</v>
      </c>
      <c r="J29" s="5" t="s">
        <v>143</v>
      </c>
      <c r="K29" s="7">
        <v>1.89</v>
      </c>
    </row>
    <row r="30" spans="1:11">
      <c r="A30" s="5" t="s">
        <v>102</v>
      </c>
      <c r="B30" s="5">
        <v>2.2</v>
      </c>
      <c r="C30" s="5" t="s">
        <v>42</v>
      </c>
      <c r="D30" s="5" t="s">
        <v>260</v>
      </c>
      <c r="E30" s="5" t="s">
        <v>145</v>
      </c>
      <c r="F30" s="5" t="s">
        <v>146</v>
      </c>
      <c r="G30" s="5" t="s">
        <v>147</v>
      </c>
      <c r="H30" s="5" t="s">
        <v>135</v>
      </c>
      <c r="I30" s="5" t="s">
        <v>148</v>
      </c>
      <c r="J30" s="5" t="s">
        <v>149</v>
      </c>
      <c r="K30" s="7">
        <v>1.89</v>
      </c>
    </row>
    <row r="31" spans="1:11">
      <c r="A31" s="5" t="s">
        <v>102</v>
      </c>
      <c r="B31" s="5">
        <v>2.3</v>
      </c>
      <c r="C31" s="5" t="s">
        <v>42</v>
      </c>
      <c r="D31" s="5" t="s">
        <v>261</v>
      </c>
      <c r="E31" s="5"/>
      <c r="F31" s="5"/>
      <c r="G31" s="5"/>
      <c r="H31" s="5" t="s">
        <v>258</v>
      </c>
      <c r="I31" s="5"/>
      <c r="J31" s="5"/>
      <c r="K31" s="7">
        <v>1.89</v>
      </c>
    </row>
    <row r="32" spans="1:11">
      <c r="A32" s="5" t="s">
        <v>102</v>
      </c>
      <c r="B32" s="5">
        <v>3.1</v>
      </c>
      <c r="C32" s="5" t="s">
        <v>49</v>
      </c>
      <c r="D32" s="5" t="s">
        <v>262</v>
      </c>
      <c r="E32" s="5" t="s">
        <v>151</v>
      </c>
      <c r="F32" s="5" t="s">
        <v>152</v>
      </c>
      <c r="G32" s="5" t="s">
        <v>153</v>
      </c>
      <c r="H32" s="5" t="s">
        <v>135</v>
      </c>
      <c r="I32" s="5" t="s">
        <v>154</v>
      </c>
      <c r="J32" s="5" t="s">
        <v>155</v>
      </c>
      <c r="K32" s="7">
        <v>1.89</v>
      </c>
    </row>
    <row r="33" spans="1:11">
      <c r="A33" s="5" t="s">
        <v>102</v>
      </c>
      <c r="B33" s="5">
        <v>3.2</v>
      </c>
      <c r="C33" s="5" t="s">
        <v>49</v>
      </c>
      <c r="D33" s="5" t="s">
        <v>263</v>
      </c>
      <c r="E33" s="5" t="s">
        <v>157</v>
      </c>
      <c r="F33" s="5" t="s">
        <v>158</v>
      </c>
      <c r="G33" s="5" t="s">
        <v>159</v>
      </c>
      <c r="H33" s="5" t="s">
        <v>135</v>
      </c>
      <c r="I33" s="5" t="s">
        <v>160</v>
      </c>
      <c r="J33" s="5" t="s">
        <v>161</v>
      </c>
      <c r="K33" s="7">
        <v>1.89</v>
      </c>
    </row>
    <row r="34" spans="1:11">
      <c r="A34" s="5" t="s">
        <v>102</v>
      </c>
      <c r="B34" s="5">
        <v>3.3</v>
      </c>
      <c r="C34" s="5" t="s">
        <v>49</v>
      </c>
      <c r="D34" s="5" t="s">
        <v>264</v>
      </c>
      <c r="E34" s="5" t="s">
        <v>163</v>
      </c>
      <c r="F34" s="5" t="s">
        <v>164</v>
      </c>
      <c r="G34" s="5" t="s">
        <v>165</v>
      </c>
      <c r="H34" s="5" t="s">
        <v>135</v>
      </c>
      <c r="I34" s="5" t="s">
        <v>166</v>
      </c>
      <c r="J34" s="5" t="s">
        <v>167</v>
      </c>
      <c r="K34" s="7">
        <v>1.89</v>
      </c>
    </row>
    <row r="35" spans="1:11">
      <c r="A35" s="5" t="s">
        <v>102</v>
      </c>
      <c r="B35" s="5">
        <v>3.4</v>
      </c>
      <c r="C35" s="5" t="s">
        <v>49</v>
      </c>
      <c r="D35" s="5" t="s">
        <v>265</v>
      </c>
      <c r="E35" s="5"/>
      <c r="F35" s="5"/>
      <c r="G35" s="5"/>
      <c r="H35" s="5" t="s">
        <v>258</v>
      </c>
      <c r="I35" s="5"/>
      <c r="J35" s="5"/>
      <c r="K35" s="7">
        <v>1.89</v>
      </c>
    </row>
    <row r="36" spans="1:11">
      <c r="A36" s="5" t="s">
        <v>102</v>
      </c>
      <c r="B36" s="5">
        <v>4.1</v>
      </c>
      <c r="C36" s="5" t="s">
        <v>56</v>
      </c>
      <c r="D36" s="5" t="s">
        <v>266</v>
      </c>
      <c r="E36" s="5" t="s">
        <v>169</v>
      </c>
      <c r="F36" s="5" t="s">
        <v>152</v>
      </c>
      <c r="G36" s="5" t="s">
        <v>170</v>
      </c>
      <c r="H36" s="5" t="s">
        <v>135</v>
      </c>
      <c r="I36" s="5" t="s">
        <v>171</v>
      </c>
      <c r="J36" s="5" t="s">
        <v>172</v>
      </c>
      <c r="K36" s="7">
        <v>1.89</v>
      </c>
    </row>
    <row r="37" spans="1:11">
      <c r="A37" s="5" t="s">
        <v>102</v>
      </c>
      <c r="B37" s="5">
        <v>4.2</v>
      </c>
      <c r="C37" s="5" t="s">
        <v>56</v>
      </c>
      <c r="D37" s="5" t="s">
        <v>267</v>
      </c>
      <c r="E37" s="5" t="s">
        <v>174</v>
      </c>
      <c r="F37" s="5" t="s">
        <v>175</v>
      </c>
      <c r="G37" s="5" t="s">
        <v>176</v>
      </c>
      <c r="H37" s="5" t="s">
        <v>135</v>
      </c>
      <c r="I37" s="5" t="s">
        <v>177</v>
      </c>
      <c r="J37" s="5" t="s">
        <v>178</v>
      </c>
      <c r="K37" s="7">
        <v>1.89</v>
      </c>
    </row>
    <row r="38" spans="1:11">
      <c r="A38" s="5" t="s">
        <v>102</v>
      </c>
      <c r="B38" s="5">
        <v>4.3</v>
      </c>
      <c r="C38" s="5" t="s">
        <v>56</v>
      </c>
      <c r="D38" s="5" t="s">
        <v>268</v>
      </c>
      <c r="E38" s="5"/>
      <c r="F38" s="5"/>
      <c r="G38" s="5"/>
      <c r="H38" s="5" t="s">
        <v>258</v>
      </c>
      <c r="I38" s="5"/>
      <c r="J38" s="5"/>
      <c r="K38" s="7">
        <v>1.89</v>
      </c>
    </row>
    <row r="39" spans="1:11">
      <c r="A39" s="5" t="s">
        <v>102</v>
      </c>
      <c r="B39" s="5">
        <v>4.4</v>
      </c>
      <c r="C39" s="5" t="s">
        <v>56</v>
      </c>
      <c r="D39" s="5" t="s">
        <v>269</v>
      </c>
      <c r="E39" s="5"/>
      <c r="F39" s="5"/>
      <c r="G39" s="5"/>
      <c r="H39" s="5" t="s">
        <v>258</v>
      </c>
      <c r="I39" s="5"/>
      <c r="J39" s="5"/>
      <c r="K39" s="7">
        <v>1.89</v>
      </c>
    </row>
    <row r="40" spans="1:11">
      <c r="A40" s="5" t="s">
        <v>102</v>
      </c>
      <c r="B40" s="5">
        <v>4.5</v>
      </c>
      <c r="C40" s="5" t="s">
        <v>56</v>
      </c>
      <c r="D40" s="5" t="s">
        <v>270</v>
      </c>
      <c r="E40" s="5"/>
      <c r="F40" s="5"/>
      <c r="G40" s="5"/>
      <c r="H40" s="5" t="s">
        <v>258</v>
      </c>
      <c r="I40" s="5"/>
      <c r="J40" s="5"/>
      <c r="K40" s="7">
        <v>1.89</v>
      </c>
    </row>
    <row r="41" spans="1:11">
      <c r="A41" s="5" t="s">
        <v>102</v>
      </c>
      <c r="B41" s="5">
        <v>5.1</v>
      </c>
      <c r="C41" s="5" t="s">
        <v>63</v>
      </c>
      <c r="D41" s="5" t="s">
        <v>271</v>
      </c>
      <c r="E41" s="5" t="s">
        <v>180</v>
      </c>
      <c r="F41" s="5" t="s">
        <v>181</v>
      </c>
      <c r="G41" s="5" t="s">
        <v>182</v>
      </c>
      <c r="H41" s="5" t="s">
        <v>135</v>
      </c>
      <c r="I41" s="5" t="s">
        <v>183</v>
      </c>
      <c r="J41" s="5" t="s">
        <v>184</v>
      </c>
      <c r="K41" s="7">
        <v>1.89</v>
      </c>
    </row>
    <row r="42" spans="1:11">
      <c r="A42" s="5" t="s">
        <v>102</v>
      </c>
      <c r="B42" s="5">
        <v>5.2</v>
      </c>
      <c r="C42" s="5" t="s">
        <v>63</v>
      </c>
      <c r="D42" s="5" t="s">
        <v>272</v>
      </c>
      <c r="E42" s="5" t="s">
        <v>186</v>
      </c>
      <c r="F42" s="5" t="s">
        <v>152</v>
      </c>
      <c r="G42" s="5" t="s">
        <v>187</v>
      </c>
      <c r="H42" s="5" t="s">
        <v>135</v>
      </c>
      <c r="I42" s="5" t="s">
        <v>188</v>
      </c>
      <c r="J42" s="5" t="s">
        <v>189</v>
      </c>
      <c r="K42" s="7">
        <v>1.89</v>
      </c>
    </row>
    <row r="43" spans="1:11">
      <c r="A43" s="5" t="s">
        <v>102</v>
      </c>
      <c r="B43" s="5">
        <v>5.3</v>
      </c>
      <c r="C43" s="5" t="s">
        <v>63</v>
      </c>
      <c r="D43" s="5" t="s">
        <v>273</v>
      </c>
      <c r="E43" s="5"/>
      <c r="F43" s="5"/>
      <c r="G43" s="5"/>
      <c r="H43" s="5" t="s">
        <v>258</v>
      </c>
      <c r="I43" s="5"/>
      <c r="J43" s="5"/>
      <c r="K43" s="7">
        <v>1.89</v>
      </c>
    </row>
    <row r="44" spans="1:11">
      <c r="A44" s="5" t="s">
        <v>102</v>
      </c>
      <c r="B44" s="5">
        <v>6.1</v>
      </c>
      <c r="C44" s="5" t="s">
        <v>70</v>
      </c>
      <c r="D44" s="5" t="s">
        <v>274</v>
      </c>
      <c r="E44" s="5" t="s">
        <v>191</v>
      </c>
      <c r="F44" s="5" t="s">
        <v>192</v>
      </c>
      <c r="G44" s="5" t="s">
        <v>193</v>
      </c>
      <c r="H44" s="5" t="s">
        <v>135</v>
      </c>
      <c r="I44" s="5" t="s">
        <v>194</v>
      </c>
      <c r="J44" s="5" t="s">
        <v>195</v>
      </c>
      <c r="K44" s="7">
        <v>1.89</v>
      </c>
    </row>
    <row r="45" spans="1:11">
      <c r="A45" s="5" t="s">
        <v>102</v>
      </c>
      <c r="B45" s="5">
        <v>6.2</v>
      </c>
      <c r="C45" s="5" t="s">
        <v>70</v>
      </c>
      <c r="D45" s="5" t="s">
        <v>275</v>
      </c>
      <c r="E45" s="5" t="s">
        <v>197</v>
      </c>
      <c r="F45" s="5" t="s">
        <v>192</v>
      </c>
      <c r="G45" s="5" t="s">
        <v>198</v>
      </c>
      <c r="H45" s="5" t="s">
        <v>135</v>
      </c>
      <c r="I45" s="5" t="s">
        <v>199</v>
      </c>
      <c r="J45" s="5" t="s">
        <v>200</v>
      </c>
      <c r="K45" s="7">
        <v>1.89</v>
      </c>
    </row>
    <row r="46" spans="1:11">
      <c r="A46" s="5" t="s">
        <v>102</v>
      </c>
      <c r="B46" s="5">
        <v>6.3</v>
      </c>
      <c r="C46" s="5" t="s">
        <v>70</v>
      </c>
      <c r="D46" s="5" t="s">
        <v>276</v>
      </c>
      <c r="E46" s="5" t="s">
        <v>202</v>
      </c>
      <c r="F46" s="5" t="s">
        <v>152</v>
      </c>
      <c r="G46" s="5" t="s">
        <v>203</v>
      </c>
      <c r="H46" s="5" t="s">
        <v>135</v>
      </c>
      <c r="I46" s="5" t="s">
        <v>204</v>
      </c>
      <c r="J46" s="5" t="s">
        <v>205</v>
      </c>
      <c r="K46" s="7">
        <v>1.89</v>
      </c>
    </row>
    <row r="47" spans="1:11">
      <c r="A47" s="5" t="s">
        <v>102</v>
      </c>
      <c r="B47" s="5">
        <v>6.4</v>
      </c>
      <c r="C47" s="5" t="s">
        <v>70</v>
      </c>
      <c r="D47" s="5" t="s">
        <v>277</v>
      </c>
      <c r="E47" s="5"/>
      <c r="F47" s="5"/>
      <c r="G47" s="5"/>
      <c r="H47" s="5" t="s">
        <v>258</v>
      </c>
      <c r="I47" s="5"/>
      <c r="J47" s="5"/>
      <c r="K47" s="7">
        <v>1.89</v>
      </c>
    </row>
    <row r="48" spans="1:11">
      <c r="A48" s="5" t="s">
        <v>102</v>
      </c>
      <c r="B48" s="5">
        <v>7.1</v>
      </c>
      <c r="C48" s="5" t="s">
        <v>76</v>
      </c>
      <c r="D48" s="5" t="s">
        <v>278</v>
      </c>
      <c r="E48" s="5" t="s">
        <v>207</v>
      </c>
      <c r="F48" s="5" t="s">
        <v>208</v>
      </c>
      <c r="G48" s="5" t="s">
        <v>209</v>
      </c>
      <c r="H48" s="5" t="s">
        <v>135</v>
      </c>
      <c r="I48" s="5" t="s">
        <v>210</v>
      </c>
      <c r="J48" s="5" t="s">
        <v>211</v>
      </c>
      <c r="K48" s="7">
        <v>1.89</v>
      </c>
    </row>
    <row r="49" spans="1:11">
      <c r="A49" s="5" t="s">
        <v>102</v>
      </c>
      <c r="B49" s="5">
        <v>7.2</v>
      </c>
      <c r="C49" s="5" t="s">
        <v>76</v>
      </c>
      <c r="D49" s="5" t="s">
        <v>279</v>
      </c>
      <c r="E49" s="5" t="s">
        <v>213</v>
      </c>
      <c r="F49" s="5" t="s">
        <v>214</v>
      </c>
      <c r="G49" s="5" t="s">
        <v>215</v>
      </c>
      <c r="H49" s="5" t="s">
        <v>135</v>
      </c>
      <c r="I49" s="5" t="s">
        <v>216</v>
      </c>
      <c r="J49" s="5" t="s">
        <v>217</v>
      </c>
      <c r="K49" s="7">
        <v>1.89</v>
      </c>
    </row>
    <row r="50" spans="1:11">
      <c r="A50" s="5" t="s">
        <v>102</v>
      </c>
      <c r="B50" s="5">
        <v>7.3</v>
      </c>
      <c r="C50" s="5" t="s">
        <v>76</v>
      </c>
      <c r="D50" s="5" t="s">
        <v>280</v>
      </c>
      <c r="E50" s="5"/>
      <c r="F50" s="5"/>
      <c r="G50" s="5"/>
      <c r="H50" s="5" t="s">
        <v>258</v>
      </c>
      <c r="I50" s="5"/>
      <c r="J50" s="5"/>
      <c r="K50" s="7">
        <v>1.89</v>
      </c>
    </row>
    <row r="51" spans="1:11">
      <c r="A51" s="5" t="s">
        <v>102</v>
      </c>
      <c r="B51" s="5">
        <v>7.4</v>
      </c>
      <c r="C51" s="5" t="s">
        <v>76</v>
      </c>
      <c r="D51" s="5" t="s">
        <v>281</v>
      </c>
      <c r="E51" s="5"/>
      <c r="F51" s="5"/>
      <c r="G51" s="5"/>
      <c r="H51" s="5" t="s">
        <v>258</v>
      </c>
      <c r="I51" s="5"/>
      <c r="J51" s="5"/>
      <c r="K51" s="7">
        <v>1.89</v>
      </c>
    </row>
    <row r="52" spans="1:11">
      <c r="A52" s="5" t="s">
        <v>102</v>
      </c>
      <c r="B52" s="5">
        <v>8.1</v>
      </c>
      <c r="C52" s="5" t="s">
        <v>83</v>
      </c>
      <c r="D52" s="5" t="s">
        <v>282</v>
      </c>
      <c r="E52" s="5" t="s">
        <v>219</v>
      </c>
      <c r="F52" s="5" t="s">
        <v>220</v>
      </c>
      <c r="G52" s="5" t="s">
        <v>221</v>
      </c>
      <c r="H52" s="5" t="s">
        <v>135</v>
      </c>
      <c r="I52" s="5" t="s">
        <v>222</v>
      </c>
      <c r="J52" s="5" t="s">
        <v>223</v>
      </c>
      <c r="K52" s="7">
        <v>1.89</v>
      </c>
    </row>
    <row r="53" spans="1:11">
      <c r="A53" s="5" t="s">
        <v>102</v>
      </c>
      <c r="B53" s="5">
        <v>8.2</v>
      </c>
      <c r="C53" s="5" t="s">
        <v>83</v>
      </c>
      <c r="D53" s="5" t="s">
        <v>283</v>
      </c>
      <c r="E53" s="5" t="s">
        <v>225</v>
      </c>
      <c r="F53" s="5" t="s">
        <v>220</v>
      </c>
      <c r="G53" s="5" t="s">
        <v>226</v>
      </c>
      <c r="H53" s="5" t="s">
        <v>135</v>
      </c>
      <c r="I53" s="5" t="s">
        <v>227</v>
      </c>
      <c r="J53" s="5" t="s">
        <v>228</v>
      </c>
      <c r="K53" s="7">
        <v>1.89</v>
      </c>
    </row>
    <row r="54" spans="1:11">
      <c r="A54" s="5" t="s">
        <v>102</v>
      </c>
      <c r="B54" s="5">
        <v>8.3</v>
      </c>
      <c r="C54" s="5" t="s">
        <v>83</v>
      </c>
      <c r="D54" s="5" t="s">
        <v>284</v>
      </c>
      <c r="E54" s="5"/>
      <c r="F54" s="5"/>
      <c r="G54" s="5"/>
      <c r="H54" s="5" t="s">
        <v>258</v>
      </c>
      <c r="I54" s="5"/>
      <c r="J54" s="5"/>
      <c r="K54" s="7">
        <v>1.89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0"/>
  <sheetViews>
    <sheetView tabSelected="0" workbookViewId="0" showGridLines="true" showRowColHeaders="1">
      <pane xSplit="3" ySplit="1" activePane="bottomRight" state="frozen" topLeftCell="D2"/>
      <selection pane="bottomRight" activeCell="A1" sqref="A1:I1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285</v>
      </c>
      <c r="C1" s="6" t="s">
        <v>286</v>
      </c>
      <c r="D1" s="6" t="s">
        <v>287</v>
      </c>
      <c r="E1" s="6" t="s">
        <v>30</v>
      </c>
      <c r="F1" s="6" t="s">
        <v>288</v>
      </c>
      <c r="G1" s="6" t="s">
        <v>289</v>
      </c>
      <c r="H1" s="6" t="s">
        <v>290</v>
      </c>
      <c r="I1" s="6" t="s">
        <v>291</v>
      </c>
    </row>
    <row r="2" spans="1:9">
      <c r="A2" s="5" t="s">
        <v>2</v>
      </c>
      <c r="B2" s="5" t="s">
        <v>292</v>
      </c>
      <c r="C2" s="5">
        <v>1</v>
      </c>
      <c r="D2" s="5" t="s">
        <v>293</v>
      </c>
      <c r="E2" s="5"/>
      <c r="F2" s="5"/>
      <c r="G2" s="5"/>
      <c r="H2" s="5"/>
      <c r="I2" s="5"/>
    </row>
    <row r="3" spans="1:9">
      <c r="A3" s="5" t="s">
        <v>2</v>
      </c>
      <c r="B3" s="5" t="s">
        <v>292</v>
      </c>
      <c r="C3" s="5">
        <v>2</v>
      </c>
      <c r="D3" s="5" t="s">
        <v>294</v>
      </c>
      <c r="E3" s="5"/>
      <c r="F3" s="5"/>
      <c r="G3" s="5"/>
      <c r="H3" s="5"/>
      <c r="I3" s="5"/>
    </row>
    <row r="4" spans="1:9">
      <c r="A4" s="5" t="s">
        <v>2</v>
      </c>
      <c r="B4" s="5" t="s">
        <v>292</v>
      </c>
      <c r="C4" s="5">
        <v>3</v>
      </c>
      <c r="D4" s="5" t="s">
        <v>295</v>
      </c>
      <c r="E4" s="5"/>
      <c r="F4" s="5"/>
      <c r="G4" s="5"/>
      <c r="H4" s="5"/>
      <c r="I4" s="5"/>
    </row>
    <row r="5" spans="1:9">
      <c r="A5" s="5" t="s">
        <v>2</v>
      </c>
      <c r="B5" s="5" t="s">
        <v>292</v>
      </c>
      <c r="C5" s="5">
        <v>4</v>
      </c>
      <c r="D5" s="5" t="s">
        <v>296</v>
      </c>
      <c r="E5" s="5"/>
      <c r="F5" s="5"/>
      <c r="G5" s="5"/>
      <c r="H5" s="5"/>
      <c r="I5" s="5"/>
    </row>
    <row r="6" spans="1:9">
      <c r="A6" s="5" t="s">
        <v>2</v>
      </c>
      <c r="B6" s="5" t="s">
        <v>292</v>
      </c>
      <c r="C6" s="5">
        <v>5</v>
      </c>
      <c r="D6" s="5" t="s">
        <v>297</v>
      </c>
      <c r="E6" s="5"/>
      <c r="F6" s="5"/>
      <c r="G6" s="5"/>
      <c r="H6" s="5"/>
      <c r="I6" s="5"/>
    </row>
    <row r="7" spans="1:9">
      <c r="A7" s="5" t="s">
        <v>2</v>
      </c>
      <c r="B7" s="5" t="s">
        <v>292</v>
      </c>
      <c r="C7" s="5">
        <v>6</v>
      </c>
      <c r="D7" s="5" t="s">
        <v>298</v>
      </c>
      <c r="E7" s="5"/>
      <c r="F7" s="5"/>
      <c r="G7" s="5"/>
      <c r="H7" s="5"/>
      <c r="I7" s="5"/>
    </row>
    <row r="8" spans="1:9">
      <c r="A8" s="5" t="s">
        <v>2</v>
      </c>
      <c r="B8" s="5" t="s">
        <v>292</v>
      </c>
      <c r="C8" s="5">
        <v>7</v>
      </c>
      <c r="D8" s="5" t="s">
        <v>299</v>
      </c>
      <c r="E8" s="5"/>
      <c r="F8" s="5"/>
      <c r="G8" s="5"/>
      <c r="H8" s="5"/>
      <c r="I8" s="5"/>
    </row>
    <row r="9" spans="1:9">
      <c r="A9" s="5" t="s">
        <v>2</v>
      </c>
      <c r="B9" s="5" t="s">
        <v>292</v>
      </c>
      <c r="C9" s="5">
        <v>8</v>
      </c>
      <c r="D9" s="5" t="s">
        <v>300</v>
      </c>
      <c r="E9" s="5"/>
      <c r="F9" s="5"/>
      <c r="G9" s="5"/>
      <c r="H9" s="5"/>
      <c r="I9" s="5"/>
    </row>
    <row r="10" spans="1:9">
      <c r="A10" s="5" t="s">
        <v>2</v>
      </c>
      <c r="B10" s="5" t="s">
        <v>292</v>
      </c>
      <c r="C10" s="5">
        <v>9</v>
      </c>
      <c r="D10" s="5" t="s">
        <v>301</v>
      </c>
      <c r="E10" s="5"/>
      <c r="F10" s="5"/>
      <c r="G10" s="5"/>
      <c r="H10" s="5"/>
      <c r="I10" s="5"/>
    </row>
    <row r="11" spans="1:9">
      <c r="A11" s="5" t="s">
        <v>2</v>
      </c>
      <c r="B11" s="5" t="s">
        <v>292</v>
      </c>
      <c r="C11" s="5">
        <v>10</v>
      </c>
      <c r="D11" s="5" t="s">
        <v>302</v>
      </c>
      <c r="E11" s="5"/>
      <c r="F11" s="5"/>
      <c r="G11" s="5"/>
      <c r="H11" s="5"/>
      <c r="I11" s="5"/>
    </row>
    <row r="12" spans="1:9">
      <c r="A12" s="5" t="s">
        <v>2</v>
      </c>
      <c r="B12" s="5" t="s">
        <v>292</v>
      </c>
      <c r="C12" s="5">
        <v>11</v>
      </c>
      <c r="D12" s="5" t="s">
        <v>303</v>
      </c>
      <c r="E12" s="5"/>
      <c r="F12" s="5"/>
      <c r="G12" s="5"/>
      <c r="H12" s="5"/>
      <c r="I12" s="5"/>
    </row>
    <row r="13" spans="1:9">
      <c r="A13" s="5" t="s">
        <v>2</v>
      </c>
      <c r="B13" s="5" t="s">
        <v>292</v>
      </c>
      <c r="C13" s="5">
        <v>12</v>
      </c>
      <c r="D13" s="5" t="s">
        <v>304</v>
      </c>
      <c r="E13" s="5"/>
      <c r="F13" s="5"/>
      <c r="G13" s="5"/>
      <c r="H13" s="5"/>
      <c r="I13" s="5"/>
    </row>
    <row r="14" spans="1:9">
      <c r="A14" s="5" t="s">
        <v>2</v>
      </c>
      <c r="B14" s="5" t="s">
        <v>292</v>
      </c>
      <c r="C14" s="5">
        <v>13</v>
      </c>
      <c r="D14" s="5" t="s">
        <v>305</v>
      </c>
      <c r="E14" s="5"/>
      <c r="F14" s="5"/>
      <c r="G14" s="5"/>
      <c r="H14" s="5"/>
      <c r="I14" s="5"/>
    </row>
    <row r="15" spans="1:9">
      <c r="A15" s="5" t="s">
        <v>2</v>
      </c>
      <c r="B15" s="5" t="s">
        <v>292</v>
      </c>
      <c r="C15" s="5">
        <v>14</v>
      </c>
      <c r="D15" s="5" t="s">
        <v>306</v>
      </c>
      <c r="E15" s="5"/>
      <c r="F15" s="5"/>
      <c r="G15" s="5"/>
      <c r="H15" s="5"/>
      <c r="I15" s="5"/>
    </row>
    <row r="16" spans="1:9">
      <c r="A16" s="5" t="s">
        <v>2</v>
      </c>
      <c r="B16" s="5" t="s">
        <v>292</v>
      </c>
      <c r="C16" s="5">
        <v>15</v>
      </c>
      <c r="D16" s="5" t="s">
        <v>307</v>
      </c>
      <c r="E16" s="5"/>
      <c r="F16" s="5"/>
      <c r="G16" s="5"/>
      <c r="H16" s="5"/>
      <c r="I16" s="5"/>
    </row>
    <row r="17" spans="1:9">
      <c r="A17" s="5" t="s">
        <v>2</v>
      </c>
      <c r="B17" s="5" t="s">
        <v>292</v>
      </c>
      <c r="C17" s="5">
        <v>16</v>
      </c>
      <c r="D17" s="5" t="s">
        <v>308</v>
      </c>
      <c r="E17" s="5"/>
      <c r="F17" s="5"/>
      <c r="G17" s="5"/>
      <c r="H17" s="5"/>
      <c r="I17" s="5"/>
    </row>
    <row r="18" spans="1:9">
      <c r="A18" s="5" t="s">
        <v>2</v>
      </c>
      <c r="B18" s="5" t="s">
        <v>292</v>
      </c>
      <c r="C18" s="5">
        <v>17</v>
      </c>
      <c r="D18" s="5" t="s">
        <v>309</v>
      </c>
      <c r="E18" s="5"/>
      <c r="F18" s="5"/>
      <c r="G18" s="5"/>
      <c r="H18" s="5"/>
      <c r="I18" s="5"/>
    </row>
    <row r="19" spans="1:9">
      <c r="A19" s="5" t="s">
        <v>2</v>
      </c>
      <c r="B19" s="5" t="s">
        <v>292</v>
      </c>
      <c r="C19" s="5">
        <v>1</v>
      </c>
      <c r="D19" s="5" t="s">
        <v>310</v>
      </c>
      <c r="E19" s="5"/>
      <c r="F19" s="5"/>
      <c r="G19" s="5"/>
      <c r="H19" s="5"/>
      <c r="I19" s="5"/>
    </row>
    <row r="20" spans="1:9">
      <c r="A20" s="5" t="s">
        <v>2</v>
      </c>
      <c r="B20" s="5" t="s">
        <v>292</v>
      </c>
      <c r="C20" s="5">
        <v>2</v>
      </c>
      <c r="D20" s="5" t="s">
        <v>311</v>
      </c>
      <c r="E20" s="5"/>
      <c r="F20" s="5"/>
      <c r="G20" s="5"/>
      <c r="H20" s="5"/>
      <c r="I20" s="5"/>
    </row>
    <row r="21" spans="1:9">
      <c r="A21" s="5" t="s">
        <v>2</v>
      </c>
      <c r="B21" s="5" t="s">
        <v>292</v>
      </c>
      <c r="C21" s="5">
        <v>3</v>
      </c>
      <c r="D21" s="5" t="s">
        <v>312</v>
      </c>
      <c r="E21" s="5"/>
      <c r="F21" s="5"/>
      <c r="G21" s="5"/>
      <c r="H21" s="5"/>
      <c r="I21" s="5"/>
    </row>
    <row r="22" spans="1:9">
      <c r="A22" s="5" t="s">
        <v>2</v>
      </c>
      <c r="B22" s="5" t="s">
        <v>292</v>
      </c>
      <c r="C22" s="5">
        <v>4</v>
      </c>
      <c r="D22" s="5" t="s">
        <v>313</v>
      </c>
      <c r="E22" s="5"/>
      <c r="F22" s="5"/>
      <c r="G22" s="5"/>
      <c r="H22" s="5"/>
      <c r="I22" s="5"/>
    </row>
    <row r="23" spans="1:9">
      <c r="A23" s="5" t="s">
        <v>2</v>
      </c>
      <c r="B23" s="5" t="s">
        <v>292</v>
      </c>
      <c r="C23" s="5">
        <v>5</v>
      </c>
      <c r="D23" s="5" t="s">
        <v>314</v>
      </c>
      <c r="E23" s="5"/>
      <c r="F23" s="5"/>
      <c r="G23" s="5"/>
      <c r="H23" s="5"/>
      <c r="I23" s="5"/>
    </row>
    <row r="24" spans="1:9">
      <c r="A24" s="5" t="s">
        <v>2</v>
      </c>
      <c r="B24" s="5" t="s">
        <v>292</v>
      </c>
      <c r="C24" s="5">
        <v>6</v>
      </c>
      <c r="D24" s="5" t="s">
        <v>315</v>
      </c>
      <c r="E24" s="5"/>
      <c r="F24" s="5"/>
      <c r="G24" s="5"/>
      <c r="H24" s="5"/>
      <c r="I24" s="5"/>
    </row>
    <row r="25" spans="1:9">
      <c r="A25" s="5" t="s">
        <v>2</v>
      </c>
      <c r="B25" s="5" t="s">
        <v>292</v>
      </c>
      <c r="C25" s="5">
        <v>7</v>
      </c>
      <c r="D25" s="5" t="s">
        <v>316</v>
      </c>
      <c r="E25" s="5"/>
      <c r="F25" s="5"/>
      <c r="G25" s="5"/>
      <c r="H25" s="5"/>
      <c r="I25" s="5"/>
    </row>
    <row r="26" spans="1:9">
      <c r="A26" s="5" t="s">
        <v>2</v>
      </c>
      <c r="B26" s="5" t="s">
        <v>292</v>
      </c>
      <c r="C26" s="5">
        <v>8</v>
      </c>
      <c r="D26" s="5" t="s">
        <v>317</v>
      </c>
      <c r="E26" s="5"/>
      <c r="F26" s="5"/>
      <c r="G26" s="5"/>
      <c r="H26" s="5"/>
      <c r="I26" s="5"/>
    </row>
    <row r="27" spans="1:9">
      <c r="A27" s="5" t="s">
        <v>2</v>
      </c>
      <c r="B27" s="5" t="s">
        <v>292</v>
      </c>
      <c r="C27" s="5">
        <v>9</v>
      </c>
      <c r="D27" s="5" t="s">
        <v>318</v>
      </c>
      <c r="E27" s="5"/>
      <c r="F27" s="5"/>
      <c r="G27" s="5"/>
      <c r="H27" s="5"/>
      <c r="I27" s="5"/>
    </row>
    <row r="28" spans="1:9">
      <c r="A28" s="5" t="s">
        <v>2</v>
      </c>
      <c r="B28" s="5" t="s">
        <v>292</v>
      </c>
      <c r="C28" s="5">
        <v>10</v>
      </c>
      <c r="D28" s="5" t="s">
        <v>319</v>
      </c>
      <c r="E28" s="5"/>
      <c r="F28" s="5"/>
      <c r="G28" s="5"/>
      <c r="H28" s="5"/>
      <c r="I28" s="5"/>
    </row>
    <row r="29" spans="1:9">
      <c r="A29" s="5" t="s">
        <v>2</v>
      </c>
      <c r="B29" s="5" t="s">
        <v>292</v>
      </c>
      <c r="C29" s="5">
        <v>11</v>
      </c>
      <c r="D29" s="5" t="s">
        <v>320</v>
      </c>
      <c r="E29" s="5"/>
      <c r="F29" s="5"/>
      <c r="G29" s="5"/>
      <c r="H29" s="5"/>
      <c r="I29" s="5"/>
    </row>
    <row r="30" spans="1:9">
      <c r="A30" s="5" t="s">
        <v>2</v>
      </c>
      <c r="B30" s="5" t="s">
        <v>292</v>
      </c>
      <c r="C30" s="5">
        <v>1</v>
      </c>
      <c r="D30" s="5" t="s">
        <v>321</v>
      </c>
      <c r="E30" s="5"/>
      <c r="F30" s="5"/>
      <c r="G30" s="5"/>
      <c r="H30" s="5"/>
      <c r="I30" s="5"/>
    </row>
    <row r="31" spans="1:9">
      <c r="A31" s="5" t="s">
        <v>2</v>
      </c>
      <c r="B31" s="5" t="s">
        <v>292</v>
      </c>
      <c r="C31" s="5">
        <v>2</v>
      </c>
      <c r="D31" s="5" t="s">
        <v>322</v>
      </c>
      <c r="E31" s="5"/>
      <c r="F31" s="5"/>
      <c r="G31" s="5"/>
      <c r="H31" s="5"/>
      <c r="I31" s="5"/>
    </row>
    <row r="32" spans="1:9">
      <c r="A32" s="5" t="s">
        <v>2</v>
      </c>
      <c r="B32" s="5" t="s">
        <v>292</v>
      </c>
      <c r="C32" s="5">
        <v>3</v>
      </c>
      <c r="D32" s="5" t="s">
        <v>323</v>
      </c>
      <c r="E32" s="5"/>
      <c r="F32" s="5"/>
      <c r="G32" s="5"/>
      <c r="H32" s="5"/>
      <c r="I32" s="5"/>
    </row>
    <row r="33" spans="1:9">
      <c r="A33" s="5" t="s">
        <v>2</v>
      </c>
      <c r="B33" s="5" t="s">
        <v>292</v>
      </c>
      <c r="C33" s="5">
        <v>4</v>
      </c>
      <c r="D33" s="5" t="s">
        <v>324</v>
      </c>
      <c r="E33" s="5"/>
      <c r="F33" s="5"/>
      <c r="G33" s="5"/>
      <c r="H33" s="5"/>
      <c r="I33" s="5"/>
    </row>
    <row r="34" spans="1:9">
      <c r="A34" s="5" t="s">
        <v>2</v>
      </c>
      <c r="B34" s="5" t="s">
        <v>292</v>
      </c>
      <c r="C34" s="5">
        <v>1</v>
      </c>
      <c r="D34" s="5" t="s">
        <v>325</v>
      </c>
      <c r="E34" s="5"/>
      <c r="F34" s="5"/>
      <c r="G34" s="5"/>
      <c r="H34" s="5"/>
      <c r="I34" s="5"/>
    </row>
    <row r="35" spans="1:9">
      <c r="A35" s="5" t="s">
        <v>2</v>
      </c>
      <c r="B35" s="5" t="s">
        <v>292</v>
      </c>
      <c r="C35" s="5">
        <v>2</v>
      </c>
      <c r="D35" s="5" t="s">
        <v>326</v>
      </c>
      <c r="E35" s="5"/>
      <c r="F35" s="5"/>
      <c r="G35" s="5"/>
      <c r="H35" s="5"/>
      <c r="I35" s="5"/>
    </row>
    <row r="36" spans="1:9">
      <c r="A36" s="5" t="s">
        <v>2</v>
      </c>
      <c r="B36" s="5" t="s">
        <v>292</v>
      </c>
      <c r="C36" s="5">
        <v>3</v>
      </c>
      <c r="D36" s="5" t="s">
        <v>327</v>
      </c>
      <c r="E36" s="5"/>
      <c r="F36" s="5"/>
      <c r="G36" s="5"/>
      <c r="H36" s="5"/>
      <c r="I36" s="5"/>
    </row>
    <row r="37" spans="1:9">
      <c r="A37" s="5" t="s">
        <v>2</v>
      </c>
      <c r="B37" s="5" t="s">
        <v>292</v>
      </c>
      <c r="C37" s="5">
        <v>4</v>
      </c>
      <c r="D37" s="5" t="s">
        <v>328</v>
      </c>
      <c r="E37" s="5"/>
      <c r="F37" s="5"/>
      <c r="G37" s="5"/>
      <c r="H37" s="5"/>
      <c r="I37" s="5"/>
    </row>
    <row r="38" spans="1:9">
      <c r="A38" s="5" t="s">
        <v>2</v>
      </c>
      <c r="B38" s="5" t="s">
        <v>292</v>
      </c>
      <c r="C38" s="5">
        <v>5</v>
      </c>
      <c r="D38" s="5" t="s">
        <v>329</v>
      </c>
      <c r="E38" s="5"/>
      <c r="F38" s="5"/>
      <c r="G38" s="5"/>
      <c r="H38" s="5"/>
      <c r="I38" s="5"/>
    </row>
    <row r="39" spans="1:9">
      <c r="A39" s="5" t="s">
        <v>2</v>
      </c>
      <c r="B39" s="5" t="s">
        <v>292</v>
      </c>
      <c r="C39" s="5">
        <v>6</v>
      </c>
      <c r="D39" s="5" t="s">
        <v>330</v>
      </c>
      <c r="E39" s="5"/>
      <c r="F39" s="5"/>
      <c r="G39" s="5"/>
      <c r="H39" s="5"/>
      <c r="I39" s="5"/>
    </row>
    <row r="40" spans="1:9">
      <c r="A40" s="5" t="s">
        <v>2</v>
      </c>
      <c r="B40" s="5" t="s">
        <v>292</v>
      </c>
      <c r="C40" s="5">
        <v>7</v>
      </c>
      <c r="D40" s="5" t="s">
        <v>331</v>
      </c>
      <c r="E40" s="5"/>
      <c r="F40" s="5"/>
      <c r="G40" s="5"/>
      <c r="H40" s="5"/>
      <c r="I40" s="5"/>
    </row>
    <row r="41" spans="1:9">
      <c r="A41" s="5" t="s">
        <v>2</v>
      </c>
      <c r="B41" s="5" t="s">
        <v>292</v>
      </c>
      <c r="C41" s="5">
        <v>8</v>
      </c>
      <c r="D41" s="5" t="s">
        <v>332</v>
      </c>
      <c r="E41" s="5"/>
      <c r="F41" s="5"/>
      <c r="G41" s="5"/>
      <c r="H41" s="5"/>
      <c r="I41" s="5"/>
    </row>
    <row r="42" spans="1:9">
      <c r="A42" s="5" t="s">
        <v>2</v>
      </c>
      <c r="B42" s="5" t="s">
        <v>292</v>
      </c>
      <c r="C42" s="5">
        <v>9</v>
      </c>
      <c r="D42" s="5" t="s">
        <v>333</v>
      </c>
      <c r="E42" s="5"/>
      <c r="F42" s="5"/>
      <c r="G42" s="5"/>
      <c r="H42" s="5"/>
      <c r="I42" s="5"/>
    </row>
    <row r="43" spans="1:9">
      <c r="A43" s="5" t="s">
        <v>2</v>
      </c>
      <c r="B43" s="5" t="s">
        <v>292</v>
      </c>
      <c r="C43" s="5">
        <v>10</v>
      </c>
      <c r="D43" s="5" t="s">
        <v>334</v>
      </c>
      <c r="E43" s="5"/>
      <c r="F43" s="5"/>
      <c r="G43" s="5"/>
      <c r="H43" s="5"/>
      <c r="I43" s="5"/>
    </row>
    <row r="44" spans="1:9">
      <c r="A44" s="5" t="s">
        <v>2</v>
      </c>
      <c r="B44" s="5" t="s">
        <v>292</v>
      </c>
      <c r="C44" s="5">
        <v>11</v>
      </c>
      <c r="D44" s="5" t="s">
        <v>335</v>
      </c>
      <c r="E44" s="5"/>
      <c r="F44" s="5"/>
      <c r="G44" s="5"/>
      <c r="H44" s="5"/>
      <c r="I44" s="5"/>
    </row>
    <row r="45" spans="1:9">
      <c r="A45" s="5" t="s">
        <v>2</v>
      </c>
      <c r="B45" s="5" t="s">
        <v>292</v>
      </c>
      <c r="C45" s="5">
        <v>12</v>
      </c>
      <c r="D45" s="5" t="s">
        <v>336</v>
      </c>
      <c r="E45" s="5"/>
      <c r="F45" s="5"/>
      <c r="G45" s="5"/>
      <c r="H45" s="5"/>
      <c r="I45" s="5"/>
    </row>
    <row r="46" spans="1:9">
      <c r="A46" s="5" t="s">
        <v>2</v>
      </c>
      <c r="B46" s="5" t="s">
        <v>292</v>
      </c>
      <c r="C46" s="5">
        <v>1</v>
      </c>
      <c r="D46" s="5" t="s">
        <v>337</v>
      </c>
      <c r="E46" s="5"/>
      <c r="F46" s="5"/>
      <c r="G46" s="5"/>
      <c r="H46" s="5"/>
      <c r="I46" s="5"/>
    </row>
    <row r="47" spans="1:9">
      <c r="A47" s="5" t="s">
        <v>2</v>
      </c>
      <c r="B47" s="5" t="s">
        <v>292</v>
      </c>
      <c r="C47" s="5">
        <v>2</v>
      </c>
      <c r="D47" s="5" t="s">
        <v>338</v>
      </c>
      <c r="E47" s="5"/>
      <c r="F47" s="5"/>
      <c r="G47" s="5"/>
      <c r="H47" s="5"/>
      <c r="I47" s="5"/>
    </row>
    <row r="48" spans="1:9">
      <c r="A48" s="5" t="s">
        <v>2</v>
      </c>
      <c r="B48" s="5" t="s">
        <v>292</v>
      </c>
      <c r="C48" s="5">
        <v>3</v>
      </c>
      <c r="D48" s="5" t="s">
        <v>339</v>
      </c>
      <c r="E48" s="5"/>
      <c r="F48" s="5"/>
      <c r="G48" s="5"/>
      <c r="H48" s="5"/>
      <c r="I48" s="5"/>
    </row>
    <row r="49" spans="1:9">
      <c r="A49" s="5" t="s">
        <v>2</v>
      </c>
      <c r="B49" s="5" t="s">
        <v>292</v>
      </c>
      <c r="C49" s="5">
        <v>4</v>
      </c>
      <c r="D49" s="5" t="s">
        <v>340</v>
      </c>
      <c r="E49" s="5"/>
      <c r="F49" s="5"/>
      <c r="G49" s="5"/>
      <c r="H49" s="5"/>
      <c r="I49" s="5"/>
    </row>
    <row r="50" spans="1:9">
      <c r="A50" s="5" t="s">
        <v>2</v>
      </c>
      <c r="B50" s="5" t="s">
        <v>292</v>
      </c>
      <c r="C50" s="5">
        <v>5</v>
      </c>
      <c r="D50" s="5" t="s">
        <v>341</v>
      </c>
      <c r="E50" s="5"/>
      <c r="F50" s="5"/>
      <c r="G50" s="5"/>
      <c r="H50" s="5"/>
      <c r="I50" s="5"/>
    </row>
    <row r="51" spans="1:9">
      <c r="A51" s="5" t="s">
        <v>2</v>
      </c>
      <c r="B51" s="5" t="s">
        <v>292</v>
      </c>
      <c r="C51" s="5">
        <v>6</v>
      </c>
      <c r="D51" s="5" t="s">
        <v>342</v>
      </c>
      <c r="E51" s="5"/>
      <c r="F51" s="5"/>
      <c r="G51" s="5"/>
      <c r="H51" s="5"/>
      <c r="I51" s="5"/>
    </row>
    <row r="52" spans="1:9">
      <c r="A52" s="5" t="s">
        <v>2</v>
      </c>
      <c r="B52" s="5" t="s">
        <v>292</v>
      </c>
      <c r="C52" s="5">
        <v>7</v>
      </c>
      <c r="D52" s="5" t="s">
        <v>343</v>
      </c>
      <c r="E52" s="5"/>
      <c r="F52" s="5"/>
      <c r="G52" s="5"/>
      <c r="H52" s="5"/>
      <c r="I52" s="5"/>
    </row>
    <row r="53" spans="1:9">
      <c r="A53" s="5" t="s">
        <v>2</v>
      </c>
      <c r="B53" s="5" t="s">
        <v>292</v>
      </c>
      <c r="C53" s="5">
        <v>1</v>
      </c>
      <c r="D53" s="5" t="s">
        <v>344</v>
      </c>
      <c r="E53" s="5"/>
      <c r="F53" s="5"/>
      <c r="G53" s="5"/>
      <c r="H53" s="5"/>
      <c r="I53" s="5"/>
    </row>
    <row r="54" spans="1:9">
      <c r="A54" s="5" t="s">
        <v>2</v>
      </c>
      <c r="B54" s="5" t="s">
        <v>292</v>
      </c>
      <c r="C54" s="5">
        <v>2</v>
      </c>
      <c r="D54" s="5" t="s">
        <v>345</v>
      </c>
      <c r="E54" s="5"/>
      <c r="F54" s="5"/>
      <c r="G54" s="5"/>
      <c r="H54" s="5"/>
      <c r="I54" s="5"/>
    </row>
    <row r="55" spans="1:9">
      <c r="A55" s="5" t="s">
        <v>2</v>
      </c>
      <c r="B55" s="5" t="s">
        <v>292</v>
      </c>
      <c r="C55" s="5">
        <v>3</v>
      </c>
      <c r="D55" s="5" t="s">
        <v>346</v>
      </c>
      <c r="E55" s="5"/>
      <c r="F55" s="5"/>
      <c r="G55" s="5"/>
      <c r="H55" s="5"/>
      <c r="I55" s="5"/>
    </row>
    <row r="56" spans="1:9">
      <c r="A56" s="5" t="s">
        <v>2</v>
      </c>
      <c r="B56" s="5" t="s">
        <v>292</v>
      </c>
      <c r="C56" s="5">
        <v>4</v>
      </c>
      <c r="D56" s="5" t="s">
        <v>347</v>
      </c>
      <c r="E56" s="5"/>
      <c r="F56" s="5"/>
      <c r="G56" s="5"/>
      <c r="H56" s="5"/>
      <c r="I56" s="5"/>
    </row>
    <row r="57" spans="1:9">
      <c r="A57" s="5" t="s">
        <v>2</v>
      </c>
      <c r="B57" s="5" t="s">
        <v>292</v>
      </c>
      <c r="C57" s="5">
        <v>5</v>
      </c>
      <c r="D57" s="5" t="s">
        <v>348</v>
      </c>
      <c r="E57" s="5"/>
      <c r="F57" s="5"/>
      <c r="G57" s="5"/>
      <c r="H57" s="5"/>
      <c r="I57" s="5"/>
    </row>
    <row r="58" spans="1:9">
      <c r="A58" s="5" t="s">
        <v>2</v>
      </c>
      <c r="B58" s="5" t="s">
        <v>292</v>
      </c>
      <c r="C58" s="5">
        <v>6</v>
      </c>
      <c r="D58" s="5" t="s">
        <v>349</v>
      </c>
      <c r="E58" s="5"/>
      <c r="F58" s="5"/>
      <c r="G58" s="5"/>
      <c r="H58" s="5"/>
      <c r="I58" s="5"/>
    </row>
    <row r="59" spans="1:9">
      <c r="A59" s="5" t="s">
        <v>2</v>
      </c>
      <c r="B59" s="5" t="s">
        <v>292</v>
      </c>
      <c r="C59" s="5">
        <v>7</v>
      </c>
      <c r="D59" s="5" t="s">
        <v>350</v>
      </c>
      <c r="E59" s="5"/>
      <c r="F59" s="5"/>
      <c r="G59" s="5"/>
      <c r="H59" s="5"/>
      <c r="I59" s="5"/>
    </row>
    <row r="60" spans="1:9">
      <c r="A60" s="5" t="s">
        <v>2</v>
      </c>
      <c r="B60" s="5" t="s">
        <v>292</v>
      </c>
      <c r="C60" s="5">
        <v>8</v>
      </c>
      <c r="D60" s="5" t="s">
        <v>351</v>
      </c>
      <c r="E60" s="5"/>
      <c r="F60" s="5"/>
      <c r="G60" s="5"/>
      <c r="H60" s="5"/>
      <c r="I60" s="5"/>
    </row>
    <row r="61" spans="1:9">
      <c r="A61" s="5" t="s">
        <v>2</v>
      </c>
      <c r="B61" s="5" t="s">
        <v>292</v>
      </c>
      <c r="C61" s="5">
        <v>9</v>
      </c>
      <c r="D61" s="5" t="s">
        <v>352</v>
      </c>
      <c r="E61" s="5"/>
      <c r="F61" s="5"/>
      <c r="G61" s="5"/>
      <c r="H61" s="5"/>
      <c r="I61" s="5"/>
    </row>
    <row r="62" spans="1:9">
      <c r="A62" s="5" t="s">
        <v>2</v>
      </c>
      <c r="B62" s="5" t="s">
        <v>292</v>
      </c>
      <c r="C62" s="5">
        <v>10</v>
      </c>
      <c r="D62" s="5" t="s">
        <v>353</v>
      </c>
      <c r="E62" s="5"/>
      <c r="F62" s="5"/>
      <c r="G62" s="5"/>
      <c r="H62" s="5"/>
      <c r="I62" s="5"/>
    </row>
    <row r="63" spans="1:9">
      <c r="A63" s="5" t="s">
        <v>2</v>
      </c>
      <c r="B63" s="5" t="s">
        <v>292</v>
      </c>
      <c r="C63" s="5">
        <v>11</v>
      </c>
      <c r="D63" s="5" t="s">
        <v>354</v>
      </c>
      <c r="E63" s="5"/>
      <c r="F63" s="5"/>
      <c r="G63" s="5"/>
      <c r="H63" s="5"/>
      <c r="I63" s="5"/>
    </row>
    <row r="64" spans="1:9">
      <c r="A64" s="5" t="s">
        <v>2</v>
      </c>
      <c r="B64" s="5" t="s">
        <v>292</v>
      </c>
      <c r="C64" s="5">
        <v>1</v>
      </c>
      <c r="D64" s="5" t="s">
        <v>355</v>
      </c>
      <c r="E64" s="5"/>
      <c r="F64" s="5"/>
      <c r="G64" s="5"/>
      <c r="H64" s="5"/>
      <c r="I64" s="5"/>
    </row>
    <row r="65" spans="1:9">
      <c r="A65" s="5" t="s">
        <v>2</v>
      </c>
      <c r="B65" s="5" t="s">
        <v>292</v>
      </c>
      <c r="C65" s="5">
        <v>2</v>
      </c>
      <c r="D65" s="5" t="s">
        <v>356</v>
      </c>
      <c r="E65" s="5"/>
      <c r="F65" s="5"/>
      <c r="G65" s="5"/>
      <c r="H65" s="5"/>
      <c r="I65" s="5"/>
    </row>
    <row r="66" spans="1:9">
      <c r="A66" s="5" t="s">
        <v>2</v>
      </c>
      <c r="B66" s="5" t="s">
        <v>292</v>
      </c>
      <c r="C66" s="5">
        <v>3</v>
      </c>
      <c r="D66" s="5" t="s">
        <v>357</v>
      </c>
      <c r="E66" s="5"/>
      <c r="F66" s="5"/>
      <c r="G66" s="5"/>
      <c r="H66" s="5"/>
      <c r="I66" s="5"/>
    </row>
    <row r="67" spans="1:9">
      <c r="A67" s="5" t="s">
        <v>2</v>
      </c>
      <c r="B67" s="5" t="s">
        <v>292</v>
      </c>
      <c r="C67" s="5">
        <v>4</v>
      </c>
      <c r="D67" s="5" t="s">
        <v>358</v>
      </c>
      <c r="E67" s="5"/>
      <c r="F67" s="5"/>
      <c r="G67" s="5"/>
      <c r="H67" s="5"/>
      <c r="I67" s="5"/>
    </row>
    <row r="68" spans="1:9">
      <c r="A68" s="5" t="s">
        <v>2</v>
      </c>
      <c r="B68" s="5" t="s">
        <v>292</v>
      </c>
      <c r="C68" s="5">
        <v>5</v>
      </c>
      <c r="D68" s="5" t="s">
        <v>359</v>
      </c>
      <c r="E68" s="5"/>
      <c r="F68" s="5"/>
      <c r="G68" s="5"/>
      <c r="H68" s="5"/>
      <c r="I68" s="5"/>
    </row>
    <row r="69" spans="1:9">
      <c r="A69" s="5" t="s">
        <v>2</v>
      </c>
      <c r="B69" s="5" t="s">
        <v>292</v>
      </c>
      <c r="C69" s="5">
        <v>6</v>
      </c>
      <c r="D69" s="5" t="s">
        <v>360</v>
      </c>
      <c r="E69" s="5"/>
      <c r="F69" s="5"/>
      <c r="G69" s="5"/>
      <c r="H69" s="5"/>
      <c r="I69" s="5"/>
    </row>
    <row r="70" spans="1:9">
      <c r="A70" s="5" t="s">
        <v>2</v>
      </c>
      <c r="B70" s="5" t="s">
        <v>292</v>
      </c>
      <c r="C70" s="5">
        <v>7</v>
      </c>
      <c r="D70" s="5" t="s">
        <v>361</v>
      </c>
      <c r="E70" s="5"/>
      <c r="F70" s="5"/>
      <c r="G70" s="5"/>
      <c r="H70" s="5"/>
      <c r="I70" s="5"/>
    </row>
    <row r="71" spans="1:9">
      <c r="A71" s="5" t="s">
        <v>2</v>
      </c>
      <c r="B71" s="5" t="s">
        <v>292</v>
      </c>
      <c r="C71" s="5">
        <v>8</v>
      </c>
      <c r="D71" s="5" t="s">
        <v>362</v>
      </c>
      <c r="E71" s="5"/>
      <c r="F71" s="5"/>
      <c r="G71" s="5"/>
      <c r="H71" s="5"/>
      <c r="I71" s="5"/>
    </row>
    <row r="72" spans="1:9">
      <c r="A72" s="5" t="s">
        <v>102</v>
      </c>
      <c r="B72" s="5" t="s">
        <v>292</v>
      </c>
      <c r="C72" s="5">
        <v>1</v>
      </c>
      <c r="D72" s="5" t="s">
        <v>363</v>
      </c>
      <c r="E72" s="5"/>
      <c r="F72" s="5"/>
      <c r="G72" s="5"/>
      <c r="H72" s="5"/>
      <c r="I72" s="5"/>
    </row>
    <row r="73" spans="1:9">
      <c r="A73" s="5" t="s">
        <v>102</v>
      </c>
      <c r="B73" s="5" t="s">
        <v>292</v>
      </c>
      <c r="C73" s="5">
        <v>2</v>
      </c>
      <c r="D73" s="5" t="s">
        <v>364</v>
      </c>
      <c r="E73" s="5"/>
      <c r="F73" s="5"/>
      <c r="G73" s="5"/>
      <c r="H73" s="5"/>
      <c r="I73" s="5"/>
    </row>
    <row r="74" spans="1:9">
      <c r="A74" s="5" t="s">
        <v>102</v>
      </c>
      <c r="B74" s="5" t="s">
        <v>292</v>
      </c>
      <c r="C74" s="5">
        <v>3</v>
      </c>
      <c r="D74" s="5" t="s">
        <v>365</v>
      </c>
      <c r="E74" s="5"/>
      <c r="F74" s="5"/>
      <c r="G74" s="5"/>
      <c r="H74" s="5"/>
      <c r="I74" s="5"/>
    </row>
    <row r="75" spans="1:9">
      <c r="A75" s="5" t="s">
        <v>102</v>
      </c>
      <c r="B75" s="5" t="s">
        <v>292</v>
      </c>
      <c r="C75" s="5">
        <v>4</v>
      </c>
      <c r="D75" s="5" t="s">
        <v>366</v>
      </c>
      <c r="E75" s="5"/>
      <c r="F75" s="5"/>
      <c r="G75" s="5"/>
      <c r="H75" s="5"/>
      <c r="I75" s="5"/>
    </row>
    <row r="76" spans="1:9">
      <c r="A76" s="5" t="s">
        <v>102</v>
      </c>
      <c r="B76" s="5" t="s">
        <v>292</v>
      </c>
      <c r="C76" s="5">
        <v>5</v>
      </c>
      <c r="D76" s="5" t="s">
        <v>367</v>
      </c>
      <c r="E76" s="5"/>
      <c r="F76" s="5"/>
      <c r="G76" s="5"/>
      <c r="H76" s="5"/>
      <c r="I76" s="5"/>
    </row>
    <row r="77" spans="1:9">
      <c r="A77" s="5" t="s">
        <v>102</v>
      </c>
      <c r="B77" s="5" t="s">
        <v>292</v>
      </c>
      <c r="C77" s="5">
        <v>6</v>
      </c>
      <c r="D77" s="5" t="s">
        <v>368</v>
      </c>
      <c r="E77" s="5"/>
      <c r="F77" s="5"/>
      <c r="G77" s="5"/>
      <c r="H77" s="5"/>
      <c r="I77" s="5"/>
    </row>
    <row r="78" spans="1:9">
      <c r="A78" s="5" t="s">
        <v>102</v>
      </c>
      <c r="B78" s="5" t="s">
        <v>292</v>
      </c>
      <c r="C78" s="5">
        <v>7</v>
      </c>
      <c r="D78" s="5" t="s">
        <v>299</v>
      </c>
      <c r="E78" s="5"/>
      <c r="F78" s="5"/>
      <c r="G78" s="5"/>
      <c r="H78" s="5"/>
      <c r="I78" s="5"/>
    </row>
    <row r="79" spans="1:9">
      <c r="A79" s="5" t="s">
        <v>102</v>
      </c>
      <c r="B79" s="5" t="s">
        <v>292</v>
      </c>
      <c r="C79" s="5">
        <v>8</v>
      </c>
      <c r="D79" s="5" t="s">
        <v>369</v>
      </c>
      <c r="E79" s="5"/>
      <c r="F79" s="5"/>
      <c r="G79" s="5"/>
      <c r="H79" s="5"/>
      <c r="I79" s="5"/>
    </row>
    <row r="80" spans="1:9">
      <c r="A80" s="5" t="s">
        <v>102</v>
      </c>
      <c r="B80" s="5" t="s">
        <v>292</v>
      </c>
      <c r="C80" s="5">
        <v>9</v>
      </c>
      <c r="D80" s="5" t="s">
        <v>370</v>
      </c>
      <c r="E80" s="5"/>
      <c r="F80" s="5"/>
      <c r="G80" s="5"/>
      <c r="H80" s="5"/>
      <c r="I80" s="5"/>
    </row>
    <row r="81" spans="1:9">
      <c r="A81" s="5" t="s">
        <v>102</v>
      </c>
      <c r="B81" s="5" t="s">
        <v>292</v>
      </c>
      <c r="C81" s="5">
        <v>10</v>
      </c>
      <c r="D81" s="5" t="s">
        <v>371</v>
      </c>
      <c r="E81" s="5"/>
      <c r="F81" s="5"/>
      <c r="G81" s="5"/>
      <c r="H81" s="5"/>
      <c r="I81" s="5"/>
    </row>
    <row r="82" spans="1:9">
      <c r="A82" s="5" t="s">
        <v>102</v>
      </c>
      <c r="B82" s="5" t="s">
        <v>292</v>
      </c>
      <c r="C82" s="5">
        <v>11</v>
      </c>
      <c r="D82" s="5" t="s">
        <v>372</v>
      </c>
      <c r="E82" s="5"/>
      <c r="F82" s="5"/>
      <c r="G82" s="5"/>
      <c r="H82" s="5"/>
      <c r="I82" s="5"/>
    </row>
    <row r="83" spans="1:9">
      <c r="A83" s="5" t="s">
        <v>102</v>
      </c>
      <c r="B83" s="5" t="s">
        <v>292</v>
      </c>
      <c r="C83" s="5">
        <v>12</v>
      </c>
      <c r="D83" s="5" t="s">
        <v>373</v>
      </c>
      <c r="E83" s="5"/>
      <c r="F83" s="5"/>
      <c r="G83" s="5"/>
      <c r="H83" s="5"/>
      <c r="I83" s="5"/>
    </row>
    <row r="84" spans="1:9">
      <c r="A84" s="5" t="s">
        <v>102</v>
      </c>
      <c r="B84" s="5" t="s">
        <v>292</v>
      </c>
      <c r="C84" s="5">
        <v>13</v>
      </c>
      <c r="D84" s="5" t="s">
        <v>374</v>
      </c>
      <c r="E84" s="5"/>
      <c r="F84" s="5"/>
      <c r="G84" s="5"/>
      <c r="H84" s="5"/>
      <c r="I84" s="5"/>
    </row>
    <row r="85" spans="1:9">
      <c r="A85" s="5" t="s">
        <v>102</v>
      </c>
      <c r="B85" s="5" t="s">
        <v>292</v>
      </c>
      <c r="C85" s="5">
        <v>14</v>
      </c>
      <c r="D85" s="5" t="s">
        <v>375</v>
      </c>
      <c r="E85" s="5"/>
      <c r="F85" s="5"/>
      <c r="G85" s="5"/>
      <c r="H85" s="5"/>
      <c r="I85" s="5"/>
    </row>
    <row r="86" spans="1:9">
      <c r="A86" s="5" t="s">
        <v>102</v>
      </c>
      <c r="B86" s="5" t="s">
        <v>292</v>
      </c>
      <c r="C86" s="5">
        <v>15</v>
      </c>
      <c r="D86" s="5" t="s">
        <v>376</v>
      </c>
      <c r="E86" s="5"/>
      <c r="F86" s="5"/>
      <c r="G86" s="5"/>
      <c r="H86" s="5"/>
      <c r="I86" s="5"/>
    </row>
    <row r="87" spans="1:9">
      <c r="A87" s="5" t="s">
        <v>102</v>
      </c>
      <c r="B87" s="5" t="s">
        <v>292</v>
      </c>
      <c r="C87" s="5">
        <v>16</v>
      </c>
      <c r="D87" s="5" t="s">
        <v>377</v>
      </c>
      <c r="E87" s="5"/>
      <c r="F87" s="5"/>
      <c r="G87" s="5"/>
      <c r="H87" s="5"/>
      <c r="I87" s="5"/>
    </row>
    <row r="88" spans="1:9">
      <c r="A88" s="5" t="s">
        <v>102</v>
      </c>
      <c r="B88" s="5" t="s">
        <v>292</v>
      </c>
      <c r="C88" s="5">
        <v>17</v>
      </c>
      <c r="D88" s="5" t="s">
        <v>378</v>
      </c>
      <c r="E88" s="5"/>
      <c r="F88" s="5"/>
      <c r="G88" s="5"/>
      <c r="H88" s="5"/>
      <c r="I88" s="5"/>
    </row>
    <row r="89" spans="1:9">
      <c r="A89" s="5" t="s">
        <v>102</v>
      </c>
      <c r="B89" s="5" t="s">
        <v>292</v>
      </c>
      <c r="C89" s="5">
        <v>18</v>
      </c>
      <c r="D89" s="5" t="s">
        <v>379</v>
      </c>
      <c r="E89" s="5"/>
      <c r="F89" s="5"/>
      <c r="G89" s="5"/>
      <c r="H89" s="5"/>
      <c r="I89" s="5"/>
    </row>
    <row r="90" spans="1:9">
      <c r="A90" s="5" t="s">
        <v>102</v>
      </c>
      <c r="B90" s="5" t="s">
        <v>292</v>
      </c>
      <c r="C90" s="5">
        <v>1</v>
      </c>
      <c r="D90" s="5" t="s">
        <v>380</v>
      </c>
      <c r="E90" s="5"/>
      <c r="F90" s="5"/>
      <c r="G90" s="5"/>
      <c r="H90" s="5"/>
      <c r="I90" s="5"/>
    </row>
    <row r="91" spans="1:9">
      <c r="A91" s="5" t="s">
        <v>102</v>
      </c>
      <c r="B91" s="5" t="s">
        <v>292</v>
      </c>
      <c r="C91" s="5">
        <v>2</v>
      </c>
      <c r="D91" s="5" t="s">
        <v>381</v>
      </c>
      <c r="E91" s="5"/>
      <c r="F91" s="5"/>
      <c r="G91" s="5"/>
      <c r="H91" s="5"/>
      <c r="I91" s="5"/>
    </row>
    <row r="92" spans="1:9">
      <c r="A92" s="5" t="s">
        <v>102</v>
      </c>
      <c r="B92" s="5" t="s">
        <v>292</v>
      </c>
      <c r="C92" s="5">
        <v>3</v>
      </c>
      <c r="D92" s="5" t="s">
        <v>382</v>
      </c>
      <c r="E92" s="5"/>
      <c r="F92" s="5"/>
      <c r="G92" s="5"/>
      <c r="H92" s="5"/>
      <c r="I92" s="5"/>
    </row>
    <row r="93" spans="1:9">
      <c r="A93" s="5" t="s">
        <v>102</v>
      </c>
      <c r="B93" s="5" t="s">
        <v>292</v>
      </c>
      <c r="C93" s="5">
        <v>4</v>
      </c>
      <c r="D93" s="5" t="s">
        <v>383</v>
      </c>
      <c r="E93" s="5"/>
      <c r="F93" s="5"/>
      <c r="G93" s="5"/>
      <c r="H93" s="5"/>
      <c r="I93" s="5"/>
    </row>
    <row r="94" spans="1:9">
      <c r="A94" s="5" t="s">
        <v>102</v>
      </c>
      <c r="B94" s="5" t="s">
        <v>292</v>
      </c>
      <c r="C94" s="5">
        <v>5</v>
      </c>
      <c r="D94" s="5" t="s">
        <v>384</v>
      </c>
      <c r="E94" s="5"/>
      <c r="F94" s="5"/>
      <c r="G94" s="5"/>
      <c r="H94" s="5"/>
      <c r="I94" s="5"/>
    </row>
    <row r="95" spans="1:9">
      <c r="A95" s="5" t="s">
        <v>102</v>
      </c>
      <c r="B95" s="5" t="s">
        <v>292</v>
      </c>
      <c r="C95" s="5">
        <v>6</v>
      </c>
      <c r="D95" s="5" t="s">
        <v>385</v>
      </c>
      <c r="E95" s="5"/>
      <c r="F95" s="5"/>
      <c r="G95" s="5"/>
      <c r="H95" s="5"/>
      <c r="I95" s="5"/>
    </row>
    <row r="96" spans="1:9">
      <c r="A96" s="5" t="s">
        <v>102</v>
      </c>
      <c r="B96" s="5" t="s">
        <v>292</v>
      </c>
      <c r="C96" s="5">
        <v>7</v>
      </c>
      <c r="D96" s="5" t="s">
        <v>386</v>
      </c>
      <c r="E96" s="5"/>
      <c r="F96" s="5"/>
      <c r="G96" s="5"/>
      <c r="H96" s="5"/>
      <c r="I96" s="5"/>
    </row>
    <row r="97" spans="1:9">
      <c r="A97" s="5" t="s">
        <v>102</v>
      </c>
      <c r="B97" s="5" t="s">
        <v>292</v>
      </c>
      <c r="C97" s="5">
        <v>8</v>
      </c>
      <c r="D97" s="5" t="s">
        <v>387</v>
      </c>
      <c r="E97" s="5"/>
      <c r="F97" s="5"/>
      <c r="G97" s="5"/>
      <c r="H97" s="5"/>
      <c r="I97" s="5"/>
    </row>
    <row r="98" spans="1:9">
      <c r="A98" s="5" t="s">
        <v>102</v>
      </c>
      <c r="B98" s="5" t="s">
        <v>292</v>
      </c>
      <c r="C98" s="5">
        <v>9</v>
      </c>
      <c r="D98" s="5" t="s">
        <v>388</v>
      </c>
      <c r="E98" s="5"/>
      <c r="F98" s="5"/>
      <c r="G98" s="5"/>
      <c r="H98" s="5"/>
      <c r="I98" s="5"/>
    </row>
    <row r="99" spans="1:9">
      <c r="A99" s="5" t="s">
        <v>102</v>
      </c>
      <c r="B99" s="5" t="s">
        <v>292</v>
      </c>
      <c r="C99" s="5">
        <v>10</v>
      </c>
      <c r="D99" s="5" t="s">
        <v>389</v>
      </c>
      <c r="E99" s="5"/>
      <c r="F99" s="5"/>
      <c r="G99" s="5"/>
      <c r="H99" s="5"/>
      <c r="I99" s="5"/>
    </row>
    <row r="100" spans="1:9">
      <c r="A100" s="5" t="s">
        <v>102</v>
      </c>
      <c r="B100" s="5" t="s">
        <v>292</v>
      </c>
      <c r="C100" s="5">
        <v>11</v>
      </c>
      <c r="D100" s="5" t="s">
        <v>390</v>
      </c>
      <c r="E100" s="5"/>
      <c r="F100" s="5"/>
      <c r="G100" s="5"/>
      <c r="H100" s="5"/>
      <c r="I100" s="5"/>
    </row>
    <row r="101" spans="1:9">
      <c r="A101" s="5" t="s">
        <v>102</v>
      </c>
      <c r="B101" s="5" t="s">
        <v>292</v>
      </c>
      <c r="C101" s="5">
        <v>1</v>
      </c>
      <c r="D101" s="5" t="s">
        <v>391</v>
      </c>
      <c r="E101" s="5"/>
      <c r="F101" s="5"/>
      <c r="G101" s="5"/>
      <c r="H101" s="5"/>
      <c r="I101" s="5"/>
    </row>
    <row r="102" spans="1:9">
      <c r="A102" s="5" t="s">
        <v>102</v>
      </c>
      <c r="B102" s="5" t="s">
        <v>292</v>
      </c>
      <c r="C102" s="5">
        <v>2</v>
      </c>
      <c r="D102" s="5" t="s">
        <v>392</v>
      </c>
      <c r="E102" s="5"/>
      <c r="F102" s="5"/>
      <c r="G102" s="5"/>
      <c r="H102" s="5"/>
      <c r="I102" s="5"/>
    </row>
    <row r="103" spans="1:9">
      <c r="A103" s="5" t="s">
        <v>102</v>
      </c>
      <c r="B103" s="5" t="s">
        <v>292</v>
      </c>
      <c r="C103" s="5">
        <v>3</v>
      </c>
      <c r="D103" s="5" t="s">
        <v>393</v>
      </c>
      <c r="E103" s="5"/>
      <c r="F103" s="5"/>
      <c r="G103" s="5"/>
      <c r="H103" s="5"/>
      <c r="I103" s="5"/>
    </row>
    <row r="104" spans="1:9">
      <c r="A104" s="5" t="s">
        <v>102</v>
      </c>
      <c r="B104" s="5" t="s">
        <v>292</v>
      </c>
      <c r="C104" s="5">
        <v>4</v>
      </c>
      <c r="D104" s="5" t="s">
        <v>394</v>
      </c>
      <c r="E104" s="5"/>
      <c r="F104" s="5"/>
      <c r="G104" s="5"/>
      <c r="H104" s="5"/>
      <c r="I104" s="5"/>
    </row>
    <row r="105" spans="1:9">
      <c r="A105" s="5" t="s">
        <v>102</v>
      </c>
      <c r="B105" s="5" t="s">
        <v>292</v>
      </c>
      <c r="C105" s="5">
        <v>1</v>
      </c>
      <c r="D105" s="5" t="s">
        <v>395</v>
      </c>
      <c r="E105" s="5"/>
      <c r="F105" s="5"/>
      <c r="G105" s="5"/>
      <c r="H105" s="5"/>
      <c r="I105" s="5"/>
    </row>
    <row r="106" spans="1:9">
      <c r="A106" s="5" t="s">
        <v>102</v>
      </c>
      <c r="B106" s="5" t="s">
        <v>292</v>
      </c>
      <c r="C106" s="5">
        <v>2</v>
      </c>
      <c r="D106" s="5" t="s">
        <v>396</v>
      </c>
      <c r="E106" s="5"/>
      <c r="F106" s="5"/>
      <c r="G106" s="5"/>
      <c r="H106" s="5"/>
      <c r="I106" s="5"/>
    </row>
    <row r="107" spans="1:9">
      <c r="A107" s="5" t="s">
        <v>102</v>
      </c>
      <c r="B107" s="5" t="s">
        <v>292</v>
      </c>
      <c r="C107" s="5">
        <v>3</v>
      </c>
      <c r="D107" s="5" t="s">
        <v>397</v>
      </c>
      <c r="E107" s="5"/>
      <c r="F107" s="5"/>
      <c r="G107" s="5"/>
      <c r="H107" s="5"/>
      <c r="I107" s="5"/>
    </row>
    <row r="108" spans="1:9">
      <c r="A108" s="5" t="s">
        <v>102</v>
      </c>
      <c r="B108" s="5" t="s">
        <v>292</v>
      </c>
      <c r="C108" s="5">
        <v>4</v>
      </c>
      <c r="D108" s="5" t="s">
        <v>398</v>
      </c>
      <c r="E108" s="5"/>
      <c r="F108" s="5"/>
      <c r="G108" s="5"/>
      <c r="H108" s="5"/>
      <c r="I108" s="5"/>
    </row>
    <row r="109" spans="1:9">
      <c r="A109" s="5" t="s">
        <v>102</v>
      </c>
      <c r="B109" s="5" t="s">
        <v>292</v>
      </c>
      <c r="C109" s="5">
        <v>5</v>
      </c>
      <c r="D109" s="5" t="s">
        <v>399</v>
      </c>
      <c r="E109" s="5"/>
      <c r="F109" s="5"/>
      <c r="G109" s="5"/>
      <c r="H109" s="5"/>
      <c r="I109" s="5"/>
    </row>
    <row r="110" spans="1:9">
      <c r="A110" s="5" t="s">
        <v>102</v>
      </c>
      <c r="B110" s="5" t="s">
        <v>292</v>
      </c>
      <c r="C110" s="5">
        <v>6</v>
      </c>
      <c r="D110" s="5" t="s">
        <v>400</v>
      </c>
      <c r="E110" s="5"/>
      <c r="F110" s="5"/>
      <c r="G110" s="5"/>
      <c r="H110" s="5"/>
      <c r="I110" s="5"/>
    </row>
    <row r="111" spans="1:9">
      <c r="A111" s="5" t="s">
        <v>102</v>
      </c>
      <c r="B111" s="5" t="s">
        <v>292</v>
      </c>
      <c r="C111" s="5">
        <v>7</v>
      </c>
      <c r="D111" s="5" t="s">
        <v>401</v>
      </c>
      <c r="E111" s="5"/>
      <c r="F111" s="5"/>
      <c r="G111" s="5"/>
      <c r="H111" s="5"/>
      <c r="I111" s="5"/>
    </row>
    <row r="112" spans="1:9">
      <c r="A112" s="5" t="s">
        <v>102</v>
      </c>
      <c r="B112" s="5" t="s">
        <v>292</v>
      </c>
      <c r="C112" s="5">
        <v>8</v>
      </c>
      <c r="D112" s="5" t="s">
        <v>402</v>
      </c>
      <c r="E112" s="5"/>
      <c r="F112" s="5"/>
      <c r="G112" s="5"/>
      <c r="H112" s="5"/>
      <c r="I112" s="5"/>
    </row>
    <row r="113" spans="1:9">
      <c r="A113" s="5" t="s">
        <v>102</v>
      </c>
      <c r="B113" s="5" t="s">
        <v>292</v>
      </c>
      <c r="C113" s="5">
        <v>9</v>
      </c>
      <c r="D113" s="5" t="s">
        <v>403</v>
      </c>
      <c r="E113" s="5"/>
      <c r="F113" s="5"/>
      <c r="G113" s="5"/>
      <c r="H113" s="5"/>
      <c r="I113" s="5"/>
    </row>
    <row r="114" spans="1:9">
      <c r="A114" s="5" t="s">
        <v>102</v>
      </c>
      <c r="B114" s="5" t="s">
        <v>292</v>
      </c>
      <c r="C114" s="5">
        <v>10</v>
      </c>
      <c r="D114" s="5" t="s">
        <v>404</v>
      </c>
      <c r="E114" s="5"/>
      <c r="F114" s="5"/>
      <c r="G114" s="5"/>
      <c r="H114" s="5"/>
      <c r="I114" s="5"/>
    </row>
    <row r="115" spans="1:9">
      <c r="A115" s="5" t="s">
        <v>102</v>
      </c>
      <c r="B115" s="5" t="s">
        <v>292</v>
      </c>
      <c r="C115" s="5">
        <v>1</v>
      </c>
      <c r="D115" s="5" t="s">
        <v>405</v>
      </c>
      <c r="E115" s="5"/>
      <c r="F115" s="5"/>
      <c r="G115" s="5"/>
      <c r="H115" s="5"/>
      <c r="I115" s="5"/>
    </row>
    <row r="116" spans="1:9">
      <c r="A116" s="5" t="s">
        <v>102</v>
      </c>
      <c r="B116" s="5" t="s">
        <v>292</v>
      </c>
      <c r="C116" s="5">
        <v>2</v>
      </c>
      <c r="D116" s="5" t="s">
        <v>406</v>
      </c>
      <c r="E116" s="5"/>
      <c r="F116" s="5"/>
      <c r="G116" s="5"/>
      <c r="H116" s="5"/>
      <c r="I116" s="5"/>
    </row>
    <row r="117" spans="1:9">
      <c r="A117" s="5" t="s">
        <v>102</v>
      </c>
      <c r="B117" s="5" t="s">
        <v>292</v>
      </c>
      <c r="C117" s="5">
        <v>3</v>
      </c>
      <c r="D117" s="5" t="s">
        <v>407</v>
      </c>
      <c r="E117" s="5"/>
      <c r="F117" s="5"/>
      <c r="G117" s="5"/>
      <c r="H117" s="5"/>
      <c r="I117" s="5"/>
    </row>
    <row r="118" spans="1:9">
      <c r="A118" s="5" t="s">
        <v>102</v>
      </c>
      <c r="B118" s="5" t="s">
        <v>292</v>
      </c>
      <c r="C118" s="5">
        <v>4</v>
      </c>
      <c r="D118" s="5" t="s">
        <v>408</v>
      </c>
      <c r="E118" s="5"/>
      <c r="F118" s="5"/>
      <c r="G118" s="5"/>
      <c r="H118" s="5"/>
      <c r="I118" s="5"/>
    </row>
    <row r="119" spans="1:9">
      <c r="A119" s="5" t="s">
        <v>102</v>
      </c>
      <c r="B119" s="5" t="s">
        <v>292</v>
      </c>
      <c r="C119" s="5">
        <v>5</v>
      </c>
      <c r="D119" s="5" t="s">
        <v>409</v>
      </c>
      <c r="E119" s="5"/>
      <c r="F119" s="5"/>
      <c r="G119" s="5"/>
      <c r="H119" s="5"/>
      <c r="I119" s="5"/>
    </row>
    <row r="120" spans="1:9">
      <c r="A120" s="5" t="s">
        <v>102</v>
      </c>
      <c r="B120" s="5" t="s">
        <v>292</v>
      </c>
      <c r="C120" s="5">
        <v>6</v>
      </c>
      <c r="D120" s="5" t="s">
        <v>410</v>
      </c>
      <c r="E120" s="5"/>
      <c r="F120" s="5"/>
      <c r="G120" s="5"/>
      <c r="H120" s="5"/>
      <c r="I120" s="5"/>
    </row>
    <row r="121" spans="1:9">
      <c r="A121" s="5" t="s">
        <v>102</v>
      </c>
      <c r="B121" s="5" t="s">
        <v>292</v>
      </c>
      <c r="C121" s="5">
        <v>7</v>
      </c>
      <c r="D121" s="5" t="s">
        <v>411</v>
      </c>
      <c r="E121" s="5"/>
      <c r="F121" s="5"/>
      <c r="G121" s="5"/>
      <c r="H121" s="5"/>
      <c r="I121" s="5"/>
    </row>
    <row r="122" spans="1:9">
      <c r="A122" s="5" t="s">
        <v>102</v>
      </c>
      <c r="B122" s="5" t="s">
        <v>292</v>
      </c>
      <c r="C122" s="5">
        <v>1</v>
      </c>
      <c r="D122" s="5" t="s">
        <v>412</v>
      </c>
      <c r="E122" s="5"/>
      <c r="F122" s="5"/>
      <c r="G122" s="5"/>
      <c r="H122" s="5"/>
      <c r="I122" s="5"/>
    </row>
    <row r="123" spans="1:9">
      <c r="A123" s="5" t="s">
        <v>102</v>
      </c>
      <c r="B123" s="5" t="s">
        <v>292</v>
      </c>
      <c r="C123" s="5">
        <v>2</v>
      </c>
      <c r="D123" s="5" t="s">
        <v>413</v>
      </c>
      <c r="E123" s="5"/>
      <c r="F123" s="5"/>
      <c r="G123" s="5"/>
      <c r="H123" s="5"/>
      <c r="I123" s="5"/>
    </row>
    <row r="124" spans="1:9">
      <c r="A124" s="5" t="s">
        <v>102</v>
      </c>
      <c r="B124" s="5" t="s">
        <v>292</v>
      </c>
      <c r="C124" s="5">
        <v>3</v>
      </c>
      <c r="D124" s="5" t="s">
        <v>414</v>
      </c>
      <c r="E124" s="5"/>
      <c r="F124" s="5"/>
      <c r="G124" s="5"/>
      <c r="H124" s="5"/>
      <c r="I124" s="5"/>
    </row>
    <row r="125" spans="1:9">
      <c r="A125" s="5" t="s">
        <v>102</v>
      </c>
      <c r="B125" s="5" t="s">
        <v>292</v>
      </c>
      <c r="C125" s="5">
        <v>4</v>
      </c>
      <c r="D125" s="5" t="s">
        <v>415</v>
      </c>
      <c r="E125" s="5"/>
      <c r="F125" s="5"/>
      <c r="G125" s="5"/>
      <c r="H125" s="5"/>
      <c r="I125" s="5"/>
    </row>
    <row r="126" spans="1:9">
      <c r="A126" s="5" t="s">
        <v>102</v>
      </c>
      <c r="B126" s="5" t="s">
        <v>292</v>
      </c>
      <c r="C126" s="5">
        <v>5</v>
      </c>
      <c r="D126" s="5" t="s">
        <v>416</v>
      </c>
      <c r="E126" s="5"/>
      <c r="F126" s="5"/>
      <c r="G126" s="5"/>
      <c r="H126" s="5"/>
      <c r="I126" s="5"/>
    </row>
    <row r="127" spans="1:9">
      <c r="A127" s="5" t="s">
        <v>102</v>
      </c>
      <c r="B127" s="5" t="s">
        <v>292</v>
      </c>
      <c r="C127" s="5">
        <v>6</v>
      </c>
      <c r="D127" s="5" t="s">
        <v>417</v>
      </c>
      <c r="E127" s="5"/>
      <c r="F127" s="5"/>
      <c r="G127" s="5"/>
      <c r="H127" s="5"/>
      <c r="I127" s="5"/>
    </row>
    <row r="128" spans="1:9">
      <c r="A128" s="5" t="s">
        <v>102</v>
      </c>
      <c r="B128" s="5" t="s">
        <v>292</v>
      </c>
      <c r="C128" s="5">
        <v>7</v>
      </c>
      <c r="D128" s="5" t="s">
        <v>418</v>
      </c>
      <c r="E128" s="5"/>
      <c r="F128" s="5"/>
      <c r="G128" s="5"/>
      <c r="H128" s="5"/>
      <c r="I128" s="5"/>
    </row>
    <row r="129" spans="1:9">
      <c r="A129" s="5" t="s">
        <v>102</v>
      </c>
      <c r="B129" s="5" t="s">
        <v>292</v>
      </c>
      <c r="C129" s="5">
        <v>8</v>
      </c>
      <c r="D129" s="5" t="s">
        <v>419</v>
      </c>
      <c r="E129" s="5"/>
      <c r="F129" s="5"/>
      <c r="G129" s="5"/>
      <c r="H129" s="5"/>
      <c r="I129" s="5"/>
    </row>
    <row r="130" spans="1:9">
      <c r="A130" s="5" t="s">
        <v>102</v>
      </c>
      <c r="B130" s="5" t="s">
        <v>292</v>
      </c>
      <c r="C130" s="5">
        <v>9</v>
      </c>
      <c r="D130" s="5" t="s">
        <v>420</v>
      </c>
      <c r="E130" s="5"/>
      <c r="F130" s="5"/>
      <c r="G130" s="5"/>
      <c r="H130" s="5"/>
      <c r="I130" s="5"/>
    </row>
    <row r="131" spans="1:9">
      <c r="A131" s="5" t="s">
        <v>102</v>
      </c>
      <c r="B131" s="5" t="s">
        <v>292</v>
      </c>
      <c r="C131" s="5">
        <v>10</v>
      </c>
      <c r="D131" s="5" t="s">
        <v>421</v>
      </c>
      <c r="E131" s="5"/>
      <c r="F131" s="5"/>
      <c r="G131" s="5"/>
      <c r="H131" s="5"/>
      <c r="I131" s="5"/>
    </row>
    <row r="132" spans="1:9">
      <c r="A132" s="5" t="s">
        <v>102</v>
      </c>
      <c r="B132" s="5" t="s">
        <v>292</v>
      </c>
      <c r="C132" s="5">
        <v>11</v>
      </c>
      <c r="D132" s="5" t="s">
        <v>422</v>
      </c>
      <c r="E132" s="5"/>
      <c r="F132" s="5"/>
      <c r="G132" s="5"/>
      <c r="H132" s="5"/>
      <c r="I132" s="5"/>
    </row>
    <row r="133" spans="1:9">
      <c r="A133" s="5" t="s">
        <v>102</v>
      </c>
      <c r="B133" s="5" t="s">
        <v>292</v>
      </c>
      <c r="C133" s="5">
        <v>1</v>
      </c>
      <c r="D133" s="5" t="s">
        <v>423</v>
      </c>
      <c r="E133" s="5"/>
      <c r="F133" s="5"/>
      <c r="G133" s="5"/>
      <c r="H133" s="5"/>
      <c r="I133" s="5"/>
    </row>
    <row r="134" spans="1:9">
      <c r="A134" s="5" t="s">
        <v>102</v>
      </c>
      <c r="B134" s="5" t="s">
        <v>292</v>
      </c>
      <c r="C134" s="5">
        <v>2</v>
      </c>
      <c r="D134" s="5" t="s">
        <v>424</v>
      </c>
      <c r="E134" s="5"/>
      <c r="F134" s="5"/>
      <c r="G134" s="5"/>
      <c r="H134" s="5"/>
      <c r="I134" s="5"/>
    </row>
    <row r="135" spans="1:9">
      <c r="A135" s="5" t="s">
        <v>102</v>
      </c>
      <c r="B135" s="5" t="s">
        <v>292</v>
      </c>
      <c r="C135" s="5">
        <v>3</v>
      </c>
      <c r="D135" s="5" t="s">
        <v>425</v>
      </c>
      <c r="E135" s="5"/>
      <c r="F135" s="5"/>
      <c r="G135" s="5"/>
      <c r="H135" s="5"/>
      <c r="I135" s="5"/>
    </row>
    <row r="136" spans="1:9">
      <c r="A136" s="5" t="s">
        <v>102</v>
      </c>
      <c r="B136" s="5" t="s">
        <v>292</v>
      </c>
      <c r="C136" s="5">
        <v>4</v>
      </c>
      <c r="D136" s="5" t="s">
        <v>426</v>
      </c>
      <c r="E136" s="5"/>
      <c r="F136" s="5"/>
      <c r="G136" s="5"/>
      <c r="H136" s="5"/>
      <c r="I136" s="5"/>
    </row>
    <row r="137" spans="1:9">
      <c r="A137" s="5" t="s">
        <v>102</v>
      </c>
      <c r="B137" s="5" t="s">
        <v>292</v>
      </c>
      <c r="C137" s="5">
        <v>5</v>
      </c>
      <c r="D137" s="5" t="s">
        <v>427</v>
      </c>
      <c r="E137" s="5"/>
      <c r="F137" s="5"/>
      <c r="G137" s="5"/>
      <c r="H137" s="5"/>
      <c r="I137" s="5"/>
    </row>
    <row r="138" spans="1:9">
      <c r="A138" s="5" t="s">
        <v>102</v>
      </c>
      <c r="B138" s="5" t="s">
        <v>292</v>
      </c>
      <c r="C138" s="5">
        <v>6</v>
      </c>
      <c r="D138" s="5" t="s">
        <v>428</v>
      </c>
      <c r="E138" s="5"/>
      <c r="F138" s="5"/>
      <c r="G138" s="5"/>
      <c r="H138" s="5"/>
      <c r="I138" s="5"/>
    </row>
    <row r="139" spans="1:9">
      <c r="A139" s="5" t="s">
        <v>102</v>
      </c>
      <c r="B139" s="5" t="s">
        <v>292</v>
      </c>
      <c r="C139" s="5">
        <v>7</v>
      </c>
      <c r="D139" s="5" t="s">
        <v>429</v>
      </c>
      <c r="E139" s="5"/>
      <c r="F139" s="5"/>
      <c r="G139" s="5"/>
      <c r="H139" s="5"/>
      <c r="I139" s="5"/>
    </row>
    <row r="140" spans="1:9">
      <c r="A140" s="5" t="s">
        <v>102</v>
      </c>
      <c r="B140" s="5" t="s">
        <v>292</v>
      </c>
      <c r="C140" s="5">
        <v>8</v>
      </c>
      <c r="D140" s="5" t="s">
        <v>430</v>
      </c>
      <c r="E140" s="5"/>
      <c r="F140" s="5"/>
      <c r="G140" s="5"/>
      <c r="H140" s="5"/>
      <c r="I1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431</v>
      </c>
      <c r="B1" s="3"/>
      <c r="C1" s="3"/>
      <c r="D1" s="3"/>
      <c r="E1" s="3"/>
      <c r="F1" s="3"/>
      <c r="G1" s="3"/>
    </row>
    <row r="2" spans="1:7">
      <c r="A2" s="6" t="s">
        <v>432</v>
      </c>
      <c r="B2" s="6" t="s">
        <v>433</v>
      </c>
      <c r="C2" s="6" t="s">
        <v>434</v>
      </c>
      <c r="D2" s="6" t="s">
        <v>435</v>
      </c>
      <c r="E2" s="6" t="s">
        <v>436</v>
      </c>
      <c r="F2" s="6" t="s">
        <v>437</v>
      </c>
      <c r="G2" s="6" t="s">
        <v>438</v>
      </c>
    </row>
    <row r="3" spans="1:7">
      <c r="A3" s="5" t="s">
        <v>35</v>
      </c>
      <c r="B3" s="5">
        <v>25</v>
      </c>
      <c r="C3" s="5" t="s">
        <v>439</v>
      </c>
      <c r="D3" s="5">
        <v>1</v>
      </c>
      <c r="E3" s="5" t="s">
        <v>440</v>
      </c>
      <c r="F3" s="5" t="s">
        <v>441</v>
      </c>
      <c r="G3" s="5" t="s">
        <v>442</v>
      </c>
    </row>
    <row r="4" spans="1:7">
      <c r="A4" s="5"/>
      <c r="B4" s="5"/>
      <c r="C4" s="5"/>
      <c r="D4" s="5">
        <v>2</v>
      </c>
      <c r="E4" s="5" t="s">
        <v>443</v>
      </c>
      <c r="F4" s="5" t="s">
        <v>444</v>
      </c>
      <c r="G4" s="5" t="s">
        <v>445</v>
      </c>
    </row>
    <row r="5" spans="1:7">
      <c r="A5" s="5"/>
      <c r="B5" s="5"/>
      <c r="C5" s="5"/>
      <c r="D5" s="5">
        <v>3</v>
      </c>
      <c r="E5" s="5" t="s">
        <v>446</v>
      </c>
      <c r="F5" s="5" t="s">
        <v>447</v>
      </c>
      <c r="G5" s="5" t="s">
        <v>448</v>
      </c>
    </row>
    <row r="6" spans="1:7">
      <c r="A6" s="5"/>
      <c r="B6" s="5"/>
      <c r="C6" s="5"/>
      <c r="D6" s="5">
        <v>4</v>
      </c>
      <c r="E6" s="5" t="s">
        <v>449</v>
      </c>
      <c r="F6" s="5" t="s">
        <v>450</v>
      </c>
      <c r="G6" s="5" t="s">
        <v>451</v>
      </c>
    </row>
    <row r="7" spans="1:7">
      <c r="A7" s="5" t="s">
        <v>42</v>
      </c>
      <c r="B7" s="5">
        <v>20</v>
      </c>
      <c r="C7" s="5" t="s">
        <v>439</v>
      </c>
      <c r="D7" s="5">
        <v>1</v>
      </c>
      <c r="E7" s="5" t="s">
        <v>440</v>
      </c>
      <c r="F7" s="5" t="s">
        <v>441</v>
      </c>
      <c r="G7" s="5" t="s">
        <v>452</v>
      </c>
    </row>
    <row r="8" spans="1:7">
      <c r="A8" s="5"/>
      <c r="B8" s="5"/>
      <c r="C8" s="5"/>
      <c r="D8" s="5">
        <v>2</v>
      </c>
      <c r="E8" s="5" t="s">
        <v>443</v>
      </c>
      <c r="F8" s="5" t="s">
        <v>444</v>
      </c>
      <c r="G8" s="5" t="s">
        <v>453</v>
      </c>
    </row>
    <row r="9" spans="1:7">
      <c r="A9" s="5"/>
      <c r="B9" s="5"/>
      <c r="C9" s="5"/>
      <c r="D9" s="5">
        <v>3</v>
      </c>
      <c r="E9" s="5" t="s">
        <v>446</v>
      </c>
      <c r="F9" s="5" t="s">
        <v>447</v>
      </c>
      <c r="G9" s="5" t="s">
        <v>454</v>
      </c>
    </row>
    <row r="10" spans="1:7">
      <c r="A10" s="5"/>
      <c r="B10" s="5"/>
      <c r="C10" s="5"/>
      <c r="D10" s="5">
        <v>4</v>
      </c>
      <c r="E10" s="5" t="s">
        <v>449</v>
      </c>
      <c r="F10" s="5" t="s">
        <v>450</v>
      </c>
      <c r="G10" s="5" t="s">
        <v>455</v>
      </c>
    </row>
    <row r="11" spans="1:7">
      <c r="A11" s="5" t="s">
        <v>49</v>
      </c>
      <c r="B11" s="5">
        <v>15</v>
      </c>
      <c r="C11" s="5" t="s">
        <v>439</v>
      </c>
      <c r="D11" s="5">
        <v>1</v>
      </c>
      <c r="E11" s="5" t="s">
        <v>440</v>
      </c>
      <c r="F11" s="5" t="s">
        <v>441</v>
      </c>
      <c r="G11" s="5" t="s">
        <v>456</v>
      </c>
    </row>
    <row r="12" spans="1:7">
      <c r="A12" s="5"/>
      <c r="B12" s="5"/>
      <c r="C12" s="5"/>
      <c r="D12" s="5">
        <v>2</v>
      </c>
      <c r="E12" s="5" t="s">
        <v>443</v>
      </c>
      <c r="F12" s="5" t="s">
        <v>444</v>
      </c>
      <c r="G12" s="5" t="s">
        <v>457</v>
      </c>
    </row>
    <row r="13" spans="1:7">
      <c r="A13" s="5"/>
      <c r="B13" s="5"/>
      <c r="C13" s="5"/>
      <c r="D13" s="5">
        <v>3</v>
      </c>
      <c r="E13" s="5" t="s">
        <v>446</v>
      </c>
      <c r="F13" s="5" t="s">
        <v>447</v>
      </c>
      <c r="G13" s="5" t="s">
        <v>458</v>
      </c>
    </row>
    <row r="14" spans="1:7">
      <c r="A14" s="5"/>
      <c r="B14" s="5"/>
      <c r="C14" s="5"/>
      <c r="D14" s="5">
        <v>4</v>
      </c>
      <c r="E14" s="5" t="s">
        <v>449</v>
      </c>
      <c r="F14" s="5" t="s">
        <v>450</v>
      </c>
      <c r="G14" s="5" t="s">
        <v>459</v>
      </c>
    </row>
    <row r="15" spans="1:7">
      <c r="A15" s="5" t="s">
        <v>56</v>
      </c>
      <c r="B15" s="5">
        <v>15</v>
      </c>
      <c r="C15" s="5" t="s">
        <v>439</v>
      </c>
      <c r="D15" s="5">
        <v>1</v>
      </c>
      <c r="E15" s="5" t="s">
        <v>440</v>
      </c>
      <c r="F15" s="5" t="s">
        <v>441</v>
      </c>
      <c r="G15" s="5" t="s">
        <v>460</v>
      </c>
    </row>
    <row r="16" spans="1:7">
      <c r="A16" s="5"/>
      <c r="B16" s="5"/>
      <c r="C16" s="5"/>
      <c r="D16" s="5">
        <v>2</v>
      </c>
      <c r="E16" s="5" t="s">
        <v>443</v>
      </c>
      <c r="F16" s="5" t="s">
        <v>444</v>
      </c>
      <c r="G16" s="5" t="s">
        <v>461</v>
      </c>
    </row>
    <row r="17" spans="1:7">
      <c r="A17" s="5"/>
      <c r="B17" s="5"/>
      <c r="C17" s="5"/>
      <c r="D17" s="5">
        <v>3</v>
      </c>
      <c r="E17" s="5" t="s">
        <v>446</v>
      </c>
      <c r="F17" s="5" t="s">
        <v>447</v>
      </c>
      <c r="G17" s="5" t="s">
        <v>462</v>
      </c>
    </row>
    <row r="18" spans="1:7">
      <c r="A18" s="5"/>
      <c r="B18" s="5"/>
      <c r="C18" s="5"/>
      <c r="D18" s="5">
        <v>4</v>
      </c>
      <c r="E18" s="5" t="s">
        <v>449</v>
      </c>
      <c r="F18" s="5" t="s">
        <v>450</v>
      </c>
      <c r="G18" s="5" t="s">
        <v>463</v>
      </c>
    </row>
    <row r="19" spans="1:7">
      <c r="A19" s="5" t="s">
        <v>63</v>
      </c>
      <c r="B19" s="5">
        <v>15</v>
      </c>
      <c r="C19" s="5" t="s">
        <v>439</v>
      </c>
      <c r="D19" s="5">
        <v>1</v>
      </c>
      <c r="E19" s="5" t="s">
        <v>440</v>
      </c>
      <c r="F19" s="5" t="s">
        <v>441</v>
      </c>
      <c r="G19" s="5" t="s">
        <v>464</v>
      </c>
    </row>
    <row r="20" spans="1:7">
      <c r="A20" s="5"/>
      <c r="B20" s="5"/>
      <c r="C20" s="5"/>
      <c r="D20" s="5">
        <v>2</v>
      </c>
      <c r="E20" s="5" t="s">
        <v>443</v>
      </c>
      <c r="F20" s="5" t="s">
        <v>444</v>
      </c>
      <c r="G20" s="5" t="s">
        <v>465</v>
      </c>
    </row>
    <row r="21" spans="1:7">
      <c r="A21" s="5"/>
      <c r="B21" s="5"/>
      <c r="C21" s="5"/>
      <c r="D21" s="5">
        <v>3</v>
      </c>
      <c r="E21" s="5" t="s">
        <v>446</v>
      </c>
      <c r="F21" s="5" t="s">
        <v>447</v>
      </c>
      <c r="G21" s="5" t="s">
        <v>466</v>
      </c>
    </row>
    <row r="22" spans="1:7">
      <c r="A22" s="5"/>
      <c r="B22" s="5"/>
      <c r="C22" s="5"/>
      <c r="D22" s="5">
        <v>4</v>
      </c>
      <c r="E22" s="5" t="s">
        <v>449</v>
      </c>
      <c r="F22" s="5" t="s">
        <v>450</v>
      </c>
      <c r="G22" s="5" t="s">
        <v>467</v>
      </c>
    </row>
    <row r="23" spans="1:7">
      <c r="A23" s="5" t="s">
        <v>70</v>
      </c>
      <c r="B23" s="5">
        <v>15</v>
      </c>
      <c r="C23" s="5" t="s">
        <v>439</v>
      </c>
      <c r="D23" s="5">
        <v>1</v>
      </c>
      <c r="E23" s="5" t="s">
        <v>440</v>
      </c>
      <c r="F23" s="5" t="s">
        <v>441</v>
      </c>
      <c r="G23" s="5" t="s">
        <v>468</v>
      </c>
    </row>
    <row r="24" spans="1:7">
      <c r="A24" s="5"/>
      <c r="B24" s="5"/>
      <c r="C24" s="5"/>
      <c r="D24" s="5">
        <v>2</v>
      </c>
      <c r="E24" s="5" t="s">
        <v>443</v>
      </c>
      <c r="F24" s="5" t="s">
        <v>444</v>
      </c>
      <c r="G24" s="5" t="s">
        <v>469</v>
      </c>
    </row>
    <row r="25" spans="1:7">
      <c r="A25" s="5"/>
      <c r="B25" s="5"/>
      <c r="C25" s="5"/>
      <c r="D25" s="5">
        <v>3</v>
      </c>
      <c r="E25" s="5" t="s">
        <v>446</v>
      </c>
      <c r="F25" s="5" t="s">
        <v>447</v>
      </c>
      <c r="G25" s="5" t="s">
        <v>470</v>
      </c>
    </row>
    <row r="26" spans="1:7">
      <c r="A26" s="5"/>
      <c r="B26" s="5"/>
      <c r="C26" s="5"/>
      <c r="D26" s="5">
        <v>4</v>
      </c>
      <c r="E26" s="5" t="s">
        <v>449</v>
      </c>
      <c r="F26" s="5" t="s">
        <v>450</v>
      </c>
      <c r="G26" s="5" t="s">
        <v>471</v>
      </c>
    </row>
    <row r="27" spans="1:7">
      <c r="A27" s="5" t="s">
        <v>76</v>
      </c>
      <c r="B27" s="5">
        <v>15</v>
      </c>
      <c r="C27" s="5" t="s">
        <v>439</v>
      </c>
      <c r="D27" s="5">
        <v>1</v>
      </c>
      <c r="E27" s="5" t="s">
        <v>440</v>
      </c>
      <c r="F27" s="5" t="s">
        <v>441</v>
      </c>
      <c r="G27" s="5" t="s">
        <v>472</v>
      </c>
    </row>
    <row r="28" spans="1:7">
      <c r="A28" s="5"/>
      <c r="B28" s="5"/>
      <c r="C28" s="5"/>
      <c r="D28" s="5">
        <v>2</v>
      </c>
      <c r="E28" s="5" t="s">
        <v>443</v>
      </c>
      <c r="F28" s="5" t="s">
        <v>444</v>
      </c>
      <c r="G28" s="5" t="s">
        <v>473</v>
      </c>
    </row>
    <row r="29" spans="1:7">
      <c r="A29" s="5"/>
      <c r="B29" s="5"/>
      <c r="C29" s="5"/>
      <c r="D29" s="5">
        <v>3</v>
      </c>
      <c r="E29" s="5" t="s">
        <v>446</v>
      </c>
      <c r="F29" s="5" t="s">
        <v>447</v>
      </c>
      <c r="G29" s="5" t="s">
        <v>474</v>
      </c>
    </row>
    <row r="30" spans="1:7">
      <c r="A30" s="5"/>
      <c r="B30" s="5"/>
      <c r="C30" s="5"/>
      <c r="D30" s="5">
        <v>4</v>
      </c>
      <c r="E30" s="5" t="s">
        <v>449</v>
      </c>
      <c r="F30" s="5" t="s">
        <v>450</v>
      </c>
      <c r="G30" s="5" t="s">
        <v>475</v>
      </c>
    </row>
    <row r="31" spans="1:7">
      <c r="A31" s="5" t="s">
        <v>83</v>
      </c>
      <c r="B31" s="5">
        <v>15</v>
      </c>
      <c r="C31" s="5" t="s">
        <v>476</v>
      </c>
      <c r="D31" s="5">
        <v>1</v>
      </c>
      <c r="E31" s="5" t="s">
        <v>440</v>
      </c>
      <c r="F31" s="5" t="s">
        <v>441</v>
      </c>
      <c r="G31" s="5" t="s">
        <v>477</v>
      </c>
    </row>
    <row r="32" spans="1:7">
      <c r="A32" s="5"/>
      <c r="B32" s="5"/>
      <c r="C32" s="5"/>
      <c r="D32" s="5">
        <v>2</v>
      </c>
      <c r="E32" s="5" t="s">
        <v>443</v>
      </c>
      <c r="F32" s="5" t="s">
        <v>444</v>
      </c>
      <c r="G32" s="5" t="s">
        <v>478</v>
      </c>
    </row>
    <row r="33" spans="1:7">
      <c r="A33" s="5"/>
      <c r="B33" s="5"/>
      <c r="C33" s="5"/>
      <c r="D33" s="5">
        <v>3</v>
      </c>
      <c r="E33" s="5" t="s">
        <v>446</v>
      </c>
      <c r="F33" s="5" t="s">
        <v>447</v>
      </c>
      <c r="G33" s="5" t="s">
        <v>479</v>
      </c>
    </row>
    <row r="34" spans="1:7">
      <c r="A34" s="5"/>
      <c r="B34" s="5"/>
      <c r="C34" s="5"/>
      <c r="D34" s="5">
        <v>4</v>
      </c>
      <c r="E34" s="5" t="s">
        <v>449</v>
      </c>
      <c r="F34" s="5" t="s">
        <v>450</v>
      </c>
      <c r="G34" s="5" t="s">
        <v>480</v>
      </c>
    </row>
    <row r="35" spans="1:7">
      <c r="A35" s="5" t="s">
        <v>89</v>
      </c>
      <c r="B35" s="5">
        <v>15</v>
      </c>
      <c r="C35" s="5" t="s">
        <v>233</v>
      </c>
      <c r="D35" s="5">
        <v>1</v>
      </c>
      <c r="E35" s="5" t="s">
        <v>440</v>
      </c>
      <c r="F35" s="5" t="s">
        <v>441</v>
      </c>
      <c r="G35" s="5" t="s">
        <v>481</v>
      </c>
    </row>
    <row r="36" spans="1:7">
      <c r="A36" s="5"/>
      <c r="B36" s="5"/>
      <c r="C36" s="5"/>
      <c r="D36" s="5">
        <v>2</v>
      </c>
      <c r="E36" s="5" t="s">
        <v>443</v>
      </c>
      <c r="F36" s="5" t="s">
        <v>444</v>
      </c>
      <c r="G36" s="5" t="s">
        <v>482</v>
      </c>
    </row>
    <row r="37" spans="1:7">
      <c r="A37" s="5"/>
      <c r="B37" s="5"/>
      <c r="C37" s="5"/>
      <c r="D37" s="5">
        <v>3</v>
      </c>
      <c r="E37" s="5" t="s">
        <v>446</v>
      </c>
      <c r="F37" s="5" t="s">
        <v>447</v>
      </c>
      <c r="G37" s="5" t="s">
        <v>483</v>
      </c>
    </row>
    <row r="38" spans="1:7">
      <c r="A38" s="5"/>
      <c r="B38" s="5"/>
      <c r="C38" s="5"/>
      <c r="D38" s="5">
        <v>4</v>
      </c>
      <c r="E38" s="5" t="s">
        <v>449</v>
      </c>
      <c r="F38" s="5" t="s">
        <v>450</v>
      </c>
      <c r="G38" s="5" t="s">
        <v>484</v>
      </c>
    </row>
    <row r="39" spans="1:7">
      <c r="A39" s="5" t="s">
        <v>96</v>
      </c>
      <c r="B39" s="5">
        <v>15</v>
      </c>
      <c r="C39" s="5" t="s">
        <v>233</v>
      </c>
      <c r="D39" s="5">
        <v>1</v>
      </c>
      <c r="E39" s="5" t="s">
        <v>440</v>
      </c>
      <c r="F39" s="5" t="s">
        <v>441</v>
      </c>
      <c r="G39" s="5" t="s">
        <v>485</v>
      </c>
    </row>
    <row r="40" spans="1:7">
      <c r="A40" s="5"/>
      <c r="B40" s="5"/>
      <c r="C40" s="5"/>
      <c r="D40" s="5">
        <v>2</v>
      </c>
      <c r="E40" s="5" t="s">
        <v>443</v>
      </c>
      <c r="F40" s="5" t="s">
        <v>444</v>
      </c>
      <c r="G40" s="5" t="s">
        <v>486</v>
      </c>
    </row>
    <row r="41" spans="1:7">
      <c r="A41" s="5"/>
      <c r="B41" s="5"/>
      <c r="C41" s="5"/>
      <c r="D41" s="5">
        <v>3</v>
      </c>
      <c r="E41" s="5" t="s">
        <v>446</v>
      </c>
      <c r="F41" s="5" t="s">
        <v>447</v>
      </c>
      <c r="G41" s="5" t="s">
        <v>487</v>
      </c>
    </row>
    <row r="42" spans="1:7">
      <c r="A42" s="5"/>
      <c r="B42" s="5"/>
      <c r="C42" s="5"/>
      <c r="D42" s="5">
        <v>4</v>
      </c>
      <c r="E42" s="5" t="s">
        <v>449</v>
      </c>
      <c r="F42" s="5" t="s">
        <v>450</v>
      </c>
      <c r="G42" s="5" t="s">
        <v>488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489</v>
      </c>
    </row>
    <row r="2" spans="1:1">
      <c r="A2" t="s">
        <v>490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491</v>
      </c>
    </row>
    <row r="2" spans="1:1">
      <c r="A2" t="s">
        <v>492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493</v>
      </c>
      <c r="B1" s="3"/>
      <c r="C1" s="3"/>
      <c r="D1" s="3"/>
    </row>
    <row r="2" spans="1:4">
      <c r="A2" s="6" t="s">
        <v>432</v>
      </c>
      <c r="B2" s="6" t="s">
        <v>494</v>
      </c>
      <c r="C2" s="6" t="s">
        <v>495</v>
      </c>
      <c r="D2" s="6" t="s">
        <v>496</v>
      </c>
    </row>
    <row r="3" spans="1:4">
      <c r="A3" s="5" t="s">
        <v>35</v>
      </c>
      <c r="B3" s="5" t="s">
        <v>497</v>
      </c>
      <c r="C3" s="5" t="s">
        <v>498</v>
      </c>
      <c r="D3" s="5" t="s">
        <v>499</v>
      </c>
    </row>
    <row r="4" spans="1:4">
      <c r="A4" s="5" t="s">
        <v>35</v>
      </c>
      <c r="B4" s="5" t="s">
        <v>500</v>
      </c>
      <c r="C4" s="5" t="s">
        <v>501</v>
      </c>
      <c r="D4" s="5" t="s">
        <v>502</v>
      </c>
    </row>
    <row r="5" spans="1:4">
      <c r="A5" s="5" t="s">
        <v>35</v>
      </c>
      <c r="B5" s="5" t="s">
        <v>503</v>
      </c>
      <c r="C5" s="5" t="s">
        <v>504</v>
      </c>
      <c r="D5" s="5" t="s">
        <v>505</v>
      </c>
    </row>
    <row r="6" spans="1:4">
      <c r="A6" s="5" t="s">
        <v>42</v>
      </c>
      <c r="B6" s="5" t="s">
        <v>497</v>
      </c>
      <c r="C6" s="5" t="s">
        <v>506</v>
      </c>
      <c r="D6" s="5" t="s">
        <v>507</v>
      </c>
    </row>
    <row r="7" spans="1:4">
      <c r="A7" s="5" t="s">
        <v>42</v>
      </c>
      <c r="B7" s="5" t="s">
        <v>500</v>
      </c>
      <c r="C7" s="5" t="s">
        <v>508</v>
      </c>
      <c r="D7" s="5" t="s">
        <v>509</v>
      </c>
    </row>
    <row r="8" spans="1:4">
      <c r="A8" s="5" t="s">
        <v>42</v>
      </c>
      <c r="B8" s="5" t="s">
        <v>503</v>
      </c>
      <c r="C8" s="5" t="s">
        <v>510</v>
      </c>
      <c r="D8" s="5" t="s">
        <v>511</v>
      </c>
    </row>
    <row r="9" spans="1:4">
      <c r="A9" s="5" t="s">
        <v>49</v>
      </c>
      <c r="B9" s="5" t="s">
        <v>497</v>
      </c>
      <c r="C9" s="5" t="s">
        <v>498</v>
      </c>
      <c r="D9" s="5" t="s">
        <v>512</v>
      </c>
    </row>
    <row r="10" spans="1:4">
      <c r="A10" s="5" t="s">
        <v>49</v>
      </c>
      <c r="B10" s="5" t="s">
        <v>500</v>
      </c>
      <c r="C10" s="5" t="s">
        <v>501</v>
      </c>
      <c r="D10" s="5" t="s">
        <v>513</v>
      </c>
    </row>
    <row r="11" spans="1:4">
      <c r="A11" s="5" t="s">
        <v>49</v>
      </c>
      <c r="B11" s="5" t="s">
        <v>503</v>
      </c>
      <c r="C11" s="5" t="s">
        <v>504</v>
      </c>
      <c r="D11" s="5" t="s">
        <v>514</v>
      </c>
    </row>
    <row r="12" spans="1:4">
      <c r="A12" s="5" t="s">
        <v>56</v>
      </c>
      <c r="B12" s="5" t="s">
        <v>497</v>
      </c>
      <c r="C12" s="5" t="s">
        <v>498</v>
      </c>
      <c r="D12" s="5" t="s">
        <v>515</v>
      </c>
    </row>
    <row r="13" spans="1:4">
      <c r="A13" s="5" t="s">
        <v>56</v>
      </c>
      <c r="B13" s="5" t="s">
        <v>500</v>
      </c>
      <c r="C13" s="5" t="s">
        <v>501</v>
      </c>
      <c r="D13" s="5" t="s">
        <v>516</v>
      </c>
    </row>
    <row r="14" spans="1:4">
      <c r="A14" s="5" t="s">
        <v>56</v>
      </c>
      <c r="B14" s="5" t="s">
        <v>503</v>
      </c>
      <c r="C14" s="5" t="s">
        <v>504</v>
      </c>
      <c r="D14" s="5" t="s">
        <v>517</v>
      </c>
    </row>
    <row r="15" spans="1:4">
      <c r="A15" s="5" t="s">
        <v>63</v>
      </c>
      <c r="B15" s="5" t="s">
        <v>497</v>
      </c>
      <c r="C15" s="5" t="s">
        <v>498</v>
      </c>
      <c r="D15" s="5" t="s">
        <v>518</v>
      </c>
    </row>
    <row r="16" spans="1:4">
      <c r="A16" s="5" t="s">
        <v>63</v>
      </c>
      <c r="B16" s="5" t="s">
        <v>500</v>
      </c>
      <c r="C16" s="5" t="s">
        <v>501</v>
      </c>
      <c r="D16" s="5" t="s">
        <v>519</v>
      </c>
    </row>
    <row r="17" spans="1:4">
      <c r="A17" s="5" t="s">
        <v>63</v>
      </c>
      <c r="B17" s="5" t="s">
        <v>503</v>
      </c>
      <c r="C17" s="5" t="s">
        <v>504</v>
      </c>
      <c r="D17" s="5" t="s">
        <v>520</v>
      </c>
    </row>
    <row r="18" spans="1:4">
      <c r="A18" s="5" t="s">
        <v>70</v>
      </c>
      <c r="B18" s="5" t="s">
        <v>497</v>
      </c>
      <c r="C18" s="5" t="s">
        <v>521</v>
      </c>
      <c r="D18" s="5" t="s">
        <v>522</v>
      </c>
    </row>
    <row r="19" spans="1:4">
      <c r="A19" s="5" t="s">
        <v>70</v>
      </c>
      <c r="B19" s="5" t="s">
        <v>500</v>
      </c>
      <c r="C19" s="5" t="s">
        <v>523</v>
      </c>
      <c r="D19" s="5" t="s">
        <v>524</v>
      </c>
    </row>
    <row r="20" spans="1:4">
      <c r="A20" s="5" t="s">
        <v>70</v>
      </c>
      <c r="B20" s="5" t="s">
        <v>503</v>
      </c>
      <c r="C20" s="5" t="s">
        <v>525</v>
      </c>
      <c r="D20" s="5" t="s">
        <v>526</v>
      </c>
    </row>
    <row r="21" spans="1:4">
      <c r="A21" s="5" t="s">
        <v>76</v>
      </c>
      <c r="B21" s="5" t="s">
        <v>497</v>
      </c>
      <c r="C21" s="5" t="s">
        <v>498</v>
      </c>
      <c r="D21" s="5" t="s">
        <v>527</v>
      </c>
    </row>
    <row r="22" spans="1:4">
      <c r="A22" s="5" t="s">
        <v>76</v>
      </c>
      <c r="B22" s="5" t="s">
        <v>500</v>
      </c>
      <c r="C22" s="5" t="s">
        <v>501</v>
      </c>
      <c r="D22" s="5" t="s">
        <v>528</v>
      </c>
    </row>
    <row r="23" spans="1:4">
      <c r="A23" s="5" t="s">
        <v>76</v>
      </c>
      <c r="B23" s="5" t="s">
        <v>503</v>
      </c>
      <c r="C23" s="5" t="s">
        <v>504</v>
      </c>
      <c r="D23" s="5" t="s">
        <v>529</v>
      </c>
    </row>
    <row r="24" spans="1:4">
      <c r="A24" s="5" t="s">
        <v>83</v>
      </c>
      <c r="B24" s="5" t="s">
        <v>497</v>
      </c>
      <c r="C24" s="5" t="s">
        <v>498</v>
      </c>
      <c r="D24" s="5" t="s">
        <v>530</v>
      </c>
    </row>
    <row r="25" spans="1:4">
      <c r="A25" s="5" t="s">
        <v>83</v>
      </c>
      <c r="B25" s="5" t="s">
        <v>500</v>
      </c>
      <c r="C25" s="5" t="s">
        <v>501</v>
      </c>
      <c r="D25" s="5" t="s">
        <v>531</v>
      </c>
    </row>
    <row r="26" spans="1:4">
      <c r="A26" s="5" t="s">
        <v>83</v>
      </c>
      <c r="B26" s="5" t="s">
        <v>503</v>
      </c>
      <c r="C26" s="5" t="s">
        <v>504</v>
      </c>
      <c r="D26" s="5" t="s">
        <v>532</v>
      </c>
    </row>
    <row r="27" spans="1:4">
      <c r="A27" s="5" t="s">
        <v>89</v>
      </c>
      <c r="B27" s="5" t="s">
        <v>497</v>
      </c>
      <c r="C27" s="5" t="s">
        <v>533</v>
      </c>
      <c r="D27" s="5" t="s">
        <v>534</v>
      </c>
    </row>
    <row r="28" spans="1:4">
      <c r="A28" s="5" t="s">
        <v>89</v>
      </c>
      <c r="B28" s="5" t="s">
        <v>500</v>
      </c>
      <c r="C28" s="5" t="s">
        <v>535</v>
      </c>
      <c r="D28" s="5" t="s">
        <v>536</v>
      </c>
    </row>
    <row r="29" spans="1:4">
      <c r="A29" s="5" t="s">
        <v>89</v>
      </c>
      <c r="B29" s="5" t="s">
        <v>503</v>
      </c>
      <c r="C29" s="5" t="s">
        <v>537</v>
      </c>
      <c r="D29" s="5" t="s">
        <v>538</v>
      </c>
    </row>
    <row r="30" spans="1:4">
      <c r="A30" s="5" t="s">
        <v>96</v>
      </c>
      <c r="B30" s="5" t="s">
        <v>497</v>
      </c>
      <c r="C30" s="5" t="s">
        <v>498</v>
      </c>
      <c r="D30" s="5" t="s">
        <v>539</v>
      </c>
    </row>
    <row r="31" spans="1:4">
      <c r="A31" s="5" t="s">
        <v>96</v>
      </c>
      <c r="B31" s="5" t="s">
        <v>500</v>
      </c>
      <c r="C31" s="5" t="s">
        <v>501</v>
      </c>
      <c r="D31" s="5" t="s">
        <v>540</v>
      </c>
    </row>
    <row r="32" spans="1:4">
      <c r="A32" s="5" t="s">
        <v>96</v>
      </c>
      <c r="B32" s="5" t="s">
        <v>503</v>
      </c>
      <c r="C32" s="5" t="s">
        <v>504</v>
      </c>
      <c r="D32" s="5" t="s">
        <v>541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2026-07-03T19:34:50+02:00</dcterms:created>
  <dcterms:modified xsi:type="dcterms:W3CDTF">2026-07-03T19:34:50+02:00</dcterms:modified>
  <dc:title>Currículo LOMLOE Matemáticas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