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<sst xmlns="http://schemas.openxmlformats.org/spreadsheetml/2006/main" uniqueCount="215">
  <si>
    <t>Corrigiendo.es</t>
  </si>
  <si>
    <t>Materia</t>
  </si>
  <si>
    <t>Matemáticas</t>
  </si>
  <si>
    <t>Curso</t>
  </si>
  <si>
    <t>3.º ESO</t>
  </si>
  <si>
    <t>Comunidad Autónoma</t>
  </si>
  <si>
    <t>La Rioja</t>
  </si>
  <si>
    <t>Normativa autonómica</t>
  </si>
  <si>
    <t>Decreto 21/2022, de 13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</si>
  <si>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</si>
  <si>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</si>
  <si>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</si>
  <si>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</si>
  <si>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</si>
  <si>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</si>
  <si>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</si>
  <si>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</si>
  <si>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</si>
  <si>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</si>
  <si>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</si>
  <si>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</si>
  <si>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</si>
  <si>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16:22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</si>
  <si>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</si>
  <si>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</si>
  <si>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</si>
  <si>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</si>
  <si>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</si>
  <si>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</si>
  <si>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</si>
  <si>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</si>
  <si>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</si>
  <si>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</si>
  <si>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</si>
  <si>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</si>
  <si>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</si>
  <si>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Interpretar, modelizar y resolver problemas de la vida cotidiana y propios de las matemáticas aplicando diferentes estrategias y formas de razonamiento para explorar distintas maneras de proceder y obtener posibles soluciones.</t>
  </si>
  <si>
    <t>CE.2</t>
  </si>
  <si>
    <t>Analizar las soluciones de un problema usando diferentes técnicas y herramientas, evaluando las respuestas obtenidas, para verificar su validez e idoneidad desde un punto de vista matemático y su repercusión global.</t>
  </si>
  <si>
    <t>CE.3</t>
  </si>
  <si>
    <t>Formular y comprobar conjeturas sencillas o plantear problemas de forma autónoma, reconociendo el valor del razonamiento y la argumentación, para generar conocimiento.</t>
  </si>
  <si>
    <t>CE.4</t>
  </si>
  <si>
    <t>Utilizar los principios del pensamiento computacional organizando datos, descomponiendo en partes, reconociendo patrones, interpretando, modificando y creando algoritmos para modelizar situaciones y resolver problemas de forma eficaz.</t>
  </si>
  <si>
    <t>CE.5</t>
  </si>
  <si>
    <t>Reconocer y utilizar conexiones entre los diferentes elementos matemáticos, interconectando conceptos y procedimientos para desarrollar una visión de las matemáticas como un todo integrado.</t>
  </si>
  <si>
    <t>CE.6</t>
  </si>
  <si>
    <t>Identificar las matemáticas implicadas en otras materias y en situaciones reales, susceptibles de ser abordadas en términos matemáticos, interrelacionando conceptos y procedimientos, para aplicarlos en situaciones diversas. Reconocer y utilizar la conexión de las matemáticas con otras materias, con la vida real o con la propia experiencia aumenta el bagaje matemático del alumnado.</t>
  </si>
  <si>
    <t>CE.7</t>
  </si>
  <si>
    <t>Representar, de forma individual y colectiva, conceptos, procedimientos, información y resultados matemáticos, usando diferentes tecnologías, para visualizar ideas y estructurar procesos matemáticos.</t>
  </si>
  <si>
    <t>CE.8</t>
  </si>
  <si>
    <t>Comunicar de forma individual y colectiva conceptos, procedimientos y argumentos matemáticos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</si>
  <si>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</si>
  <si>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 Resolver problemas matemáticos -o retos más globales en los que intervienen las matemáticasdebería ser una tarea gratificante.</t>
  </si>
  <si>
    <t>CE.10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</si>
  <si>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 Trabajar los valores de respeto, igualdad o resolución pacífica de conflictos, al tiempo que resuelven retos matemáticos, desarrollando destrezas de comunicación efectiva, de planificación, de indagación, de motivación y confianza en sus propias posibilidades, permite al alumnado mejorar la autoconfianza y normalizar situaciones de convivencia en igualdad creando relacione y entornos de trabajo saludables.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</si>
  <si>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</si>
  <si>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</si>
  <si>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</si>
  <si>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</si>
  <si>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</si>
  <si>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</si>
  <si>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</si>
  <si>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Reformular problemas matemáticos de forma verbal y gráfica, interpretando los datos, las relaciones entre ellos y las preguntas planteadas.</t>
  </si>
  <si>
    <t>Problema competencial + razonamiento</t>
  </si>
  <si>
    <t>Seleccionar herramientas y estrategias elaboradas valorando su eficacia e Idoneidad en la resolución de problemas.</t>
  </si>
  <si>
    <t>Obtener todas las posibles soluciones matemáticas de un problema activando los conocimientos y utilizando las herramientas tecnológicas necesarias.</t>
  </si>
  <si>
    <t>Seleccionar las soluciones óptimas de un problema valorando tanto la corrección matemática como sus implicaciones desde diferentes perspectivas (de género, de sostenibilidad, de consumo responsable...).</t>
  </si>
  <si>
    <t>Formular, comprobar e Investigar conjeturas de forma guiada estudiando patrones, propiedades y relaciones.</t>
  </si>
  <si>
    <t>Crear variantes de un problema dado, modificando alguno de sus datos y observando la relación entre los diferentes resultados obtenidos.</t>
  </si>
  <si>
    <t>Emplear herramientas tecnológicas adecuadas en la investigación y comprobación de conjeturas o problemas.</t>
  </si>
  <si>
    <t>Reconocer e investigar patrones, organizar datos y descomponer un problema en partes más simples facilitando su interpretación y su tratamiento computacional.</t>
  </si>
  <si>
    <t>Modelizar situaciones y resolver problemas de forma eficaz interpretando, modificando y creando algoritmos sencillos.</t>
  </si>
  <si>
    <t>Deducir relaciones entre los conocimientos y experiencias matemáticas, formando un todo coherente.</t>
  </si>
  <si>
    <t>Analizar y poner en práctica conexiones entre diferentes procesos matemáticos aplicando conocimientos y experiencias previas.</t>
  </si>
  <si>
    <t>Proponer situaciones susceptibles de ser formuladas y resueltas mediante herramientas y estrategias matemáticas, estableciendo y aplicando conexiones entre el mundo real y las matemáticas, y usando los procesos inherentes a la investigación científica y matemática: inferir, medir, comunicar, clasificar y predecir.</t>
  </si>
  <si>
    <t>Identificar y aplicar conexiones coherentes entre las matemáticas y otras materias realizando un análisis crítico.</t>
  </si>
  <si>
    <t>Valorar la aportación de las matemáticas al progreso de la humanidad y su contribución en la superación de los retos que demanda la sociedad actual.</t>
  </si>
  <si>
    <t>Representar matemáticamente la información más relevante de un problema, conceptos, procedimientos y resultados matemáticos visualizando ideas y estructurando procesos matemáticos.</t>
  </si>
  <si>
    <t>Seleccionar entre diferentes herramientas, incluidas las digitales, y formas de representación (pictórica, gráfica, verbal o simbólica) valorando su utilidad para compartir información.</t>
  </si>
  <si>
    <t>Comunicar ideas, conclusiones, conjeturas y razonamientos matemáticos, utilizando diferentes medios, incluidos los digitales, con coherencia, claridad y terminología apropiada.</t>
  </si>
  <si>
    <t>Reconocer y emplear el lenguaje matemático presente en la vida cotidiana y en diversos contextos comunicando mensajes con contenido matemático con precisión y rigor.</t>
  </si>
  <si>
    <t>Identificar y gestionar las emociones propias y desarrollar el autoconcepto matemático generando expectativas positivas ante nuevos retos matemáticos.</t>
  </si>
  <si>
    <t>Mostrar una actitud positiva y perseverante al hacer frente a las diferentes situaciones de aprendizaje de las matemáticas aceptando la crítica razonada.</t>
  </si>
  <si>
    <t>Colaborar activamente y construir relaciones trabajando con las matemáticas en equipos heterogéneos, respetando diferentes opiniones, comunicándose de manera efectiva, pensando de forma crítica y creativa, tomando decisiones y realizando juicios informados.</t>
  </si>
  <si>
    <t>Gestionar el reparto de tareas en el trabajo en equipo, aportando valor, favoreciendo la inclusión, la escucha activa, responsabilizándose del rol asignado y de la propia contribución al equipo.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</si>
  <si>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</si>
  <si>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</si>
  <si>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</si>
  <si>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</si>
  <si>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</si>
  <si>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</si>
  <si>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</si>
  <si>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</si>
  <si>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Adaptación del conteo al tamaño de los números en problemas de la vida cotidiana</t>
  </si>
  <si>
    <t>A2. Cantidad Realización de estimaciones con la precisión requerida.</t>
  </si>
  <si>
    <t>Reconocimiento y uso de la notación exponencial, incluidos los exponentes fraccionarios.</t>
  </si>
  <si>
    <t>A3. Sentido de las operaciones Relaciones inversas entre la potencia y la raíz de cualquier índice: comprensión y utilización para simplificar cálculos y</t>
  </si>
  <si>
    <t>resolver problemas. A4. Relaciones Selección de la representación adecuada para una misma cantidad en cada situación o problema.</t>
  </si>
  <si>
    <t>Patrones y regularidades numéricas.</t>
  </si>
  <si>
    <t>A5. Razonamiento proporcional Razones y proporciones: comprensión y representación de relaciones cuantitativas.</t>
  </si>
  <si>
    <t>Proporcionalidad compuesta: comprensión y representación de relaciones cuantitativas.</t>
  </si>
  <si>
    <t>Métodos para resolver problemas relacionados con aumentos y disminuciones porcentuales y proporciones en diferentes</t>
  </si>
  <si>
    <t>contextos. Índice de variación porcentual. A6. Educación financiera Métodos para la toma de decisiones de consumo responsable atendiendo a las relaciones calidad-precio y al valor-precio</t>
  </si>
  <si>
    <t>en contextos cotidianos.</t>
  </si>
  <si>
    <t>de problemas geométricos. Resolución de problemas de áreas, y volúmenes de cuerpos geométricos más complejos (troncos de cono y pirámides)</t>
  </si>
  <si>
    <t>B2. Estimación y relaciones Formulación de conjeturas sobre medidas o relaciones entre las mismas basadas en estimaciones.</t>
  </si>
  <si>
    <t>Estrategias para la toma de decisión justificada del grado de precisión requerida en situaciones de medida. Error absoluto</t>
  </si>
  <si>
    <t>y relativo.</t>
  </si>
  <si>
    <t>objetos semejantes. Uso de herramientas manipulativas y digitales, como programas de geometría dinámica, realidad aumentada, etc para</t>
  </si>
  <si>
    <t>realizar construcciones de figuras geométricas con el objetivo de estudiar relaciones geométricas. C2. Localización y sistemas de representación Uso de la geometría analítica para representar y examinar las propiedades de las figuras geométricas de dos</t>
  </si>
  <si>
    <t>dimensiones. C3. Movimientos y transformaciones Transformaciones elementales como giros, traslaciones y simetrías en situaciones diversas utilizando herramientas</t>
  </si>
  <si>
    <t>tecnológicas o manipulativas. C4. Visualización, razonamiento y modelización geométrica Modelización geométrica: relaciones numéricas y algebraicas en la resolución de problemas.</t>
  </si>
  <si>
    <t>Relaciones geométricas: investigación en diversos sentidos (numérico, algebraico, analítico) y diversos campos (arte,</t>
  </si>
  <si>
    <t>ciencia, vida diaria).</t>
  </si>
  <si>
    <t>generalización. Progresiones aritméticas, geométricas.</t>
  </si>
  <si>
    <t>D2. Modelo matemático Modelización de situaciones de la vida cotidiana usando representaciones matemáticas y el lenguaje algebraico.</t>
  </si>
  <si>
    <t>Prestando especial atención a modelos: lineales, cuadráticos y de proporcionalidad inversa. Estrategias de deducción de conclusiones razonables sobre una situación de la vida cotidiana una vez modelizada.</t>
  </si>
  <si>
    <t>D3. Igualdad y desigualdad Resolución de ecuaciones con el uso de la tecnología.</t>
  </si>
  <si>
    <t>Resolución de problemas utilizando sistemas de ecuaciones lineales mediante cálculo mental, con lápiz y papel y con el</t>
  </si>
  <si>
    <t>uso de la tecnología. Estrategias de búsqueda de soluciones en ecuaciones y sistemas lineales y ecuaciones cuadráticas en situaciones de la</t>
  </si>
  <si>
    <t>vida cotidiana. D4. Relaciones y funciones Identificación de funciones, lineales y cuadráticas y comparación de sus propiedades a partir de tablas, gráficas o</t>
  </si>
  <si>
    <t>expresiones algebraicas. Estrategias de deducción de la información relevante de una función mediante el uso de diferentes representaciones</t>
  </si>
  <si>
    <t>simbólicas. D6. Pensamiento computacional Generalización y transferencia de procesos de resolución de problemas a otras situaciones.</t>
  </si>
  <si>
    <t>Estrategias para la interpretación, modificación de algoritmos.</t>
  </si>
  <si>
    <t>Estrategias de formulación de cuestiones susceptibles de ser analizadas mediante programas y otras herramientas.</t>
  </si>
  <si>
    <t>variable y valores individuales. Análisis e interpretación de tablas y gráficos estadísticos de variables cualitativas, cuantitativas discretas y cuantitativas</t>
  </si>
  <si>
    <t>continuas en contextos reales. Gráficos estadísticos: representación mediante diferentes tecnologías</t>
  </si>
  <si>
    <t>(calculadora, hoja de cálculo, aplicaciones…) y elección del más adecuado. Medidas de centralización (media, moda y mediana), dispersión (rango, varianza y desviación típica) y posición</t>
  </si>
  <si>
    <t>(percentiles): interpretación y cálculo. Aplicación a situaciones reales con apoyo tecnológico. Comparación de dos conjuntos de datos atendiendo a las medidas de centralización y dispersión. Coeficiente de variación.</t>
  </si>
  <si>
    <t>Reconocimiento de que las medidas de dispersión describen la variabilidad de los datos.</t>
  </si>
  <si>
    <t>E2. Inferencia Formulación de preguntas adecuadas para conocer las características de interés de una población.</t>
  </si>
  <si>
    <t>Datos relevantes para dar respuesta a cuestiones planteadas en investigaciones estadísticas: presentación de la</t>
  </si>
  <si>
    <t>información procedente de una muestra mediante herramientas digitales. Obtención de conclusiones razonables a partir de los resultados obtenidos con el fin de emitir juicios y tomar decisiones</t>
  </si>
  <si>
    <t>adecuadas.</t>
  </si>
  <si>
    <t>Estrategias de fomento de la curiosidad, la iniciativa, la perseverancia y la resiliencia hacia el aprendizaje de las</t>
  </si>
  <si>
    <t>matemáticas. Estrategias de fomento de la flexibilidad cognitiva: apertura a cambios de estrategia y transformación del error en</t>
  </si>
  <si>
    <t>oportunidad de aprendizaje. F2. Trabajo en equipo y toma de decisiones Técnicas cooperativas para optimizar el trabajo en equipo y compartir y construir conocimiento matemático.</t>
  </si>
  <si>
    <t>Conductas empáticas y estrategias para la gestión de conflictos.</t>
  </si>
  <si>
    <t>F3. Inclusión, respeto y diversidad Actitudes inclusivas y aceptación de la diversidad presente en el aula y en la sociedad.</t>
  </si>
  <si>
    <t>La contribución de las matemáticas al desarrollo de los distintos ámbitos del conocimiento humano desde una</t>
  </si>
  <si>
    <t>perspectiva de género.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</si>
  <si>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</si>
  <si>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</si>
  <si>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</si>
  <si>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</si>
  <si>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</si>
  <si>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</si>
  <si>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</si>
  <si>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</si>
  <si>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</si>
  <si>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</si>
  <si>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</si>
  <si>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</si>
  <si>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</si>
  <si>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</si>
  <si>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</si>
  <si>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</si>
  <si>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</si>
  <si>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</si>
  <si>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</si>
  <si>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</si>
  <si>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</si>
  <si>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</si>
  <si>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</si>
  <si>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</si>
  <si>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</si>
  <si>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</si>
  <si>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</si>
  <si>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</si>
  <si>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</si>
  <si>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</si>
  <si>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</si>
  <si>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</si>
  <si>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</si>
  <si>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</si>
  <si>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Seleccionar las soluciones óptimas de un problema valorando tanto la corrección matemática como sus implicaciones desde diferentes perspectivas (de género, de sostenibilidad, de co</t>
  </si>
  <si>
    <t>Proponer situaciones susceptibles de ser formuladas y resueltas mediante herramientas y estrategias matemáticas, estableciendo y aplicando conexiones entre el mundo real y las mate</t>
  </si>
  <si>
    <t>Seleccionar entre diferentes herramientas, incluidas las digitales, y formas de representación (pictórica, gráfica, verbal o simbólica) valorando su utilidad para compartir informa</t>
  </si>
  <si>
    <t xml:space="preserve">Colaborar activamente y construir relaciones trabajando con las matemáticas en equipos heterogéneos, respetando diferentes opiniones, comunicándose de manera efectiva, pensando de </t>
  </si>
  <si>
    <t>Gestionar el reparto de tareas en el trabajo en equipo, aportando valor, favoreciendo la inclusión, la escucha activa, responsabilizándose del rol asignado y de la propia contribuc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</si>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</sst>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22</v>
      </c>
    </row>
    <row r="9" spans="1:2">
      <c r="A9" s="4" t="s">
        <v>13</v>
      </c>
      <c r="B9" s="5">
        <v>48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164</v>
      </c>
    </row>
    <row r="2" spans="1:1">
      <c r="A2" t="s">
        <v>165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166</v>
      </c>
    </row>
    <row r="2" spans="1:1">
      <c r="A2" t="s">
        <v>167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168</v>
      </c>
    </row>
    <row r="2" spans="1:1">
      <c r="A2" t="s">
        <v>169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5"/>
  <sheetViews>
    <sheetView tabSelected="0" workbookViewId="0" showGridLines="true" showRowColHeaders="1">
      <pane ySplit="2" activePane="bottomLeft" state="frozen" topLeftCell="A3"/>
      <selection pane="bottomLeft" activeCell="D3" sqref="D3:E2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170</v>
      </c>
      <c r="B1" s="3"/>
      <c r="C1" s="3"/>
      <c r="D1" s="3"/>
      <c r="E1" s="3"/>
      <c r="F1" s="3"/>
    </row>
    <row r="2" spans="1:6">
      <c r="A2" s="6" t="s">
        <v>28</v>
      </c>
      <c r="B2" s="6" t="s">
        <v>55</v>
      </c>
      <c r="C2" s="6" t="s">
        <v>171</v>
      </c>
      <c r="D2" s="6" t="s">
        <v>172</v>
      </c>
      <c r="E2" s="6" t="s">
        <v>173</v>
      </c>
      <c r="F2" s="6" t="s">
        <v>174</v>
      </c>
    </row>
    <row r="3" spans="1:6">
      <c r="A3" s="5">
        <v>1.1</v>
      </c>
      <c r="B3" s="5" t="s">
        <v>35</v>
      </c>
      <c r="C3" s="5" t="s">
        <v>62</v>
      </c>
      <c r="D3" s="7"/>
      <c r="E3" s="7">
        <v>4.55</v>
      </c>
      <c r="F3" s="5"/>
    </row>
    <row r="4" spans="1:6">
      <c r="A4" s="5">
        <v>1.2</v>
      </c>
      <c r="B4" s="5" t="s">
        <v>35</v>
      </c>
      <c r="C4" s="5" t="s">
        <v>64</v>
      </c>
      <c r="D4" s="7"/>
      <c r="E4" s="7">
        <v>4.55</v>
      </c>
      <c r="F4" s="5"/>
    </row>
    <row r="5" spans="1:6">
      <c r="A5" s="5">
        <v>1.3</v>
      </c>
      <c r="B5" s="5" t="s">
        <v>35</v>
      </c>
      <c r="C5" s="5" t="s">
        <v>65</v>
      </c>
      <c r="D5" s="7"/>
      <c r="E5" s="7">
        <v>4.55</v>
      </c>
      <c r="F5" s="5"/>
    </row>
    <row r="6" spans="1:6">
      <c r="A6" s="5">
        <v>2.2</v>
      </c>
      <c r="B6" s="5" t="s">
        <v>37</v>
      </c>
      <c r="C6" s="5" t="s">
        <v>175</v>
      </c>
      <c r="D6" s="7"/>
      <c r="E6" s="7">
        <v>4.55</v>
      </c>
      <c r="F6" s="5"/>
    </row>
    <row r="7" spans="1:6">
      <c r="A7" s="5">
        <v>3.1</v>
      </c>
      <c r="B7" s="5" t="s">
        <v>39</v>
      </c>
      <c r="C7" s="5" t="s">
        <v>67</v>
      </c>
      <c r="D7" s="7"/>
      <c r="E7" s="7">
        <v>4.55</v>
      </c>
      <c r="F7" s="5"/>
    </row>
    <row r="8" spans="1:6">
      <c r="A8" s="5">
        <v>3.2</v>
      </c>
      <c r="B8" s="5" t="s">
        <v>39</v>
      </c>
      <c r="C8" s="5" t="s">
        <v>68</v>
      </c>
      <c r="D8" s="7"/>
      <c r="E8" s="7">
        <v>4.55</v>
      </c>
      <c r="F8" s="5"/>
    </row>
    <row r="9" spans="1:6">
      <c r="A9" s="5">
        <v>3.3</v>
      </c>
      <c r="B9" s="5" t="s">
        <v>39</v>
      </c>
      <c r="C9" s="5" t="s">
        <v>69</v>
      </c>
      <c r="D9" s="7"/>
      <c r="E9" s="7">
        <v>4.55</v>
      </c>
      <c r="F9" s="5"/>
    </row>
    <row r="10" spans="1:6">
      <c r="A10" s="5">
        <v>4.1</v>
      </c>
      <c r="B10" s="5" t="s">
        <v>41</v>
      </c>
      <c r="C10" s="5" t="s">
        <v>70</v>
      </c>
      <c r="D10" s="7"/>
      <c r="E10" s="7">
        <v>4.55</v>
      </c>
      <c r="F10" s="5"/>
    </row>
    <row r="11" spans="1:6">
      <c r="A11" s="5">
        <v>4.2</v>
      </c>
      <c r="B11" s="5" t="s">
        <v>41</v>
      </c>
      <c r="C11" s="5" t="s">
        <v>71</v>
      </c>
      <c r="D11" s="7"/>
      <c r="E11" s="7">
        <v>4.55</v>
      </c>
      <c r="F11" s="5"/>
    </row>
    <row r="12" spans="1:6">
      <c r="A12" s="5">
        <v>5.1</v>
      </c>
      <c r="B12" s="5" t="s">
        <v>43</v>
      </c>
      <c r="C12" s="5" t="s">
        <v>72</v>
      </c>
      <c r="D12" s="7"/>
      <c r="E12" s="7">
        <v>4.55</v>
      </c>
      <c r="F12" s="5"/>
    </row>
    <row r="13" spans="1:6">
      <c r="A13" s="5">
        <v>5.2</v>
      </c>
      <c r="B13" s="5" t="s">
        <v>43</v>
      </c>
      <c r="C13" s="5" t="s">
        <v>73</v>
      </c>
      <c r="D13" s="7"/>
      <c r="E13" s="7">
        <v>4.55</v>
      </c>
      <c r="F13" s="5"/>
    </row>
    <row r="14" spans="1:6">
      <c r="A14" s="5">
        <v>6.1</v>
      </c>
      <c r="B14" s="5" t="s">
        <v>45</v>
      </c>
      <c r="C14" s="5" t="s">
        <v>176</v>
      </c>
      <c r="D14" s="7"/>
      <c r="E14" s="7">
        <v>4.55</v>
      </c>
      <c r="F14" s="5"/>
    </row>
    <row r="15" spans="1:6">
      <c r="A15" s="5">
        <v>6.2</v>
      </c>
      <c r="B15" s="5" t="s">
        <v>45</v>
      </c>
      <c r="C15" s="5" t="s">
        <v>75</v>
      </c>
      <c r="D15" s="7"/>
      <c r="E15" s="7">
        <v>4.55</v>
      </c>
      <c r="F15" s="5"/>
    </row>
    <row r="16" spans="1:6">
      <c r="A16" s="5">
        <v>6.3</v>
      </c>
      <c r="B16" s="5" t="s">
        <v>45</v>
      </c>
      <c r="C16" s="5" t="s">
        <v>76</v>
      </c>
      <c r="D16" s="7"/>
      <c r="E16" s="7">
        <v>4.55</v>
      </c>
      <c r="F16" s="5"/>
    </row>
    <row r="17" spans="1:6">
      <c r="A17" s="5">
        <v>7.1</v>
      </c>
      <c r="B17" s="5" t="s">
        <v>47</v>
      </c>
      <c r="C17" s="5" t="s">
        <v>77</v>
      </c>
      <c r="D17" s="7"/>
      <c r="E17" s="7">
        <v>4.55</v>
      </c>
      <c r="F17" s="5"/>
    </row>
    <row r="18" spans="1:6">
      <c r="A18" s="5">
        <v>7.2</v>
      </c>
      <c r="B18" s="5" t="s">
        <v>47</v>
      </c>
      <c r="C18" s="5" t="s">
        <v>177</v>
      </c>
      <c r="D18" s="7"/>
      <c r="E18" s="7">
        <v>4.55</v>
      </c>
      <c r="F18" s="5"/>
    </row>
    <row r="19" spans="1:6">
      <c r="A19" s="5">
        <v>8.1</v>
      </c>
      <c r="B19" s="5" t="s">
        <v>49</v>
      </c>
      <c r="C19" s="5" t="s">
        <v>79</v>
      </c>
      <c r="D19" s="7"/>
      <c r="E19" s="7">
        <v>4.55</v>
      </c>
      <c r="F19" s="5"/>
    </row>
    <row r="20" spans="1:6">
      <c r="A20" s="5">
        <v>8.2</v>
      </c>
      <c r="B20" s="5" t="s">
        <v>49</v>
      </c>
      <c r="C20" s="5" t="s">
        <v>80</v>
      </c>
      <c r="D20" s="7"/>
      <c r="E20" s="7">
        <v>4.55</v>
      </c>
      <c r="F20" s="5"/>
    </row>
    <row r="21" spans="1:6">
      <c r="A21" s="5">
        <v>9.1</v>
      </c>
      <c r="B21" s="5" t="s">
        <v>51</v>
      </c>
      <c r="C21" s="5" t="s">
        <v>81</v>
      </c>
      <c r="D21" s="7"/>
      <c r="E21" s="7">
        <v>4.55</v>
      </c>
      <c r="F21" s="5"/>
    </row>
    <row r="22" spans="1:6">
      <c r="A22" s="5">
        <v>9.2</v>
      </c>
      <c r="B22" s="5" t="s">
        <v>51</v>
      </c>
      <c r="C22" s="5" t="s">
        <v>82</v>
      </c>
      <c r="D22" s="7"/>
      <c r="E22" s="7">
        <v>4.55</v>
      </c>
      <c r="F22" s="5"/>
    </row>
    <row r="23" spans="1:6">
      <c r="A23" s="5">
        <v>10.1</v>
      </c>
      <c r="B23" s="5" t="s">
        <v>53</v>
      </c>
      <c r="C23" s="5" t="s">
        <v>178</v>
      </c>
      <c r="D23" s="7"/>
      <c r="E23" s="7">
        <v>4.55</v>
      </c>
      <c r="F23" s="5"/>
    </row>
    <row r="24" spans="1:6">
      <c r="A24" s="5">
        <v>10.2</v>
      </c>
      <c r="B24" s="5" t="s">
        <v>53</v>
      </c>
      <c r="C24" s="5" t="s">
        <v>179</v>
      </c>
      <c r="D24" s="7"/>
      <c r="E24" s="7">
        <v>4.55</v>
      </c>
      <c r="F24" s="5"/>
    </row>
    <row r="25" spans="1:6">
      <c r="A25" s="5" t="s">
        <v>180</v>
      </c>
      <c r="B25" s="5"/>
      <c r="C25" s="5"/>
      <c r="D25" s="7"/>
      <c r="E25" s="7">
        <f>SUM(E3:E24)</f>
        <v>100.099999999999966</v>
      </c>
      <c r="F25" s="5" t="s">
        <v>181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31"/>
  <sheetViews>
    <sheetView tabSelected="0" workbookViewId="0" showGridLines="true" showRowColHeaders="1">
      <pane xSplit="2" ySplit="1" activePane="bottomRight" state="frozen" topLeftCell="C2"/>
      <selection pane="bottomRight" activeCell="A1" sqref="A1:Z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6">
      <c r="A1" s="6" t="s">
        <v>182</v>
      </c>
      <c r="B1" s="6" t="s">
        <v>183</v>
      </c>
      <c r="C1" s="6">
        <v>1.1</v>
      </c>
      <c r="D1" s="6">
        <v>1.2</v>
      </c>
      <c r="E1" s="6">
        <v>1.3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5.1</v>
      </c>
      <c r="M1" s="6">
        <v>5.2</v>
      </c>
      <c r="N1" s="6">
        <v>6.1</v>
      </c>
      <c r="O1" s="6">
        <v>6.2</v>
      </c>
      <c r="P1" s="6">
        <v>6.3</v>
      </c>
      <c r="Q1" s="6">
        <v>7.1</v>
      </c>
      <c r="R1" s="6">
        <v>7.2</v>
      </c>
      <c r="S1" s="6">
        <v>8.1</v>
      </c>
      <c r="T1" s="6">
        <v>8.2</v>
      </c>
      <c r="U1" s="6">
        <v>9.1</v>
      </c>
      <c r="V1" s="6">
        <v>9.2</v>
      </c>
      <c r="W1" s="6">
        <v>10.1</v>
      </c>
      <c r="X1" s="6">
        <v>10.2</v>
      </c>
      <c r="Y1" s="6" t="s">
        <v>184</v>
      </c>
      <c r="Z1" s="6" t="s">
        <v>174</v>
      </c>
    </row>
    <row r="2" spans="1:26">
      <c r="A2" s="5" t="s">
        <v>185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tr">
        <f>IFERROR(AVERAGE(C2:X2),"")</f>
        <v/>
      </c>
      <c r="Z2" s="5"/>
    </row>
    <row r="3" spans="1:26">
      <c r="A3" s="5" t="s">
        <v>186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 t="str">
        <f>IFERROR(AVERAGE(C3:X3),"")</f>
        <v/>
      </c>
      <c r="Z3" s="5"/>
    </row>
    <row r="4" spans="1:26">
      <c r="A4" s="5" t="s">
        <v>187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tr">
        <f>IFERROR(AVERAGE(C4:X4),"")</f>
        <v/>
      </c>
      <c r="Z4" s="5"/>
    </row>
    <row r="5" spans="1:26">
      <c r="A5" s="5" t="s">
        <v>188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 t="str">
        <f>IFERROR(AVERAGE(C5:X5),"")</f>
        <v/>
      </c>
      <c r="Z5" s="5"/>
    </row>
    <row r="6" spans="1:26">
      <c r="A6" s="5" t="s">
        <v>189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 t="str">
        <f>IFERROR(AVERAGE(C6:X6),"")</f>
        <v/>
      </c>
      <c r="Z6" s="5"/>
    </row>
    <row r="7" spans="1:26">
      <c r="A7" s="5" t="s">
        <v>190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 t="str">
        <f>IFERROR(AVERAGE(C7:X7),"")</f>
        <v/>
      </c>
      <c r="Z7" s="5"/>
    </row>
    <row r="8" spans="1:26">
      <c r="A8" s="5" t="s">
        <v>191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 t="str">
        <f>IFERROR(AVERAGE(C8:X8),"")</f>
        <v/>
      </c>
      <c r="Z8" s="5"/>
    </row>
    <row r="9" spans="1:26">
      <c r="A9" s="5" t="s">
        <v>192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 t="str">
        <f>IFERROR(AVERAGE(C9:X9),"")</f>
        <v/>
      </c>
      <c r="Z9" s="5"/>
    </row>
    <row r="10" spans="1:26">
      <c r="A10" s="5" t="s">
        <v>193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 t="str">
        <f>IFERROR(AVERAGE(C10:X10),"")</f>
        <v/>
      </c>
      <c r="Z10" s="5"/>
    </row>
    <row r="11" spans="1:26">
      <c r="A11" s="5" t="s">
        <v>194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tr">
        <f>IFERROR(AVERAGE(C11:X11),"")</f>
        <v/>
      </c>
      <c r="Z11" s="5"/>
    </row>
    <row r="12" spans="1:26">
      <c r="A12" s="5" t="s">
        <v>195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tr">
        <f>IFERROR(AVERAGE(C12:X12),"")</f>
        <v/>
      </c>
      <c r="Z12" s="5"/>
    </row>
    <row r="13" spans="1:26">
      <c r="A13" s="5" t="s">
        <v>196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tr">
        <f>IFERROR(AVERAGE(C13:X13),"")</f>
        <v/>
      </c>
      <c r="Z13" s="5"/>
    </row>
    <row r="14" spans="1:26">
      <c r="A14" s="5" t="s">
        <v>197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 t="str">
        <f>IFERROR(AVERAGE(C14:X14),"")</f>
        <v/>
      </c>
      <c r="Z14" s="5"/>
    </row>
    <row r="15" spans="1:26">
      <c r="A15" s="5" t="s">
        <v>198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>IFERROR(AVERAGE(C15:X15),"")</f>
        <v/>
      </c>
      <c r="Z15" s="5"/>
    </row>
    <row r="16" spans="1:26">
      <c r="A16" s="5" t="s">
        <v>199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 t="str">
        <f>IFERROR(AVERAGE(C16:X16),"")</f>
        <v/>
      </c>
      <c r="Z16" s="5"/>
    </row>
    <row r="17" spans="1:26">
      <c r="A17" s="5" t="s">
        <v>200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 t="str">
        <f>IFERROR(AVERAGE(C17:X17),"")</f>
        <v/>
      </c>
      <c r="Z17" s="5"/>
    </row>
    <row r="18" spans="1:26">
      <c r="A18" s="5" t="s">
        <v>201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 t="str">
        <f>IFERROR(AVERAGE(C18:X18),"")</f>
        <v/>
      </c>
      <c r="Z18" s="5"/>
    </row>
    <row r="19" spans="1:26">
      <c r="A19" s="5" t="s">
        <v>202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 t="str">
        <f>IFERROR(AVERAGE(C19:X19),"")</f>
        <v/>
      </c>
      <c r="Z19" s="5"/>
    </row>
    <row r="20" spans="1:26">
      <c r="A20" s="5" t="s">
        <v>203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 t="str">
        <f>IFERROR(AVERAGE(C20:X20),"")</f>
        <v/>
      </c>
      <c r="Z20" s="5"/>
    </row>
    <row r="21" spans="1:26">
      <c r="A21" s="5" t="s">
        <v>204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>IFERROR(AVERAGE(C21:X21),"")</f>
        <v/>
      </c>
      <c r="Z21" s="5"/>
    </row>
    <row r="22" spans="1:26">
      <c r="A22" s="5" t="s">
        <v>205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 t="str">
        <f>IFERROR(AVERAGE(C22:X22),"")</f>
        <v/>
      </c>
      <c r="Z22" s="5"/>
    </row>
    <row r="23" spans="1:26">
      <c r="A23" s="5" t="s">
        <v>206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 t="str">
        <f>IFERROR(AVERAGE(C23:X23),"")</f>
        <v/>
      </c>
      <c r="Z23" s="5"/>
    </row>
    <row r="24" spans="1:26">
      <c r="A24" s="5" t="s">
        <v>207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 t="str">
        <f>IFERROR(AVERAGE(C24:X24),"")</f>
        <v/>
      </c>
      <c r="Z24" s="5"/>
    </row>
    <row r="25" spans="1:26">
      <c r="A25" s="5" t="s">
        <v>208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 t="str">
        <f>IFERROR(AVERAGE(C25:X25),"")</f>
        <v/>
      </c>
      <c r="Z25" s="5"/>
    </row>
    <row r="26" spans="1:26">
      <c r="A26" s="5" t="s">
        <v>209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 t="str">
        <f>IFERROR(AVERAGE(C26:X26),"")</f>
        <v/>
      </c>
      <c r="Z26" s="5"/>
    </row>
    <row r="27" spans="1:26">
      <c r="A27" s="5" t="s">
        <v>210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>IFERROR(AVERAGE(C27:X27),"")</f>
        <v/>
      </c>
      <c r="Z27" s="5"/>
    </row>
    <row r="28" spans="1:26">
      <c r="A28" s="5" t="s">
        <v>211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 t="str">
        <f>IFERROR(AVERAGE(C28:X28),"")</f>
        <v/>
      </c>
      <c r="Z28" s="5"/>
    </row>
    <row r="29" spans="1:26">
      <c r="A29" s="5" t="s">
        <v>212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 t="str">
        <f>IFERROR(AVERAGE(C29:X29),"")</f>
        <v/>
      </c>
      <c r="Z29" s="5"/>
    </row>
    <row r="30" spans="1:26">
      <c r="A30" s="5" t="s">
        <v>213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 t="str">
        <f>IFERROR(AVERAGE(C30:X30),"")</f>
        <v/>
      </c>
      <c r="Z30" s="5"/>
    </row>
    <row r="31" spans="1:26">
      <c r="A31" s="5" t="s">
        <v>214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 t="str">
        <f>IFERROR(AVERAGE(C31:X31),"")</f>
        <v/>
      </c>
      <c r="Z31" s="5"/>
    </row>
  </sheetData>
  <dataValidations count="6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3"/>
  <sheetViews>
    <sheetView tabSelected="0" workbookViewId="0" showGridLines="true" showRowColHeaders="1">
      <pane xSplit="2" ySplit="1" activePane="bottomRight" state="frozen" topLeftCell="C2"/>
      <selection pane="bottomRight" activeCell="K2" sqref="K2:K2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55</v>
      </c>
      <c r="D1" s="6" t="s">
        <v>29</v>
      </c>
      <c r="E1" s="6" t="s">
        <v>30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</row>
    <row r="2" spans="1:11">
      <c r="A2" s="5" t="s">
        <v>2</v>
      </c>
      <c r="B2" s="5">
        <v>1.1</v>
      </c>
      <c r="C2" s="5" t="s">
        <v>35</v>
      </c>
      <c r="D2" s="5" t="s">
        <v>62</v>
      </c>
      <c r="E2" s="5"/>
      <c r="F2" s="5"/>
      <c r="G2" s="5"/>
      <c r="H2" s="5" t="s">
        <v>63</v>
      </c>
      <c r="I2" s="5"/>
      <c r="J2" s="5"/>
      <c r="K2" s="7">
        <v>4.55</v>
      </c>
    </row>
    <row r="3" spans="1:11">
      <c r="A3" s="5" t="s">
        <v>2</v>
      </c>
      <c r="B3" s="5">
        <v>1.2</v>
      </c>
      <c r="C3" s="5" t="s">
        <v>35</v>
      </c>
      <c r="D3" s="5" t="s">
        <v>64</v>
      </c>
      <c r="E3" s="5"/>
      <c r="F3" s="5"/>
      <c r="G3" s="5"/>
      <c r="H3" s="5" t="s">
        <v>63</v>
      </c>
      <c r="I3" s="5"/>
      <c r="J3" s="5"/>
      <c r="K3" s="7">
        <v>4.55</v>
      </c>
    </row>
    <row r="4" spans="1:11">
      <c r="A4" s="5" t="s">
        <v>2</v>
      </c>
      <c r="B4" s="5">
        <v>1.3</v>
      </c>
      <c r="C4" s="5" t="s">
        <v>35</v>
      </c>
      <c r="D4" s="5" t="s">
        <v>65</v>
      </c>
      <c r="E4" s="5"/>
      <c r="F4" s="5"/>
      <c r="G4" s="5"/>
      <c r="H4" s="5" t="s">
        <v>63</v>
      </c>
      <c r="I4" s="5"/>
      <c r="J4" s="5"/>
      <c r="K4" s="7">
        <v>4.55</v>
      </c>
    </row>
    <row r="5" spans="1:11">
      <c r="A5" s="5" t="s">
        <v>2</v>
      </c>
      <c r="B5" s="5">
        <v>2.2</v>
      </c>
      <c r="C5" s="5" t="s">
        <v>37</v>
      </c>
      <c r="D5" s="5" t="s">
        <v>66</v>
      </c>
      <c r="E5" s="5"/>
      <c r="F5" s="5"/>
      <c r="G5" s="5"/>
      <c r="H5" s="5" t="s">
        <v>63</v>
      </c>
      <c r="I5" s="5"/>
      <c r="J5" s="5"/>
      <c r="K5" s="7">
        <v>4.55</v>
      </c>
    </row>
    <row r="6" spans="1:11">
      <c r="A6" s="5" t="s">
        <v>2</v>
      </c>
      <c r="B6" s="5">
        <v>3.1</v>
      </c>
      <c r="C6" s="5" t="s">
        <v>39</v>
      </c>
      <c r="D6" s="5" t="s">
        <v>67</v>
      </c>
      <c r="E6" s="5"/>
      <c r="F6" s="5"/>
      <c r="G6" s="5"/>
      <c r="H6" s="5" t="s">
        <v>63</v>
      </c>
      <c r="I6" s="5"/>
      <c r="J6" s="5"/>
      <c r="K6" s="7">
        <v>4.55</v>
      </c>
    </row>
    <row r="7" spans="1:11">
      <c r="A7" s="5" t="s">
        <v>2</v>
      </c>
      <c r="B7" s="5">
        <v>3.2</v>
      </c>
      <c r="C7" s="5" t="s">
        <v>39</v>
      </c>
      <c r="D7" s="5" t="s">
        <v>68</v>
      </c>
      <c r="E7" s="5"/>
      <c r="F7" s="5"/>
      <c r="G7" s="5"/>
      <c r="H7" s="5" t="s">
        <v>63</v>
      </c>
      <c r="I7" s="5"/>
      <c r="J7" s="5"/>
      <c r="K7" s="7">
        <v>4.55</v>
      </c>
    </row>
    <row r="8" spans="1:11">
      <c r="A8" s="5" t="s">
        <v>2</v>
      </c>
      <c r="B8" s="5">
        <v>3.3</v>
      </c>
      <c r="C8" s="5" t="s">
        <v>39</v>
      </c>
      <c r="D8" s="5" t="s">
        <v>69</v>
      </c>
      <c r="E8" s="5"/>
      <c r="F8" s="5"/>
      <c r="G8" s="5"/>
      <c r="H8" s="5" t="s">
        <v>63</v>
      </c>
      <c r="I8" s="5"/>
      <c r="J8" s="5"/>
      <c r="K8" s="7">
        <v>4.55</v>
      </c>
    </row>
    <row r="9" spans="1:11">
      <c r="A9" s="5" t="s">
        <v>2</v>
      </c>
      <c r="B9" s="5">
        <v>4.1</v>
      </c>
      <c r="C9" s="5" t="s">
        <v>41</v>
      </c>
      <c r="D9" s="5" t="s">
        <v>70</v>
      </c>
      <c r="E9" s="5"/>
      <c r="F9" s="5"/>
      <c r="G9" s="5"/>
      <c r="H9" s="5" t="s">
        <v>63</v>
      </c>
      <c r="I9" s="5"/>
      <c r="J9" s="5"/>
      <c r="K9" s="7">
        <v>4.55</v>
      </c>
    </row>
    <row r="10" spans="1:11">
      <c r="A10" s="5" t="s">
        <v>2</v>
      </c>
      <c r="B10" s="5">
        <v>4.2</v>
      </c>
      <c r="C10" s="5" t="s">
        <v>41</v>
      </c>
      <c r="D10" s="5" t="s">
        <v>71</v>
      </c>
      <c r="E10" s="5"/>
      <c r="F10" s="5"/>
      <c r="G10" s="5"/>
      <c r="H10" s="5" t="s">
        <v>63</v>
      </c>
      <c r="I10" s="5"/>
      <c r="J10" s="5"/>
      <c r="K10" s="7">
        <v>4.55</v>
      </c>
    </row>
    <row r="11" spans="1:11">
      <c r="A11" s="5" t="s">
        <v>2</v>
      </c>
      <c r="B11" s="5">
        <v>5.1</v>
      </c>
      <c r="C11" s="5" t="s">
        <v>43</v>
      </c>
      <c r="D11" s="5" t="s">
        <v>72</v>
      </c>
      <c r="E11" s="5"/>
      <c r="F11" s="5"/>
      <c r="G11" s="5"/>
      <c r="H11" s="5" t="s">
        <v>63</v>
      </c>
      <c r="I11" s="5"/>
      <c r="J11" s="5"/>
      <c r="K11" s="7">
        <v>4.55</v>
      </c>
    </row>
    <row r="12" spans="1:11">
      <c r="A12" s="5" t="s">
        <v>2</v>
      </c>
      <c r="B12" s="5">
        <v>5.2</v>
      </c>
      <c r="C12" s="5" t="s">
        <v>43</v>
      </c>
      <c r="D12" s="5" t="s">
        <v>73</v>
      </c>
      <c r="E12" s="5"/>
      <c r="F12" s="5"/>
      <c r="G12" s="5"/>
      <c r="H12" s="5" t="s">
        <v>63</v>
      </c>
      <c r="I12" s="5"/>
      <c r="J12" s="5"/>
      <c r="K12" s="7">
        <v>4.55</v>
      </c>
    </row>
    <row r="13" spans="1:11">
      <c r="A13" s="5" t="s">
        <v>2</v>
      </c>
      <c r="B13" s="5">
        <v>6.1</v>
      </c>
      <c r="C13" s="5" t="s">
        <v>45</v>
      </c>
      <c r="D13" s="5" t="s">
        <v>74</v>
      </c>
      <c r="E13" s="5"/>
      <c r="F13" s="5"/>
      <c r="G13" s="5"/>
      <c r="H13" s="5" t="s">
        <v>63</v>
      </c>
      <c r="I13" s="5"/>
      <c r="J13" s="5"/>
      <c r="K13" s="7">
        <v>4.55</v>
      </c>
    </row>
    <row r="14" spans="1:11">
      <c r="A14" s="5" t="s">
        <v>2</v>
      </c>
      <c r="B14" s="5">
        <v>6.2</v>
      </c>
      <c r="C14" s="5" t="s">
        <v>45</v>
      </c>
      <c r="D14" s="5" t="s">
        <v>75</v>
      </c>
      <c r="E14" s="5"/>
      <c r="F14" s="5"/>
      <c r="G14" s="5"/>
      <c r="H14" s="5" t="s">
        <v>63</v>
      </c>
      <c r="I14" s="5"/>
      <c r="J14" s="5"/>
      <c r="K14" s="7">
        <v>4.55</v>
      </c>
    </row>
    <row r="15" spans="1:11">
      <c r="A15" s="5" t="s">
        <v>2</v>
      </c>
      <c r="B15" s="5">
        <v>6.3</v>
      </c>
      <c r="C15" s="5" t="s">
        <v>45</v>
      </c>
      <c r="D15" s="5" t="s">
        <v>76</v>
      </c>
      <c r="E15" s="5"/>
      <c r="F15" s="5"/>
      <c r="G15" s="5"/>
      <c r="H15" s="5" t="s">
        <v>63</v>
      </c>
      <c r="I15" s="5"/>
      <c r="J15" s="5"/>
      <c r="K15" s="7">
        <v>4.55</v>
      </c>
    </row>
    <row r="16" spans="1:11">
      <c r="A16" s="5" t="s">
        <v>2</v>
      </c>
      <c r="B16" s="5">
        <v>7.1</v>
      </c>
      <c r="C16" s="5" t="s">
        <v>47</v>
      </c>
      <c r="D16" s="5" t="s">
        <v>77</v>
      </c>
      <c r="E16" s="5"/>
      <c r="F16" s="5"/>
      <c r="G16" s="5"/>
      <c r="H16" s="5" t="s">
        <v>63</v>
      </c>
      <c r="I16" s="5"/>
      <c r="J16" s="5"/>
      <c r="K16" s="7">
        <v>4.55</v>
      </c>
    </row>
    <row r="17" spans="1:11">
      <c r="A17" s="5" t="s">
        <v>2</v>
      </c>
      <c r="B17" s="5">
        <v>7.2</v>
      </c>
      <c r="C17" s="5" t="s">
        <v>47</v>
      </c>
      <c r="D17" s="5" t="s">
        <v>78</v>
      </c>
      <c r="E17" s="5"/>
      <c r="F17" s="5"/>
      <c r="G17" s="5"/>
      <c r="H17" s="5" t="s">
        <v>63</v>
      </c>
      <c r="I17" s="5"/>
      <c r="J17" s="5"/>
      <c r="K17" s="7">
        <v>4.55</v>
      </c>
    </row>
    <row r="18" spans="1:11">
      <c r="A18" s="5" t="s">
        <v>2</v>
      </c>
      <c r="B18" s="5">
        <v>8.1</v>
      </c>
      <c r="C18" s="5" t="s">
        <v>49</v>
      </c>
      <c r="D18" s="5" t="s">
        <v>79</v>
      </c>
      <c r="E18" s="5"/>
      <c r="F18" s="5"/>
      <c r="G18" s="5"/>
      <c r="H18" s="5" t="s">
        <v>63</v>
      </c>
      <c r="I18" s="5"/>
      <c r="J18" s="5"/>
      <c r="K18" s="7">
        <v>4.55</v>
      </c>
    </row>
    <row r="19" spans="1:11">
      <c r="A19" s="5" t="s">
        <v>2</v>
      </c>
      <c r="B19" s="5">
        <v>8.2</v>
      </c>
      <c r="C19" s="5" t="s">
        <v>49</v>
      </c>
      <c r="D19" s="5" t="s">
        <v>80</v>
      </c>
      <c r="E19" s="5"/>
      <c r="F19" s="5"/>
      <c r="G19" s="5"/>
      <c r="H19" s="5" t="s">
        <v>63</v>
      </c>
      <c r="I19" s="5"/>
      <c r="J19" s="5"/>
      <c r="K19" s="7">
        <v>4.55</v>
      </c>
    </row>
    <row r="20" spans="1:11">
      <c r="A20" s="5" t="s">
        <v>2</v>
      </c>
      <c r="B20" s="5">
        <v>9.1</v>
      </c>
      <c r="C20" s="5" t="s">
        <v>51</v>
      </c>
      <c r="D20" s="5" t="s">
        <v>81</v>
      </c>
      <c r="E20" s="5"/>
      <c r="F20" s="5"/>
      <c r="G20" s="5"/>
      <c r="H20" s="5" t="s">
        <v>63</v>
      </c>
      <c r="I20" s="5"/>
      <c r="J20" s="5"/>
      <c r="K20" s="7">
        <v>4.55</v>
      </c>
    </row>
    <row r="21" spans="1:11">
      <c r="A21" s="5" t="s">
        <v>2</v>
      </c>
      <c r="B21" s="5">
        <v>9.2</v>
      </c>
      <c r="C21" s="5" t="s">
        <v>51</v>
      </c>
      <c r="D21" s="5" t="s">
        <v>82</v>
      </c>
      <c r="E21" s="5"/>
      <c r="F21" s="5"/>
      <c r="G21" s="5"/>
      <c r="H21" s="5" t="s">
        <v>63</v>
      </c>
      <c r="I21" s="5"/>
      <c r="J21" s="5"/>
      <c r="K21" s="7">
        <v>4.55</v>
      </c>
    </row>
    <row r="22" spans="1:11">
      <c r="A22" s="5" t="s">
        <v>2</v>
      </c>
      <c r="B22" s="5">
        <v>10.1</v>
      </c>
      <c r="C22" s="5" t="s">
        <v>53</v>
      </c>
      <c r="D22" s="5" t="s">
        <v>83</v>
      </c>
      <c r="E22" s="5"/>
      <c r="F22" s="5"/>
      <c r="G22" s="5"/>
      <c r="H22" s="5" t="s">
        <v>63</v>
      </c>
      <c r="I22" s="5"/>
      <c r="J22" s="5"/>
      <c r="K22" s="7">
        <v>4.55</v>
      </c>
    </row>
    <row r="23" spans="1:11">
      <c r="A23" s="5" t="s">
        <v>2</v>
      </c>
      <c r="B23" s="5">
        <v>10.2</v>
      </c>
      <c r="C23" s="5" t="s">
        <v>53</v>
      </c>
      <c r="D23" s="5" t="s">
        <v>84</v>
      </c>
      <c r="E23" s="5"/>
      <c r="F23" s="5"/>
      <c r="G23" s="5"/>
      <c r="H23" s="5" t="s">
        <v>63</v>
      </c>
      <c r="I23" s="5"/>
      <c r="J23" s="5"/>
      <c r="K23" s="7">
        <v>4.55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9"/>
  <sheetViews>
    <sheetView tabSelected="0" workbookViewId="0" showGridLines="true" showRowColHeaders="1">
      <pane xSplit="3" ySplit="1" activePane="bottomRight" state="frozen" topLeftCell="D2"/>
      <selection pane="bottomRight" activeCell="A1" sqref="A1:I4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85</v>
      </c>
      <c r="C1" s="6" t="s">
        <v>86</v>
      </c>
      <c r="D1" s="6" t="s">
        <v>87</v>
      </c>
      <c r="E1" s="6" t="s">
        <v>30</v>
      </c>
      <c r="F1" s="6" t="s">
        <v>88</v>
      </c>
      <c r="G1" s="6" t="s">
        <v>89</v>
      </c>
      <c r="H1" s="6" t="s">
        <v>90</v>
      </c>
      <c r="I1" s="6" t="s">
        <v>91</v>
      </c>
    </row>
    <row r="2" spans="1:9">
      <c r="A2" s="5" t="s">
        <v>2</v>
      </c>
      <c r="B2" s="5" t="s">
        <v>92</v>
      </c>
      <c r="C2" s="5">
        <v>1</v>
      </c>
      <c r="D2" s="5" t="s">
        <v>93</v>
      </c>
      <c r="E2" s="5"/>
      <c r="F2" s="5"/>
      <c r="G2" s="5"/>
      <c r="H2" s="5"/>
      <c r="I2" s="5"/>
    </row>
    <row r="3" spans="1:9">
      <c r="A3" s="5" t="s">
        <v>2</v>
      </c>
      <c r="B3" s="5" t="s">
        <v>92</v>
      </c>
      <c r="C3" s="5">
        <v>2</v>
      </c>
      <c r="D3" s="5" t="s">
        <v>94</v>
      </c>
      <c r="E3" s="5"/>
      <c r="F3" s="5"/>
      <c r="G3" s="5"/>
      <c r="H3" s="5"/>
      <c r="I3" s="5"/>
    </row>
    <row r="4" spans="1:9">
      <c r="A4" s="5" t="s">
        <v>2</v>
      </c>
      <c r="B4" s="5" t="s">
        <v>92</v>
      </c>
      <c r="C4" s="5">
        <v>3</v>
      </c>
      <c r="D4" s="5" t="s">
        <v>95</v>
      </c>
      <c r="E4" s="5"/>
      <c r="F4" s="5"/>
      <c r="G4" s="5"/>
      <c r="H4" s="5"/>
      <c r="I4" s="5"/>
    </row>
    <row r="5" spans="1:9">
      <c r="A5" s="5" t="s">
        <v>2</v>
      </c>
      <c r="B5" s="5" t="s">
        <v>92</v>
      </c>
      <c r="C5" s="5">
        <v>4</v>
      </c>
      <c r="D5" s="5" t="s">
        <v>96</v>
      </c>
      <c r="E5" s="5"/>
      <c r="F5" s="5"/>
      <c r="G5" s="5"/>
      <c r="H5" s="5"/>
      <c r="I5" s="5"/>
    </row>
    <row r="6" spans="1:9">
      <c r="A6" s="5" t="s">
        <v>2</v>
      </c>
      <c r="B6" s="5" t="s">
        <v>92</v>
      </c>
      <c r="C6" s="5">
        <v>5</v>
      </c>
      <c r="D6" s="5" t="s">
        <v>97</v>
      </c>
      <c r="E6" s="5"/>
      <c r="F6" s="5"/>
      <c r="G6" s="5"/>
      <c r="H6" s="5"/>
      <c r="I6" s="5"/>
    </row>
    <row r="7" spans="1:9">
      <c r="A7" s="5" t="s">
        <v>2</v>
      </c>
      <c r="B7" s="5" t="s">
        <v>92</v>
      </c>
      <c r="C7" s="5">
        <v>6</v>
      </c>
      <c r="D7" s="5" t="s">
        <v>98</v>
      </c>
      <c r="E7" s="5"/>
      <c r="F7" s="5"/>
      <c r="G7" s="5"/>
      <c r="H7" s="5"/>
      <c r="I7" s="5"/>
    </row>
    <row r="8" spans="1:9">
      <c r="A8" s="5" t="s">
        <v>2</v>
      </c>
      <c r="B8" s="5" t="s">
        <v>92</v>
      </c>
      <c r="C8" s="5">
        <v>7</v>
      </c>
      <c r="D8" s="5" t="s">
        <v>99</v>
      </c>
      <c r="E8" s="5"/>
      <c r="F8" s="5"/>
      <c r="G8" s="5"/>
      <c r="H8" s="5"/>
      <c r="I8" s="5"/>
    </row>
    <row r="9" spans="1:9">
      <c r="A9" s="5" t="s">
        <v>2</v>
      </c>
      <c r="B9" s="5" t="s">
        <v>92</v>
      </c>
      <c r="C9" s="5">
        <v>8</v>
      </c>
      <c r="D9" s="5" t="s">
        <v>100</v>
      </c>
      <c r="E9" s="5"/>
      <c r="F9" s="5"/>
      <c r="G9" s="5"/>
      <c r="H9" s="5"/>
      <c r="I9" s="5"/>
    </row>
    <row r="10" spans="1:9">
      <c r="A10" s="5" t="s">
        <v>2</v>
      </c>
      <c r="B10" s="5" t="s">
        <v>92</v>
      </c>
      <c r="C10" s="5">
        <v>9</v>
      </c>
      <c r="D10" s="5" t="s">
        <v>101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92</v>
      </c>
      <c r="C11" s="5">
        <v>10</v>
      </c>
      <c r="D11" s="5" t="s">
        <v>102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92</v>
      </c>
      <c r="C12" s="5">
        <v>11</v>
      </c>
      <c r="D12" s="5" t="s">
        <v>103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92</v>
      </c>
      <c r="C13" s="5">
        <v>1</v>
      </c>
      <c r="D13" s="5" t="s">
        <v>104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92</v>
      </c>
      <c r="C14" s="5">
        <v>2</v>
      </c>
      <c r="D14" s="5" t="s">
        <v>105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92</v>
      </c>
      <c r="C15" s="5">
        <v>3</v>
      </c>
      <c r="D15" s="5" t="s">
        <v>106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92</v>
      </c>
      <c r="C16" s="5">
        <v>4</v>
      </c>
      <c r="D16" s="5" t="s">
        <v>107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92</v>
      </c>
      <c r="C17" s="5">
        <v>1</v>
      </c>
      <c r="D17" s="5" t="s">
        <v>108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92</v>
      </c>
      <c r="C18" s="5">
        <v>2</v>
      </c>
      <c r="D18" s="5" t="s">
        <v>109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92</v>
      </c>
      <c r="C19" s="5">
        <v>3</v>
      </c>
      <c r="D19" s="5" t="s">
        <v>110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92</v>
      </c>
      <c r="C20" s="5">
        <v>4</v>
      </c>
      <c r="D20" s="5" t="s">
        <v>111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92</v>
      </c>
      <c r="C21" s="5">
        <v>5</v>
      </c>
      <c r="D21" s="5" t="s">
        <v>112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92</v>
      </c>
      <c r="C22" s="5">
        <v>6</v>
      </c>
      <c r="D22" s="5" t="s">
        <v>113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92</v>
      </c>
      <c r="C23" s="5">
        <v>1</v>
      </c>
      <c r="D23" s="5" t="s">
        <v>114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92</v>
      </c>
      <c r="C24" s="5">
        <v>2</v>
      </c>
      <c r="D24" s="5" t="s">
        <v>115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92</v>
      </c>
      <c r="C25" s="5">
        <v>3</v>
      </c>
      <c r="D25" s="5" t="s">
        <v>116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92</v>
      </c>
      <c r="C26" s="5">
        <v>4</v>
      </c>
      <c r="D26" s="5" t="s">
        <v>117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92</v>
      </c>
      <c r="C27" s="5">
        <v>5</v>
      </c>
      <c r="D27" s="5" t="s">
        <v>118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92</v>
      </c>
      <c r="C28" s="5">
        <v>6</v>
      </c>
      <c r="D28" s="5" t="s">
        <v>119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92</v>
      </c>
      <c r="C29" s="5">
        <v>7</v>
      </c>
      <c r="D29" s="5" t="s">
        <v>120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92</v>
      </c>
      <c r="C30" s="5">
        <v>8</v>
      </c>
      <c r="D30" s="5" t="s">
        <v>121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92</v>
      </c>
      <c r="C31" s="5">
        <v>9</v>
      </c>
      <c r="D31" s="5" t="s">
        <v>122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92</v>
      </c>
      <c r="C32" s="5">
        <v>10</v>
      </c>
      <c r="D32" s="5" t="s">
        <v>123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92</v>
      </c>
      <c r="C33" s="5">
        <v>11</v>
      </c>
      <c r="D33" s="5" t="s">
        <v>124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92</v>
      </c>
      <c r="C34" s="5">
        <v>1</v>
      </c>
      <c r="D34" s="5" t="s">
        <v>125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92</v>
      </c>
      <c r="C35" s="5">
        <v>2</v>
      </c>
      <c r="D35" s="5" t="s">
        <v>126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92</v>
      </c>
      <c r="C36" s="5">
        <v>3</v>
      </c>
      <c r="D36" s="5" t="s">
        <v>127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92</v>
      </c>
      <c r="C37" s="5">
        <v>4</v>
      </c>
      <c r="D37" s="5" t="s">
        <v>128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92</v>
      </c>
      <c r="C38" s="5">
        <v>5</v>
      </c>
      <c r="D38" s="5" t="s">
        <v>129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92</v>
      </c>
      <c r="C39" s="5">
        <v>6</v>
      </c>
      <c r="D39" s="5" t="s">
        <v>130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92</v>
      </c>
      <c r="C40" s="5">
        <v>7</v>
      </c>
      <c r="D40" s="5" t="s">
        <v>131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92</v>
      </c>
      <c r="C41" s="5">
        <v>8</v>
      </c>
      <c r="D41" s="5" t="s">
        <v>132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92</v>
      </c>
      <c r="C42" s="5">
        <v>9</v>
      </c>
      <c r="D42" s="5" t="s">
        <v>133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92</v>
      </c>
      <c r="C43" s="5">
        <v>1</v>
      </c>
      <c r="D43" s="5" t="s">
        <v>134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92</v>
      </c>
      <c r="C44" s="5">
        <v>2</v>
      </c>
      <c r="D44" s="5" t="s">
        <v>135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92</v>
      </c>
      <c r="C45" s="5">
        <v>3</v>
      </c>
      <c r="D45" s="5" t="s">
        <v>136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92</v>
      </c>
      <c r="C46" s="5">
        <v>4</v>
      </c>
      <c r="D46" s="5" t="s">
        <v>137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92</v>
      </c>
      <c r="C47" s="5">
        <v>5</v>
      </c>
      <c r="D47" s="5" t="s">
        <v>138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92</v>
      </c>
      <c r="C48" s="5">
        <v>6</v>
      </c>
      <c r="D48" s="5" t="s">
        <v>139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92</v>
      </c>
      <c r="C49" s="5">
        <v>7</v>
      </c>
      <c r="D49" s="5" t="s">
        <v>140</v>
      </c>
      <c r="E49" s="5"/>
      <c r="F49" s="5"/>
      <c r="G49" s="5"/>
      <c r="H49" s="5"/>
      <c r="I4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141</v>
      </c>
      <c r="B1" s="3"/>
      <c r="C1" s="3"/>
      <c r="D1" s="3"/>
    </row>
    <row r="2" spans="1:4">
      <c r="A2" s="6" t="s">
        <v>142</v>
      </c>
      <c r="B2" s="6" t="s">
        <v>143</v>
      </c>
      <c r="C2" s="6" t="s">
        <v>144</v>
      </c>
      <c r="D2" s="6" t="s">
        <v>145</v>
      </c>
    </row>
    <row r="3" spans="1:4">
      <c r="A3" s="5">
        <v>1</v>
      </c>
      <c r="B3" s="5" t="s">
        <v>146</v>
      </c>
      <c r="C3" s="5" t="s">
        <v>147</v>
      </c>
      <c r="D3" s="5" t="s">
        <v>148</v>
      </c>
    </row>
    <row r="4" spans="1:4">
      <c r="A4" s="5">
        <v>2</v>
      </c>
      <c r="B4" s="5" t="s">
        <v>149</v>
      </c>
      <c r="C4" s="5" t="s">
        <v>150</v>
      </c>
      <c r="D4" s="5" t="s">
        <v>151</v>
      </c>
    </row>
    <row r="5" spans="1:4">
      <c r="A5" s="5">
        <v>3</v>
      </c>
      <c r="B5" s="5" t="s">
        <v>152</v>
      </c>
      <c r="C5" s="5" t="s">
        <v>153</v>
      </c>
      <c r="D5" s="5" t="s">
        <v>154</v>
      </c>
    </row>
    <row r="6" spans="1:4">
      <c r="A6" s="5">
        <v>4</v>
      </c>
      <c r="B6" s="5" t="s">
        <v>155</v>
      </c>
      <c r="C6" s="5" t="s">
        <v>156</v>
      </c>
      <c r="D6" s="5" t="s">
        <v>157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158</v>
      </c>
    </row>
    <row r="2" spans="1:1">
      <c r="A2" t="s">
        <v>159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160</v>
      </c>
    </row>
    <row r="2" spans="1:1">
      <c r="A2" t="s">
        <v>161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162</v>
      </c>
    </row>
    <row r="2" spans="1:1">
      <c r="A2" t="s">
        <v>163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2026-05-19T16:22:32+02:00</dcterms:created>
  <dcterms:modified xsi:type="dcterms:W3CDTF">2026-05-19T16:22:32+02:00</dcterms:modified>
  <dc:title>Currículo LOMLOE Matemáticas 3.º ESO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