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<sst xmlns="http://schemas.openxmlformats.org/spreadsheetml/2006/main" uniqueCount="241">
  <si>
    <t>Corrigiendo.es</t>
  </si>
  <si>
    <t>Materia</t>
  </si>
  <si>
    <t>Matemáticas</t>
  </si>
  <si>
    <t>Curso</t>
  </si>
  <si>
    <t>3.º ESO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</si>
  <si>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</si>
  <si>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</si>
  <si>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</si>
  <si>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</si>
  <si>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</si>
  <si>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</si>
  <si>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</si>
  <si>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</si>
  <si>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</si>
  <si>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</si>
  <si>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</si>
  <si>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</si>
  <si>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</si>
  <si>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</si>
  <si>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</si>
  <si>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</si>
  <si>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</si>
  <si>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</si>
  <si>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</si>
  <si>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</si>
  <si>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</si>
  <si>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</si>
  <si>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</si>
  <si>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</si>
  <si>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</si>
  <si>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</si>
  <si>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</si>
  <si>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</si>
  <si>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</si>
  <si>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</si>
  <si>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</si>
  <si>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y propios de las matemáticas, aplicando diferentes estrategias y formas de razonamiento, para explorar distintas maneras de proceder y obtener posibles soluciones.</t>
  </si>
  <si>
    <t>CE.2</t>
  </si>
  <si>
    <t>Analizar las soluciones de un problema usando diferentes técnicas y herramientas, evaluando las respuestas obtenidas, para verificar su validez e idoneidad desde un punto de vista matemático y su repercusión global.</t>
  </si>
  <si>
    <t>CE.3</t>
  </si>
  <si>
    <t>Formular y comprobar conjeturas sencillas o plantear problemas de forma autónoma, reconociendo el valor del razonamiento y la argumentación, para generar nuevo conocimiento.</t>
  </si>
  <si>
    <t>CE.4</t>
  </si>
  <si>
    <t>Utilizar los principios del pensamiento computacional organizando datos, descomponiendo en partes, reconociendo patrones, interpretando, modificando y creando algoritmos, para modelizar situaciones y resolver problemas de forma eficaz.</t>
  </si>
  <si>
    <t>CE.5</t>
  </si>
  <si>
    <t>Reconocer y utilizar conexiones entre los diferentes elementos matemáticos, interconectando conceptos y procedimientos, para desarrollar una visión de las matemáticas como un todo integrado.</t>
  </si>
  <si>
    <t>CE.6</t>
  </si>
  <si>
    <t>Identificar las matemáticas implicadas en otras materias y en situaciones reales susceptibles de ser abordadas en términos matemáticos, interrelacionando conceptos y procedimientos, para aplicarlos en situaciones diversas.</t>
  </si>
  <si>
    <t>CE.7</t>
  </si>
  <si>
    <t>Representar, de forma individual y colectiva, conceptos, procedimientos, información y resultados matemáticos, usando diferentes tecnologías, para visualizar ideas y estructurar procesos matemáticos.</t>
  </si>
  <si>
    <t>CE.8</t>
  </si>
  <si>
    <t>Comunicar de forma individual y colectiva conceptos, procedimientos y argumentos matemáticos,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</si>
  <si>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</si>
  <si>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</t>
  </si>
  <si>
    <t>CE.10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</si>
  <si>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</si>
  <si>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</si>
  <si>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</si>
  <si>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</si>
  <si>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</si>
  <si>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</si>
  <si>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</si>
  <si>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</si>
  <si>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Reformular problemas matemáticos de forma verbal y gráfica, interpretando los datos, las relaciones entre ellos y las preguntas planteadas.</t>
  </si>
  <si>
    <t>Problema competencial + razonamiento</t>
  </si>
  <si>
    <t>Seleccionar herramientas y estrategias elaboradas valorando su eficacia e idoneidad en la resolución de problemas.</t>
  </si>
  <si>
    <t>Obtener todas las posibles soluciones matemáticas de un problema activando los conocimientos y utilizando las herramientas tecnológicas necesarias.</t>
  </si>
  <si>
    <t>Comprobar la corrección matemática de las soluciones de un problema.</t>
  </si>
  <si>
    <t>Seleccionar las soluciones óptimas de un problema valorando tanto la corrección matemática como sus implicaciones desde diferentes perspectivas (de género, de sostenibilidad, de consumo responsable…).</t>
  </si>
  <si>
    <t>Formular, comprobar e investigar conjeturas de forma guiada estudiando patrones, propiedades y relaciones.</t>
  </si>
  <si>
    <t>Crear variantes de un problema dado, modificando alguno de sus datos y observando la relación entre los diferentes resultados obtenidos.</t>
  </si>
  <si>
    <t>Emplear herramientas tecnológicas adecuadas en la investigación y comprobación de conjeturas o problemas.</t>
  </si>
  <si>
    <t>Reconocer e investigar patrones, organizar datos y descomponer un problema en partes más simples facilitando su interpretación y su tratamiento computacional.</t>
  </si>
  <si>
    <t>Modelizar situaciones y resolver problemas de forma eficaz interpretando, modificando y creando algoritmos sencillos.</t>
  </si>
  <si>
    <t>Deducir relaciones entre los conocimientos y experiencias matemáticas, formando un todo coherente.</t>
  </si>
  <si>
    <t>Analizar y poner en práctica conexiones entre diferentes procesos matemáticos aplicando conocimientos y experiencias previas.</t>
  </si>
  <si>
    <t>Proponer situaciones susceptibles de ser formuladas y resueltas mediante herramientas y estrategias matemáticas, estableciendo y aplicando conexiones entre el mundo real y las matemáticas, y usando los procesos inherentes a la investigación científica y matemática: inferir, medir, comunicar, clasificar y predecir.</t>
  </si>
  <si>
    <t>Identificar y aplicar conexiones coherentes entre las matemáticas y otras materias realizando un análisis crítico.</t>
  </si>
  <si>
    <t>Valorar la aportación de las matemáticas al progreso de la humanidad y su contribución en la superación de los retos que demanda la sociedad actual.</t>
  </si>
  <si>
    <t>Representar matemáticamente la información más relevante de un problema, conceptos, procedimientos y resultados matemáticos visualizando ideas y estructurando procesos matemáticos.</t>
  </si>
  <si>
    <t>Seleccionar entre diferentes herramientas, incluidas las digitales, y formas de representación (pictórica, gráfica, verbal o simbólica) valorando su utilidad para compartir información.</t>
  </si>
  <si>
    <t>Comunicar ideas, conclusiones, conjeturas y razonamientos matemáticos, utilizando diferentes medios, incluidos los digitales, con coherencia, claridad y terminología apropiada.</t>
  </si>
  <si>
    <t>Reconocer y emplear el lenguaje matemático presente en la vida cotidiana y en diversos contextos comunicando mensajes con contenido matemático con precisión y rigor.</t>
  </si>
  <si>
    <t>Identificar y gestionar las emociones propias y desarrollar el autoconcepto matemático generando expectativas positivas ante nuevos retos matemáticos.</t>
  </si>
  <si>
    <t>Mostrar una actitud positiva y perseverante al hacer frente a las diferentes situaciones de aprendizaje de las matemáticas aceptando la crítica razonada.</t>
  </si>
  <si>
    <t>Colaborar activamente y construir relaciones trabajando con las matemáticas en equipos heterogéneos, respetando diferentes opiniones, comunicándose de manera efectiva, pensando de forma crítica y creativa, tomando decisiones y realizando juicios informados.</t>
  </si>
  <si>
    <t>Gestionar el reparto de tareas en el trabajo en equipo, aportando valor, favoreciendo la inclusión, la escucha activa, responsabilizándose del rol asignado y de la propia contribución al equipo.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</si>
  <si>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</si>
  <si>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</si>
  <si>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</si>
  <si>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</si>
  <si>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</si>
  <si>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</si>
  <si>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</si>
  <si>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</si>
  <si>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1. Conteo.</t>
  </si>
  <si>
    <t>Resolución de situaciones y problemas de la vida cotidiana: estrategias para el recuento sistemático.</t>
  </si>
  <si>
    <t>2. Cantidad.</t>
  </si>
  <si>
    <t>Realización de estimaciones en diversos contextos analizando y acotando el error cometido.</t>
  </si>
  <si>
    <t>Expresión de cantidades mediante números reales con la precisión requerida.</t>
  </si>
  <si>
    <t>Los conjuntos numéricos como forma de responder a diferentes necesidades: contar, medir, comparar, etc.</t>
  </si>
  <si>
    <t>3. Sentido de las operaciones.</t>
  </si>
  <si>
    <t>Operaciones con números reales en la resolución de situaciones contextualizadas.</t>
  </si>
  <si>
    <t>Propiedades de las operaciones aritméticas: cálculos con números reales, incluyendo con herramientas digitales.</t>
  </si>
  <si>
    <t>Algunos números irracionales en situaciones de la vida cotidiana.</t>
  </si>
  <si>
    <t>4. Relaciones.</t>
  </si>
  <si>
    <t>Patrones y regularidades numéricas en las que intervengan números reales.</t>
  </si>
  <si>
    <t>Orden en la recta numérica. Intervalos.</t>
  </si>
  <si>
    <t>5. Razonamiento proporcional.</t>
  </si>
  <si>
    <t>Situaciones de proporcionalidad directa e inversa en diferentes contextos: desarrollo y análisis de métodos para la resolución de problemas.</t>
  </si>
  <si>
    <t>6. Educación financiera.</t>
  </si>
  <si>
    <t>Métodos de resolución de problemas relacionados con aumentos y disminuciones porcentuales, intereses y tasas en contextos financieros.</t>
  </si>
  <si>
    <t>1. Medición.</t>
  </si>
  <si>
    <t>La pendiente y su relación con un ángulo en situaciones sencillas: deducción y aplicación.</t>
  </si>
  <si>
    <t>2. Cambio.</t>
  </si>
  <si>
    <t>Estudio gráfico del crecimiento y decrecimiento de funciones en contextos de la vida cotidiana con el apoyo de herramientas tecnológicas: tasas de variación absoluta, relativa y media.</t>
  </si>
  <si>
    <t>1. Figuras geométricas de dos y tres dimensiones.</t>
  </si>
  <si>
    <t>Propiedades geométricas de objetos de la vida cotidiana: investigación con programas de geometría dinámica.</t>
  </si>
  <si>
    <t>2. Movimientos y transformaciones.</t>
  </si>
  <si>
    <t>Transformaciones elementales en la vida cotidiana: investigación con herramientas tecnológicas como programas de geometría dinámica, realidad aumentada, etc.</t>
  </si>
  <si>
    <t>3. Visualización, razonamiento y modelización geométrica.</t>
  </si>
  <si>
    <t>Modelos geométricos: representación y explicación de relaciones numéricas y algebraicas en situaciones diversas.</t>
  </si>
  <si>
    <t>Modelización de elementos geométricos de la vida cotidiana con herramientas tecnológicas como programas de geometría dinámica, realidad aumentada….</t>
  </si>
  <si>
    <t>Elaboración y comprobación de conjeturas sobre propiedades geométricas mediante programas de geometría dinámica u otras herramientas.</t>
  </si>
  <si>
    <t>1. Patrones.</t>
  </si>
  <si>
    <t>Patrones, pautas y regularidades: observación, generalización y término general en casos sencillos.</t>
  </si>
  <si>
    <t>2. Modelo matemático.</t>
  </si>
  <si>
    <t>Modelización y resolución de problemas de la vida cotidiana mediante representaciones matemáticas y lenguaje algebraico, haciendo uso de distintos tipos de funciones.</t>
  </si>
  <si>
    <t>Estrategias de deducción y análisis de conclusiones razonables de una situación de la vida cotidiana a partir de un modelo.</t>
  </si>
  <si>
    <t>3. Variable.</t>
  </si>
  <si>
    <t>Variables: asociación de expresiones simbólicas al contexto del problema y diferentes usos.</t>
  </si>
  <si>
    <t>Características del cambio en la representación gráfica de relaciones lineales y cuadráticas.</t>
  </si>
  <si>
    <t>4. Igualdad y desigualdad.</t>
  </si>
  <si>
    <t>Relaciones lineales, cuadráticas y de proporcionalidad inversa en situaciones de la vida cotidiana o matemáticamente relevantes: expresión mediante álgebra simbólica.</t>
  </si>
  <si>
    <t>Formas equivalentes de expresiones algebraicas en la resolución de ecuaciones lineales y cuadráticas, y sistemas de ecuaciones e inecuaciones lineales.</t>
  </si>
  <si>
    <t>Estrategias de discusión y búsqueda de soluciones en ecuaciones lineales y cuadráticas en situaciones de la vida cotidiana.</t>
  </si>
  <si>
    <t>Ecuaciones, sistemas de ecuaciones e inecuaciones: resolución mediante el uso de la tecnología.</t>
  </si>
  <si>
    <t>5. Relaciones y funciones.</t>
  </si>
  <si>
    <t>Relaciones cuantitativas en situaciones de la vida cotidiana y clases de funciones que las modelizan.</t>
  </si>
  <si>
    <t>Relaciones lineales y no lineales: identificación y comparación de diferentes modos de representación, tablas, gráficas o expresiones algebraicas, y sus propiedades a partir de ellas.</t>
  </si>
  <si>
    <t>Representación de funciones: interpretación de sus propiedades en situaciones de la vida cotidiana.</t>
  </si>
  <si>
    <t>6. Pensamiento computacional.</t>
  </si>
  <si>
    <t>Resolución de problemas mediante la descomposición en partes, la automatización y el pensamiento algorítmico.</t>
  </si>
  <si>
    <t>Estrategias en la interpretación, modificación y creación de algoritmos.</t>
  </si>
  <si>
    <t>Formulación y análisis de problemas de la vida cotidiana mediante programas y otras herramientas.</t>
  </si>
  <si>
    <t>1. Organización y análisis de datos.</t>
  </si>
  <si>
    <t>Estrategias de recogida y organización de datos de situaciones de la vida cotidiana que involucren una variable bidimensional. Tablas de contingencia.</t>
  </si>
  <si>
    <t>Análisis e interpretación de tablas y gráficos estadísticos de una y dos variables cualitativas, cuantitativas discretas y cuantitativas continuas en contextos reales.</t>
  </si>
  <si>
    <t>Medidas de localización y dispersión: interpretación y análisis de la variabilidad.</t>
  </si>
  <si>
    <t>Gráficos estadísticos de una y dos variables: representación mediante diferentes tecnologías (calculadora, hoja de cálculo, aplicaciones..), análisis, interpretación y obtención de conclusiones razonadas.</t>
  </si>
  <si>
    <t>Interpretación de la relación entre dos variables, valorando gráficamente con herramientas tecnológicas la pertinencia de realizar una regresión lineal. Ajuste lineal con herramientas tecnológicas.</t>
  </si>
  <si>
    <t>2. Incertidumbre.</t>
  </si>
  <si>
    <t>Experimentos compuestos: planificación, realización y análisis de la incertidumbre asociada.</t>
  </si>
  <si>
    <t>Probabilidad: cálculo aplicando la regla de Laplace y técnicas de recuento en experimentos simples y compuestos (mediante diagramas de árbol, tablas…) y aplicación a la toma de decisiones fundamentadas.</t>
  </si>
  <si>
    <t>3. Inferencia.</t>
  </si>
  <si>
    <t>Diferentes etapas del diseño de estudios estadísticos.</t>
  </si>
  <si>
    <t>Estrategias y herramientas de presentación e interpretación de datos relevantes en investigaciones estadísticas mediante herramientas digitales adecuadas.</t>
  </si>
  <si>
    <t>Análisis del alcance de las conclusiones de un estudio estadístico valorando la representatividad de la muestra.</t>
  </si>
  <si>
    <t>1. Creencias, actitudes y emociones.</t>
  </si>
  <si>
    <t>Gestión emocional: emociones que intervienen en el aprendizaje de las matemáticas. Autoconciencia y autorregulación. Superación de bloqueos emocionales en el aprendizaje de las matemáticas.</t>
  </si>
  <si>
    <t>Estrategias de fomento de la curiosidad, la iniciativa, la perseverancia y la resiliencia en el aprendizaje de las matemáticas.</t>
  </si>
  <si>
    <t>Estrategias de fomento de la flexibilidad cognitiva: apertura a cambios de estrategia y transformación del error en oportunidad de aprendizaje.</t>
  </si>
  <si>
    <t>2. Trabajo en equipo y toma de decisiones.</t>
  </si>
  <si>
    <t>Asunción de responsabilidades y participación activa, optimizando el trabajo en equipo. Estrategias de gestión de conflictos: pedir, dar y gestionar ayuda.</t>
  </si>
  <si>
    <t>Métodos para la gestión y la toma de decisiones adecuadas en la resolución de situaciones propias del quehacer matemático en el trabajo en equipo.</t>
  </si>
  <si>
    <t>3. Inclusión, respeto y diversidad.</t>
  </si>
  <si>
    <t>Actitudes inclusivas y aceptación de la diversidad presente en el aula y en la sociedad.</t>
  </si>
  <si>
    <t>La contribución de las matemáticas al desarrollo de los distintos ámbitos del conocimiento humano desde una perspectiva de género. MATEMÁTICAS B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</si>
  <si>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</si>
  <si>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</si>
  <si>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</si>
  <si>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</si>
  <si>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</si>
  <si>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</si>
  <si>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</si>
  <si>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</si>
  <si>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</si>
  <si>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</si>
  <si>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</si>
  <si>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</si>
  <si>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</si>
  <si>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</si>
  <si>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</si>
  <si>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</si>
  <si>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</si>
  <si>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</si>
  <si>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</si>
  <si>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</si>
  <si>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</si>
  <si>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</si>
  <si>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</si>
  <si>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</si>
  <si>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</si>
  <si>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</si>
  <si>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</si>
  <si>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</si>
  <si>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</si>
  <si>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</si>
  <si>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</si>
  <si>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</si>
  <si>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</si>
  <si>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</si>
  <si>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Seleccionar las soluciones óptimas de un problema valorando tanto la corrección matemática como sus implicaciones desde diferentes perspectivas (de género, de sostenibilidad, de co</t>
  </si>
  <si>
    <t>Proponer situaciones susceptibles de ser formuladas y resueltas mediante herramientas y estrategias matemáticas, estableciendo y aplicando conexiones entre el mundo real y las mate</t>
  </si>
  <si>
    <t>Seleccionar entre diferentes herramientas, incluidas las digitales, y formas de representación (pictórica, gráfica, verbal o simbólica) valorando su utilidad para compartir informa</t>
  </si>
  <si>
    <t xml:space="preserve">Colaborar activamente y construir relaciones trabajando con las matemáticas en equipos heterogéneos, respetando diferentes opiniones, comunicándose de manera efectiva, pensando de </t>
  </si>
  <si>
    <t>Gestionar el reparto de tareas en el trabajo en equipo, aportando valor, favoreciendo la inclusión, la escucha activa, responsabilizándose del rol asignado y de la propia contribuc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</si>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</sst>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23</v>
      </c>
    </row>
    <row r="9" spans="1:2">
      <c r="A9" s="4" t="s">
        <v>13</v>
      </c>
      <c r="B9" s="5">
        <v>73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190</v>
      </c>
    </row>
    <row r="2" spans="1:1">
      <c r="A2" t="s">
        <v>191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192</v>
      </c>
    </row>
    <row r="2" spans="1:1">
      <c r="A2" t="s">
        <v>193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194</v>
      </c>
    </row>
    <row r="2" spans="1:1">
      <c r="A2" t="s">
        <v>195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196</v>
      </c>
      <c r="B1" s="3"/>
      <c r="C1" s="3"/>
      <c r="D1" s="3"/>
      <c r="E1" s="3"/>
      <c r="F1" s="3"/>
    </row>
    <row r="2" spans="1:6">
      <c r="A2" s="6" t="s">
        <v>28</v>
      </c>
      <c r="B2" s="6" t="s">
        <v>55</v>
      </c>
      <c r="C2" s="6" t="s">
        <v>197</v>
      </c>
      <c r="D2" s="6" t="s">
        <v>198</v>
      </c>
      <c r="E2" s="6" t="s">
        <v>199</v>
      </c>
      <c r="F2" s="6" t="s">
        <v>200</v>
      </c>
    </row>
    <row r="3" spans="1:6">
      <c r="A3" s="5">
        <v>1.1</v>
      </c>
      <c r="B3" s="5" t="s">
        <v>53</v>
      </c>
      <c r="C3" s="5" t="s">
        <v>62</v>
      </c>
      <c r="D3" s="7"/>
      <c r="E3" s="7">
        <v>4.35</v>
      </c>
      <c r="F3" s="5"/>
    </row>
    <row r="4" spans="1:6">
      <c r="A4" s="5">
        <v>1.2</v>
      </c>
      <c r="B4" s="5" t="s">
        <v>53</v>
      </c>
      <c r="C4" s="5" t="s">
        <v>64</v>
      </c>
      <c r="D4" s="7"/>
      <c r="E4" s="7">
        <v>4.35</v>
      </c>
      <c r="F4" s="5"/>
    </row>
    <row r="5" spans="1:6">
      <c r="A5" s="5">
        <v>1.3</v>
      </c>
      <c r="B5" s="5" t="s">
        <v>53</v>
      </c>
      <c r="C5" s="5" t="s">
        <v>65</v>
      </c>
      <c r="D5" s="7"/>
      <c r="E5" s="7">
        <v>4.35</v>
      </c>
      <c r="F5" s="5"/>
    </row>
    <row r="6" spans="1:6">
      <c r="A6" s="5">
        <v>2.1</v>
      </c>
      <c r="B6" s="5" t="s">
        <v>37</v>
      </c>
      <c r="C6" s="5" t="s">
        <v>66</v>
      </c>
      <c r="D6" s="7"/>
      <c r="E6" s="7">
        <v>4.35</v>
      </c>
      <c r="F6" s="5"/>
    </row>
    <row r="7" spans="1:6">
      <c r="A7" s="5">
        <v>2.2</v>
      </c>
      <c r="B7" s="5" t="s">
        <v>37</v>
      </c>
      <c r="C7" s="5" t="s">
        <v>201</v>
      </c>
      <c r="D7" s="7"/>
      <c r="E7" s="7">
        <v>4.35</v>
      </c>
      <c r="F7" s="5"/>
    </row>
    <row r="8" spans="1:6">
      <c r="A8" s="5">
        <v>3.1</v>
      </c>
      <c r="B8" s="5" t="s">
        <v>39</v>
      </c>
      <c r="C8" s="5" t="s">
        <v>68</v>
      </c>
      <c r="D8" s="7"/>
      <c r="E8" s="7">
        <v>4.35</v>
      </c>
      <c r="F8" s="5"/>
    </row>
    <row r="9" spans="1:6">
      <c r="A9" s="5">
        <v>3.2</v>
      </c>
      <c r="B9" s="5" t="s">
        <v>39</v>
      </c>
      <c r="C9" s="5" t="s">
        <v>69</v>
      </c>
      <c r="D9" s="7"/>
      <c r="E9" s="7">
        <v>4.35</v>
      </c>
      <c r="F9" s="5"/>
    </row>
    <row r="10" spans="1:6">
      <c r="A10" s="5">
        <v>3.3</v>
      </c>
      <c r="B10" s="5" t="s">
        <v>39</v>
      </c>
      <c r="C10" s="5" t="s">
        <v>70</v>
      </c>
      <c r="D10" s="7"/>
      <c r="E10" s="7">
        <v>4.35</v>
      </c>
      <c r="F10" s="5"/>
    </row>
    <row r="11" spans="1:6">
      <c r="A11" s="5">
        <v>4.1</v>
      </c>
      <c r="B11" s="5" t="s">
        <v>41</v>
      </c>
      <c r="C11" s="5" t="s">
        <v>71</v>
      </c>
      <c r="D11" s="7"/>
      <c r="E11" s="7">
        <v>4.35</v>
      </c>
      <c r="F11" s="5"/>
    </row>
    <row r="12" spans="1:6">
      <c r="A12" s="5">
        <v>4.2</v>
      </c>
      <c r="B12" s="5" t="s">
        <v>41</v>
      </c>
      <c r="C12" s="5" t="s">
        <v>72</v>
      </c>
      <c r="D12" s="7"/>
      <c r="E12" s="7">
        <v>4.35</v>
      </c>
      <c r="F12" s="5"/>
    </row>
    <row r="13" spans="1:6">
      <c r="A13" s="5">
        <v>5.1</v>
      </c>
      <c r="B13" s="5" t="s">
        <v>43</v>
      </c>
      <c r="C13" s="5" t="s">
        <v>73</v>
      </c>
      <c r="D13" s="7"/>
      <c r="E13" s="7">
        <v>4.35</v>
      </c>
      <c r="F13" s="5"/>
    </row>
    <row r="14" spans="1:6">
      <c r="A14" s="5">
        <v>5.2</v>
      </c>
      <c r="B14" s="5" t="s">
        <v>43</v>
      </c>
      <c r="C14" s="5" t="s">
        <v>74</v>
      </c>
      <c r="D14" s="7"/>
      <c r="E14" s="7">
        <v>4.35</v>
      </c>
      <c r="F14" s="5"/>
    </row>
    <row r="15" spans="1:6">
      <c r="A15" s="5">
        <v>6.1</v>
      </c>
      <c r="B15" s="5" t="s">
        <v>45</v>
      </c>
      <c r="C15" s="5" t="s">
        <v>202</v>
      </c>
      <c r="D15" s="7"/>
      <c r="E15" s="7">
        <v>4.35</v>
      </c>
      <c r="F15" s="5"/>
    </row>
    <row r="16" spans="1:6">
      <c r="A16" s="5">
        <v>6.2</v>
      </c>
      <c r="B16" s="5" t="s">
        <v>45</v>
      </c>
      <c r="C16" s="5" t="s">
        <v>76</v>
      </c>
      <c r="D16" s="7"/>
      <c r="E16" s="7">
        <v>4.35</v>
      </c>
      <c r="F16" s="5"/>
    </row>
    <row r="17" spans="1:6">
      <c r="A17" s="5">
        <v>6.3</v>
      </c>
      <c r="B17" s="5" t="s">
        <v>45</v>
      </c>
      <c r="C17" s="5" t="s">
        <v>77</v>
      </c>
      <c r="D17" s="7"/>
      <c r="E17" s="7">
        <v>4.35</v>
      </c>
      <c r="F17" s="5"/>
    </row>
    <row r="18" spans="1:6">
      <c r="A18" s="5">
        <v>7.1</v>
      </c>
      <c r="B18" s="5" t="s">
        <v>47</v>
      </c>
      <c r="C18" s="5" t="s">
        <v>78</v>
      </c>
      <c r="D18" s="7"/>
      <c r="E18" s="7">
        <v>4.35</v>
      </c>
      <c r="F18" s="5"/>
    </row>
    <row r="19" spans="1:6">
      <c r="A19" s="5">
        <v>7.2</v>
      </c>
      <c r="B19" s="5" t="s">
        <v>47</v>
      </c>
      <c r="C19" s="5" t="s">
        <v>203</v>
      </c>
      <c r="D19" s="7"/>
      <c r="E19" s="7">
        <v>4.35</v>
      </c>
      <c r="F19" s="5"/>
    </row>
    <row r="20" spans="1:6">
      <c r="A20" s="5">
        <v>8.1</v>
      </c>
      <c r="B20" s="5" t="s">
        <v>49</v>
      </c>
      <c r="C20" s="5" t="s">
        <v>80</v>
      </c>
      <c r="D20" s="7"/>
      <c r="E20" s="7">
        <v>4.35</v>
      </c>
      <c r="F20" s="5"/>
    </row>
    <row r="21" spans="1:6">
      <c r="A21" s="5">
        <v>8.2</v>
      </c>
      <c r="B21" s="5" t="s">
        <v>49</v>
      </c>
      <c r="C21" s="5" t="s">
        <v>81</v>
      </c>
      <c r="D21" s="7"/>
      <c r="E21" s="7">
        <v>4.35</v>
      </c>
      <c r="F21" s="5"/>
    </row>
    <row r="22" spans="1:6">
      <c r="A22" s="5">
        <v>9.1</v>
      </c>
      <c r="B22" s="5" t="s">
        <v>51</v>
      </c>
      <c r="C22" s="5" t="s">
        <v>82</v>
      </c>
      <c r="D22" s="7"/>
      <c r="E22" s="7">
        <v>4.35</v>
      </c>
      <c r="F22" s="5"/>
    </row>
    <row r="23" spans="1:6">
      <c r="A23" s="5">
        <v>9.2</v>
      </c>
      <c r="B23" s="5" t="s">
        <v>51</v>
      </c>
      <c r="C23" s="5" t="s">
        <v>83</v>
      </c>
      <c r="D23" s="7"/>
      <c r="E23" s="7">
        <v>4.35</v>
      </c>
      <c r="F23" s="5"/>
    </row>
    <row r="24" spans="1:6">
      <c r="A24" s="5">
        <v>10.1</v>
      </c>
      <c r="B24" s="5" t="s">
        <v>53</v>
      </c>
      <c r="C24" s="5" t="s">
        <v>204</v>
      </c>
      <c r="D24" s="7"/>
      <c r="E24" s="7">
        <v>4.35</v>
      </c>
      <c r="F24" s="5"/>
    </row>
    <row r="25" spans="1:6">
      <c r="A25" s="5">
        <v>10.2</v>
      </c>
      <c r="B25" s="5" t="s">
        <v>53</v>
      </c>
      <c r="C25" s="5" t="s">
        <v>205</v>
      </c>
      <c r="D25" s="7"/>
      <c r="E25" s="7">
        <v>4.35</v>
      </c>
      <c r="F25" s="5"/>
    </row>
    <row r="26" spans="1:6">
      <c r="A26" s="5" t="s">
        <v>206</v>
      </c>
      <c r="B26" s="5"/>
      <c r="C26" s="5"/>
      <c r="D26" s="7"/>
      <c r="E26" s="7">
        <f>SUM(E3:E25)</f>
        <v>100.049999999999969</v>
      </c>
      <c r="F26" s="5" t="s">
        <v>207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6" t="s">
        <v>208</v>
      </c>
      <c r="B1" s="6" t="s">
        <v>209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5.1</v>
      </c>
      <c r="N1" s="6">
        <v>5.2</v>
      </c>
      <c r="O1" s="6">
        <v>6.1</v>
      </c>
      <c r="P1" s="6">
        <v>6.2</v>
      </c>
      <c r="Q1" s="6">
        <v>6.3</v>
      </c>
      <c r="R1" s="6">
        <v>7.1</v>
      </c>
      <c r="S1" s="6">
        <v>7.2</v>
      </c>
      <c r="T1" s="6">
        <v>8.1</v>
      </c>
      <c r="U1" s="6">
        <v>8.2</v>
      </c>
      <c r="V1" s="6">
        <v>9.1</v>
      </c>
      <c r="W1" s="6">
        <v>9.2</v>
      </c>
      <c r="X1" s="6">
        <v>10.1</v>
      </c>
      <c r="Y1" s="6">
        <v>10.2</v>
      </c>
      <c r="Z1" s="6" t="s">
        <v>210</v>
      </c>
      <c r="AA1" s="6" t="s">
        <v>200</v>
      </c>
    </row>
    <row r="2" spans="1:27">
      <c r="A2" s="5" t="s">
        <v>211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 t="str">
        <f>IFERROR(AVERAGE(C2:Y2),"")</f>
        <v/>
      </c>
      <c r="AA2" s="5"/>
    </row>
    <row r="3" spans="1:27">
      <c r="A3" s="5" t="s">
        <v>212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IFERROR(AVERAGE(C3:Y3),"")</f>
        <v/>
      </c>
      <c r="AA3" s="5"/>
    </row>
    <row r="4" spans="1:27">
      <c r="A4" s="5" t="s">
        <v>213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tr">
        <f>IFERROR(AVERAGE(C4:Y4),"")</f>
        <v/>
      </c>
      <c r="AA4" s="5"/>
    </row>
    <row r="5" spans="1:27">
      <c r="A5" s="5" t="s">
        <v>214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tr">
        <f>IFERROR(AVERAGE(C5:Y5),"")</f>
        <v/>
      </c>
      <c r="AA5" s="5"/>
    </row>
    <row r="6" spans="1:27">
      <c r="A6" s="5" t="s">
        <v>215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 t="str">
        <f>IFERROR(AVERAGE(C6:Y6),"")</f>
        <v/>
      </c>
      <c r="AA6" s="5"/>
    </row>
    <row r="7" spans="1:27">
      <c r="A7" s="5" t="s">
        <v>216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 t="str">
        <f>IFERROR(AVERAGE(C7:Y7),"")</f>
        <v/>
      </c>
      <c r="AA7" s="5"/>
    </row>
    <row r="8" spans="1:27">
      <c r="A8" s="5" t="s">
        <v>217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tr">
        <f>IFERROR(AVERAGE(C8:Y8),"")</f>
        <v/>
      </c>
      <c r="AA8" s="5"/>
    </row>
    <row r="9" spans="1:27">
      <c r="A9" s="5" t="s">
        <v>218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 t="str">
        <f>IFERROR(AVERAGE(C9:Y9),"")</f>
        <v/>
      </c>
      <c r="AA9" s="5"/>
    </row>
    <row r="10" spans="1:27">
      <c r="A10" s="5" t="s">
        <v>219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 t="str">
        <f>IFERROR(AVERAGE(C10:Y10),"")</f>
        <v/>
      </c>
      <c r="AA10" s="5"/>
    </row>
    <row r="11" spans="1:27">
      <c r="A11" s="5" t="s">
        <v>220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 t="str">
        <f>IFERROR(AVERAGE(C11:Y11),"")</f>
        <v/>
      </c>
      <c r="AA11" s="5"/>
    </row>
    <row r="12" spans="1:27">
      <c r="A12" s="5" t="s">
        <v>221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tr">
        <f>IFERROR(AVERAGE(C12:Y12),"")</f>
        <v/>
      </c>
      <c r="AA12" s="5"/>
    </row>
    <row r="13" spans="1:27">
      <c r="A13" s="5" t="s">
        <v>222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 t="str">
        <f>IFERROR(AVERAGE(C13:Y13),"")</f>
        <v/>
      </c>
      <c r="AA13" s="5"/>
    </row>
    <row r="14" spans="1:27">
      <c r="A14" s="5" t="s">
        <v>223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 t="str">
        <f>IFERROR(AVERAGE(C14:Y14),"")</f>
        <v/>
      </c>
      <c r="AA14" s="5"/>
    </row>
    <row r="15" spans="1:27">
      <c r="A15" s="5" t="s">
        <v>224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 t="str">
        <f>IFERROR(AVERAGE(C15:Y15),"")</f>
        <v/>
      </c>
      <c r="AA15" s="5"/>
    </row>
    <row r="16" spans="1:27">
      <c r="A16" s="5" t="s">
        <v>225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 t="str">
        <f>IFERROR(AVERAGE(C16:Y16),"")</f>
        <v/>
      </c>
      <c r="AA16" s="5"/>
    </row>
    <row r="17" spans="1:27">
      <c r="A17" s="5" t="s">
        <v>226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tr">
        <f>IFERROR(AVERAGE(C17:Y17),"")</f>
        <v/>
      </c>
      <c r="AA17" s="5"/>
    </row>
    <row r="18" spans="1:27">
      <c r="A18" s="5" t="s">
        <v>227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tr">
        <f>IFERROR(AVERAGE(C18:Y18),"")</f>
        <v/>
      </c>
      <c r="AA18" s="5"/>
    </row>
    <row r="19" spans="1:27">
      <c r="A19" s="5" t="s">
        <v>228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 t="str">
        <f>IFERROR(AVERAGE(C19:Y19),"")</f>
        <v/>
      </c>
      <c r="AA19" s="5"/>
    </row>
    <row r="20" spans="1:27">
      <c r="A20" s="5" t="s">
        <v>229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 t="str">
        <f>IFERROR(AVERAGE(C20:Y20),"")</f>
        <v/>
      </c>
      <c r="AA20" s="5"/>
    </row>
    <row r="21" spans="1:27">
      <c r="A21" s="5" t="s">
        <v>230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 t="str">
        <f>IFERROR(AVERAGE(C21:Y21),"")</f>
        <v/>
      </c>
      <c r="AA21" s="5"/>
    </row>
    <row r="22" spans="1:27">
      <c r="A22" s="5" t="s">
        <v>231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 t="str">
        <f>IFERROR(AVERAGE(C22:Y22),"")</f>
        <v/>
      </c>
      <c r="AA22" s="5"/>
    </row>
    <row r="23" spans="1:27">
      <c r="A23" s="5" t="s">
        <v>232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 t="str">
        <f>IFERROR(AVERAGE(C23:Y23),"")</f>
        <v/>
      </c>
      <c r="AA23" s="5"/>
    </row>
    <row r="24" spans="1:27">
      <c r="A24" s="5" t="s">
        <v>233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 t="str">
        <f>IFERROR(AVERAGE(C24:Y24),"")</f>
        <v/>
      </c>
      <c r="AA24" s="5"/>
    </row>
    <row r="25" spans="1:27">
      <c r="A25" s="5" t="s">
        <v>234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tr">
        <f>IFERROR(AVERAGE(C25:Y25),"")</f>
        <v/>
      </c>
      <c r="AA25" s="5"/>
    </row>
    <row r="26" spans="1:27">
      <c r="A26" s="5" t="s">
        <v>235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tr">
        <f>IFERROR(AVERAGE(C26:Y26),"")</f>
        <v/>
      </c>
      <c r="AA26" s="5"/>
    </row>
    <row r="27" spans="1:27">
      <c r="A27" s="5" t="s">
        <v>236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 t="str">
        <f>IFERROR(AVERAGE(C27:Y27),"")</f>
        <v/>
      </c>
      <c r="AA27" s="5"/>
    </row>
    <row r="28" spans="1:27">
      <c r="A28" s="5" t="s">
        <v>237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 t="str">
        <f>IFERROR(AVERAGE(C28:Y28),"")</f>
        <v/>
      </c>
      <c r="AA28" s="5"/>
    </row>
    <row r="29" spans="1:27">
      <c r="A29" s="5" t="s">
        <v>238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 t="str">
        <f>IFERROR(AVERAGE(C29:Y29),"")</f>
        <v/>
      </c>
      <c r="AA29" s="5"/>
    </row>
    <row r="30" spans="1:27">
      <c r="A30" s="5" t="s">
        <v>239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 t="str">
        <f>IFERROR(AVERAGE(C30:Y30),"")</f>
        <v/>
      </c>
      <c r="AA30" s="5"/>
    </row>
    <row r="31" spans="1:27">
      <c r="A31" s="5" t="s">
        <v>240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 t="str">
        <f>IFERROR(AVERAGE(C31:Y31),"")</f>
        <v/>
      </c>
      <c r="AA31" s="5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55</v>
      </c>
      <c r="D1" s="6" t="s">
        <v>29</v>
      </c>
      <c r="E1" s="6" t="s">
        <v>30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</row>
    <row r="2" spans="1:11">
      <c r="A2" s="5" t="s">
        <v>2</v>
      </c>
      <c r="B2" s="5">
        <v>1.1</v>
      </c>
      <c r="C2" s="5" t="s">
        <v>53</v>
      </c>
      <c r="D2" s="5" t="s">
        <v>62</v>
      </c>
      <c r="E2" s="5"/>
      <c r="F2" s="5"/>
      <c r="G2" s="5"/>
      <c r="H2" s="5" t="s">
        <v>63</v>
      </c>
      <c r="I2" s="5"/>
      <c r="J2" s="5"/>
      <c r="K2" s="7">
        <v>4.35</v>
      </c>
    </row>
    <row r="3" spans="1:11">
      <c r="A3" s="5" t="s">
        <v>2</v>
      </c>
      <c r="B3" s="5">
        <v>1.2</v>
      </c>
      <c r="C3" s="5" t="s">
        <v>53</v>
      </c>
      <c r="D3" s="5" t="s">
        <v>64</v>
      </c>
      <c r="E3" s="5"/>
      <c r="F3" s="5"/>
      <c r="G3" s="5"/>
      <c r="H3" s="5" t="s">
        <v>63</v>
      </c>
      <c r="I3" s="5"/>
      <c r="J3" s="5"/>
      <c r="K3" s="7">
        <v>4.35</v>
      </c>
    </row>
    <row r="4" spans="1:11">
      <c r="A4" s="5" t="s">
        <v>2</v>
      </c>
      <c r="B4" s="5">
        <v>1.3</v>
      </c>
      <c r="C4" s="5" t="s">
        <v>53</v>
      </c>
      <c r="D4" s="5" t="s">
        <v>65</v>
      </c>
      <c r="E4" s="5"/>
      <c r="F4" s="5"/>
      <c r="G4" s="5"/>
      <c r="H4" s="5" t="s">
        <v>63</v>
      </c>
      <c r="I4" s="5"/>
      <c r="J4" s="5"/>
      <c r="K4" s="7">
        <v>4.35</v>
      </c>
    </row>
    <row r="5" spans="1:11">
      <c r="A5" s="5" t="s">
        <v>2</v>
      </c>
      <c r="B5" s="5">
        <v>2.1</v>
      </c>
      <c r="C5" s="5" t="s">
        <v>37</v>
      </c>
      <c r="D5" s="5" t="s">
        <v>66</v>
      </c>
      <c r="E5" s="5"/>
      <c r="F5" s="5"/>
      <c r="G5" s="5"/>
      <c r="H5" s="5" t="s">
        <v>63</v>
      </c>
      <c r="I5" s="5"/>
      <c r="J5" s="5"/>
      <c r="K5" s="7">
        <v>4.35</v>
      </c>
    </row>
    <row r="6" spans="1:11">
      <c r="A6" s="5" t="s">
        <v>2</v>
      </c>
      <c r="B6" s="5">
        <v>2.2</v>
      </c>
      <c r="C6" s="5" t="s">
        <v>37</v>
      </c>
      <c r="D6" s="5" t="s">
        <v>67</v>
      </c>
      <c r="E6" s="5"/>
      <c r="F6" s="5"/>
      <c r="G6" s="5"/>
      <c r="H6" s="5" t="s">
        <v>63</v>
      </c>
      <c r="I6" s="5"/>
      <c r="J6" s="5"/>
      <c r="K6" s="7">
        <v>4.35</v>
      </c>
    </row>
    <row r="7" spans="1:11">
      <c r="A7" s="5" t="s">
        <v>2</v>
      </c>
      <c r="B7" s="5">
        <v>3.1</v>
      </c>
      <c r="C7" s="5" t="s">
        <v>39</v>
      </c>
      <c r="D7" s="5" t="s">
        <v>68</v>
      </c>
      <c r="E7" s="5"/>
      <c r="F7" s="5"/>
      <c r="G7" s="5"/>
      <c r="H7" s="5" t="s">
        <v>63</v>
      </c>
      <c r="I7" s="5"/>
      <c r="J7" s="5"/>
      <c r="K7" s="7">
        <v>4.35</v>
      </c>
    </row>
    <row r="8" spans="1:11">
      <c r="A8" s="5" t="s">
        <v>2</v>
      </c>
      <c r="B8" s="5">
        <v>3.2</v>
      </c>
      <c r="C8" s="5" t="s">
        <v>39</v>
      </c>
      <c r="D8" s="5" t="s">
        <v>69</v>
      </c>
      <c r="E8" s="5"/>
      <c r="F8" s="5"/>
      <c r="G8" s="5"/>
      <c r="H8" s="5" t="s">
        <v>63</v>
      </c>
      <c r="I8" s="5"/>
      <c r="J8" s="5"/>
      <c r="K8" s="7">
        <v>4.35</v>
      </c>
    </row>
    <row r="9" spans="1:11">
      <c r="A9" s="5" t="s">
        <v>2</v>
      </c>
      <c r="B9" s="5">
        <v>3.3</v>
      </c>
      <c r="C9" s="5" t="s">
        <v>39</v>
      </c>
      <c r="D9" s="5" t="s">
        <v>70</v>
      </c>
      <c r="E9" s="5"/>
      <c r="F9" s="5"/>
      <c r="G9" s="5"/>
      <c r="H9" s="5" t="s">
        <v>63</v>
      </c>
      <c r="I9" s="5"/>
      <c r="J9" s="5"/>
      <c r="K9" s="7">
        <v>4.35</v>
      </c>
    </row>
    <row r="10" spans="1:11">
      <c r="A10" s="5" t="s">
        <v>2</v>
      </c>
      <c r="B10" s="5">
        <v>4.1</v>
      </c>
      <c r="C10" s="5" t="s">
        <v>41</v>
      </c>
      <c r="D10" s="5" t="s">
        <v>71</v>
      </c>
      <c r="E10" s="5"/>
      <c r="F10" s="5"/>
      <c r="G10" s="5"/>
      <c r="H10" s="5" t="s">
        <v>63</v>
      </c>
      <c r="I10" s="5"/>
      <c r="J10" s="5"/>
      <c r="K10" s="7">
        <v>4.35</v>
      </c>
    </row>
    <row r="11" spans="1:11">
      <c r="A11" s="5" t="s">
        <v>2</v>
      </c>
      <c r="B11" s="5">
        <v>4.2</v>
      </c>
      <c r="C11" s="5" t="s">
        <v>41</v>
      </c>
      <c r="D11" s="5" t="s">
        <v>72</v>
      </c>
      <c r="E11" s="5"/>
      <c r="F11" s="5"/>
      <c r="G11" s="5"/>
      <c r="H11" s="5" t="s">
        <v>63</v>
      </c>
      <c r="I11" s="5"/>
      <c r="J11" s="5"/>
      <c r="K11" s="7">
        <v>4.35</v>
      </c>
    </row>
    <row r="12" spans="1:11">
      <c r="A12" s="5" t="s">
        <v>2</v>
      </c>
      <c r="B12" s="5">
        <v>5.1</v>
      </c>
      <c r="C12" s="5" t="s">
        <v>43</v>
      </c>
      <c r="D12" s="5" t="s">
        <v>73</v>
      </c>
      <c r="E12" s="5"/>
      <c r="F12" s="5"/>
      <c r="G12" s="5"/>
      <c r="H12" s="5" t="s">
        <v>63</v>
      </c>
      <c r="I12" s="5"/>
      <c r="J12" s="5"/>
      <c r="K12" s="7">
        <v>4.35</v>
      </c>
    </row>
    <row r="13" spans="1:11">
      <c r="A13" s="5" t="s">
        <v>2</v>
      </c>
      <c r="B13" s="5">
        <v>5.2</v>
      </c>
      <c r="C13" s="5" t="s">
        <v>43</v>
      </c>
      <c r="D13" s="5" t="s">
        <v>74</v>
      </c>
      <c r="E13" s="5"/>
      <c r="F13" s="5"/>
      <c r="G13" s="5"/>
      <c r="H13" s="5" t="s">
        <v>63</v>
      </c>
      <c r="I13" s="5"/>
      <c r="J13" s="5"/>
      <c r="K13" s="7">
        <v>4.35</v>
      </c>
    </row>
    <row r="14" spans="1:11">
      <c r="A14" s="5" t="s">
        <v>2</v>
      </c>
      <c r="B14" s="5">
        <v>6.1</v>
      </c>
      <c r="C14" s="5" t="s">
        <v>45</v>
      </c>
      <c r="D14" s="5" t="s">
        <v>75</v>
      </c>
      <c r="E14" s="5"/>
      <c r="F14" s="5"/>
      <c r="G14" s="5"/>
      <c r="H14" s="5" t="s">
        <v>63</v>
      </c>
      <c r="I14" s="5"/>
      <c r="J14" s="5"/>
      <c r="K14" s="7">
        <v>4.35</v>
      </c>
    </row>
    <row r="15" spans="1:11">
      <c r="A15" s="5" t="s">
        <v>2</v>
      </c>
      <c r="B15" s="5">
        <v>6.2</v>
      </c>
      <c r="C15" s="5" t="s">
        <v>45</v>
      </c>
      <c r="D15" s="5" t="s">
        <v>76</v>
      </c>
      <c r="E15" s="5"/>
      <c r="F15" s="5"/>
      <c r="G15" s="5"/>
      <c r="H15" s="5" t="s">
        <v>63</v>
      </c>
      <c r="I15" s="5"/>
      <c r="J15" s="5"/>
      <c r="K15" s="7">
        <v>4.35</v>
      </c>
    </row>
    <row r="16" spans="1:11">
      <c r="A16" s="5" t="s">
        <v>2</v>
      </c>
      <c r="B16" s="5">
        <v>6.3</v>
      </c>
      <c r="C16" s="5" t="s">
        <v>45</v>
      </c>
      <c r="D16" s="5" t="s">
        <v>77</v>
      </c>
      <c r="E16" s="5"/>
      <c r="F16" s="5"/>
      <c r="G16" s="5"/>
      <c r="H16" s="5" t="s">
        <v>63</v>
      </c>
      <c r="I16" s="5"/>
      <c r="J16" s="5"/>
      <c r="K16" s="7">
        <v>4.35</v>
      </c>
    </row>
    <row r="17" spans="1:11">
      <c r="A17" s="5" t="s">
        <v>2</v>
      </c>
      <c r="B17" s="5">
        <v>7.1</v>
      </c>
      <c r="C17" s="5" t="s">
        <v>47</v>
      </c>
      <c r="D17" s="5" t="s">
        <v>78</v>
      </c>
      <c r="E17" s="5"/>
      <c r="F17" s="5"/>
      <c r="G17" s="5"/>
      <c r="H17" s="5" t="s">
        <v>63</v>
      </c>
      <c r="I17" s="5"/>
      <c r="J17" s="5"/>
      <c r="K17" s="7">
        <v>4.35</v>
      </c>
    </row>
    <row r="18" spans="1:11">
      <c r="A18" s="5" t="s">
        <v>2</v>
      </c>
      <c r="B18" s="5">
        <v>7.2</v>
      </c>
      <c r="C18" s="5" t="s">
        <v>47</v>
      </c>
      <c r="D18" s="5" t="s">
        <v>79</v>
      </c>
      <c r="E18" s="5"/>
      <c r="F18" s="5"/>
      <c r="G18" s="5"/>
      <c r="H18" s="5" t="s">
        <v>63</v>
      </c>
      <c r="I18" s="5"/>
      <c r="J18" s="5"/>
      <c r="K18" s="7">
        <v>4.35</v>
      </c>
    </row>
    <row r="19" spans="1:11">
      <c r="A19" s="5" t="s">
        <v>2</v>
      </c>
      <c r="B19" s="5">
        <v>8.1</v>
      </c>
      <c r="C19" s="5" t="s">
        <v>49</v>
      </c>
      <c r="D19" s="5" t="s">
        <v>80</v>
      </c>
      <c r="E19" s="5"/>
      <c r="F19" s="5"/>
      <c r="G19" s="5"/>
      <c r="H19" s="5" t="s">
        <v>63</v>
      </c>
      <c r="I19" s="5"/>
      <c r="J19" s="5"/>
      <c r="K19" s="7">
        <v>4.35</v>
      </c>
    </row>
    <row r="20" spans="1:11">
      <c r="A20" s="5" t="s">
        <v>2</v>
      </c>
      <c r="B20" s="5">
        <v>8.2</v>
      </c>
      <c r="C20" s="5" t="s">
        <v>49</v>
      </c>
      <c r="D20" s="5" t="s">
        <v>81</v>
      </c>
      <c r="E20" s="5"/>
      <c r="F20" s="5"/>
      <c r="G20" s="5"/>
      <c r="H20" s="5" t="s">
        <v>63</v>
      </c>
      <c r="I20" s="5"/>
      <c r="J20" s="5"/>
      <c r="K20" s="7">
        <v>4.35</v>
      </c>
    </row>
    <row r="21" spans="1:11">
      <c r="A21" s="5" t="s">
        <v>2</v>
      </c>
      <c r="B21" s="5">
        <v>9.1</v>
      </c>
      <c r="C21" s="5" t="s">
        <v>51</v>
      </c>
      <c r="D21" s="5" t="s">
        <v>82</v>
      </c>
      <c r="E21" s="5"/>
      <c r="F21" s="5"/>
      <c r="G21" s="5"/>
      <c r="H21" s="5" t="s">
        <v>63</v>
      </c>
      <c r="I21" s="5"/>
      <c r="J21" s="5"/>
      <c r="K21" s="7">
        <v>4.35</v>
      </c>
    </row>
    <row r="22" spans="1:11">
      <c r="A22" s="5" t="s">
        <v>2</v>
      </c>
      <c r="B22" s="5">
        <v>9.2</v>
      </c>
      <c r="C22" s="5" t="s">
        <v>51</v>
      </c>
      <c r="D22" s="5" t="s">
        <v>83</v>
      </c>
      <c r="E22" s="5"/>
      <c r="F22" s="5"/>
      <c r="G22" s="5"/>
      <c r="H22" s="5" t="s">
        <v>63</v>
      </c>
      <c r="I22" s="5"/>
      <c r="J22" s="5"/>
      <c r="K22" s="7">
        <v>4.35</v>
      </c>
    </row>
    <row r="23" spans="1:11">
      <c r="A23" s="5" t="s">
        <v>2</v>
      </c>
      <c r="B23" s="5">
        <v>10.1</v>
      </c>
      <c r="C23" s="5" t="s">
        <v>53</v>
      </c>
      <c r="D23" s="5" t="s">
        <v>84</v>
      </c>
      <c r="E23" s="5"/>
      <c r="F23" s="5"/>
      <c r="G23" s="5"/>
      <c r="H23" s="5" t="s">
        <v>63</v>
      </c>
      <c r="I23" s="5"/>
      <c r="J23" s="5"/>
      <c r="K23" s="7">
        <v>4.35</v>
      </c>
    </row>
    <row r="24" spans="1:11">
      <c r="A24" s="5" t="s">
        <v>2</v>
      </c>
      <c r="B24" s="5">
        <v>10.2</v>
      </c>
      <c r="C24" s="5" t="s">
        <v>53</v>
      </c>
      <c r="D24" s="5" t="s">
        <v>85</v>
      </c>
      <c r="E24" s="5"/>
      <c r="F24" s="5"/>
      <c r="G24" s="5"/>
      <c r="H24" s="5" t="s">
        <v>63</v>
      </c>
      <c r="I24" s="5"/>
      <c r="J24" s="5"/>
      <c r="K24" s="7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74"/>
  <sheetViews>
    <sheetView tabSelected="0" workbookViewId="0" showGridLines="true" showRowColHeaders="1">
      <pane xSplit="3" ySplit="1" activePane="bottomRight" state="frozen" topLeftCell="D2"/>
      <selection pane="bottomRight" activeCell="A1" sqref="A1:I7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86</v>
      </c>
      <c r="C1" s="6" t="s">
        <v>87</v>
      </c>
      <c r="D1" s="6" t="s">
        <v>88</v>
      </c>
      <c r="E1" s="6" t="s">
        <v>30</v>
      </c>
      <c r="F1" s="6" t="s">
        <v>89</v>
      </c>
      <c r="G1" s="6" t="s">
        <v>90</v>
      </c>
      <c r="H1" s="6" t="s">
        <v>91</v>
      </c>
      <c r="I1" s="6" t="s">
        <v>92</v>
      </c>
    </row>
    <row r="2" spans="1:9">
      <c r="A2" s="5" t="s">
        <v>2</v>
      </c>
      <c r="B2" s="5" t="s">
        <v>93</v>
      </c>
      <c r="C2" s="5">
        <v>1</v>
      </c>
      <c r="D2" s="5" t="s">
        <v>94</v>
      </c>
      <c r="E2" s="5"/>
      <c r="F2" s="5"/>
      <c r="G2" s="5"/>
      <c r="H2" s="5"/>
      <c r="I2" s="5"/>
    </row>
    <row r="3" spans="1:9">
      <c r="A3" s="5" t="s">
        <v>2</v>
      </c>
      <c r="B3" s="5" t="s">
        <v>93</v>
      </c>
      <c r="C3" s="5">
        <v>2</v>
      </c>
      <c r="D3" s="5" t="s">
        <v>95</v>
      </c>
      <c r="E3" s="5"/>
      <c r="F3" s="5"/>
      <c r="G3" s="5"/>
      <c r="H3" s="5"/>
      <c r="I3" s="5"/>
    </row>
    <row r="4" spans="1:9">
      <c r="A4" s="5" t="s">
        <v>2</v>
      </c>
      <c r="B4" s="5" t="s">
        <v>93</v>
      </c>
      <c r="C4" s="5">
        <v>3</v>
      </c>
      <c r="D4" s="5" t="s">
        <v>96</v>
      </c>
      <c r="E4" s="5"/>
      <c r="F4" s="5"/>
      <c r="G4" s="5"/>
      <c r="H4" s="5"/>
      <c r="I4" s="5"/>
    </row>
    <row r="5" spans="1:9">
      <c r="A5" s="5" t="s">
        <v>2</v>
      </c>
      <c r="B5" s="5" t="s">
        <v>93</v>
      </c>
      <c r="C5" s="5">
        <v>4</v>
      </c>
      <c r="D5" s="5" t="s">
        <v>97</v>
      </c>
      <c r="E5" s="5"/>
      <c r="F5" s="5"/>
      <c r="G5" s="5"/>
      <c r="H5" s="5"/>
      <c r="I5" s="5"/>
    </row>
    <row r="6" spans="1:9">
      <c r="A6" s="5" t="s">
        <v>2</v>
      </c>
      <c r="B6" s="5" t="s">
        <v>93</v>
      </c>
      <c r="C6" s="5">
        <v>5</v>
      </c>
      <c r="D6" s="5" t="s">
        <v>98</v>
      </c>
      <c r="E6" s="5"/>
      <c r="F6" s="5"/>
      <c r="G6" s="5"/>
      <c r="H6" s="5"/>
      <c r="I6" s="5"/>
    </row>
    <row r="7" spans="1:9">
      <c r="A7" s="5" t="s">
        <v>2</v>
      </c>
      <c r="B7" s="5" t="s">
        <v>93</v>
      </c>
      <c r="C7" s="5">
        <v>6</v>
      </c>
      <c r="D7" s="5" t="s">
        <v>99</v>
      </c>
      <c r="E7" s="5"/>
      <c r="F7" s="5"/>
      <c r="G7" s="5"/>
      <c r="H7" s="5"/>
      <c r="I7" s="5"/>
    </row>
    <row r="8" spans="1:9">
      <c r="A8" s="5" t="s">
        <v>2</v>
      </c>
      <c r="B8" s="5" t="s">
        <v>93</v>
      </c>
      <c r="C8" s="5">
        <v>7</v>
      </c>
      <c r="D8" s="5" t="s">
        <v>100</v>
      </c>
      <c r="E8" s="5"/>
      <c r="F8" s="5"/>
      <c r="G8" s="5"/>
      <c r="H8" s="5"/>
      <c r="I8" s="5"/>
    </row>
    <row r="9" spans="1:9">
      <c r="A9" s="5" t="s">
        <v>2</v>
      </c>
      <c r="B9" s="5" t="s">
        <v>93</v>
      </c>
      <c r="C9" s="5">
        <v>8</v>
      </c>
      <c r="D9" s="5" t="s">
        <v>101</v>
      </c>
      <c r="E9" s="5"/>
      <c r="F9" s="5"/>
      <c r="G9" s="5"/>
      <c r="H9" s="5"/>
      <c r="I9" s="5"/>
    </row>
    <row r="10" spans="1:9">
      <c r="A10" s="5" t="s">
        <v>2</v>
      </c>
      <c r="B10" s="5" t="s">
        <v>93</v>
      </c>
      <c r="C10" s="5">
        <v>9</v>
      </c>
      <c r="D10" s="5" t="s">
        <v>102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93</v>
      </c>
      <c r="C11" s="5">
        <v>10</v>
      </c>
      <c r="D11" s="5" t="s">
        <v>103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93</v>
      </c>
      <c r="C12" s="5">
        <v>11</v>
      </c>
      <c r="D12" s="5" t="s">
        <v>104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93</v>
      </c>
      <c r="C13" s="5">
        <v>12</v>
      </c>
      <c r="D13" s="5" t="s">
        <v>105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93</v>
      </c>
      <c r="C14" s="5">
        <v>13</v>
      </c>
      <c r="D14" s="5" t="s">
        <v>106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93</v>
      </c>
      <c r="C15" s="5">
        <v>14</v>
      </c>
      <c r="D15" s="5" t="s">
        <v>107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93</v>
      </c>
      <c r="C16" s="5">
        <v>15</v>
      </c>
      <c r="D16" s="5" t="s">
        <v>108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93</v>
      </c>
      <c r="C17" s="5">
        <v>16</v>
      </c>
      <c r="D17" s="5" t="s">
        <v>109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93</v>
      </c>
      <c r="C18" s="5">
        <v>17</v>
      </c>
      <c r="D18" s="5" t="s">
        <v>110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93</v>
      </c>
      <c r="C19" s="5">
        <v>1</v>
      </c>
      <c r="D19" s="5" t="s">
        <v>111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93</v>
      </c>
      <c r="C20" s="5">
        <v>2</v>
      </c>
      <c r="D20" s="5" t="s">
        <v>112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93</v>
      </c>
      <c r="C21" s="5">
        <v>3</v>
      </c>
      <c r="D21" s="5" t="s">
        <v>113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93</v>
      </c>
      <c r="C22" s="5">
        <v>4</v>
      </c>
      <c r="D22" s="5" t="s">
        <v>114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93</v>
      </c>
      <c r="C23" s="5">
        <v>1</v>
      </c>
      <c r="D23" s="5" t="s">
        <v>115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93</v>
      </c>
      <c r="C24" s="5">
        <v>2</v>
      </c>
      <c r="D24" s="5" t="s">
        <v>116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93</v>
      </c>
      <c r="C25" s="5">
        <v>3</v>
      </c>
      <c r="D25" s="5" t="s">
        <v>117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93</v>
      </c>
      <c r="C26" s="5">
        <v>4</v>
      </c>
      <c r="D26" s="5" t="s">
        <v>118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93</v>
      </c>
      <c r="C27" s="5">
        <v>5</v>
      </c>
      <c r="D27" s="5" t="s">
        <v>119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93</v>
      </c>
      <c r="C28" s="5">
        <v>6</v>
      </c>
      <c r="D28" s="5" t="s">
        <v>120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93</v>
      </c>
      <c r="C29" s="5">
        <v>7</v>
      </c>
      <c r="D29" s="5" t="s">
        <v>121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93</v>
      </c>
      <c r="C30" s="5">
        <v>8</v>
      </c>
      <c r="D30" s="5" t="s">
        <v>122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93</v>
      </c>
      <c r="C31" s="5">
        <v>1</v>
      </c>
      <c r="D31" s="5" t="s">
        <v>123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93</v>
      </c>
      <c r="C32" s="5">
        <v>2</v>
      </c>
      <c r="D32" s="5" t="s">
        <v>124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93</v>
      </c>
      <c r="C33" s="5">
        <v>3</v>
      </c>
      <c r="D33" s="5" t="s">
        <v>125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93</v>
      </c>
      <c r="C34" s="5">
        <v>4</v>
      </c>
      <c r="D34" s="5" t="s">
        <v>126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93</v>
      </c>
      <c r="C35" s="5">
        <v>5</v>
      </c>
      <c r="D35" s="5" t="s">
        <v>127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93</v>
      </c>
      <c r="C36" s="5">
        <v>6</v>
      </c>
      <c r="D36" s="5" t="s">
        <v>128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93</v>
      </c>
      <c r="C37" s="5">
        <v>7</v>
      </c>
      <c r="D37" s="5" t="s">
        <v>129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93</v>
      </c>
      <c r="C38" s="5">
        <v>8</v>
      </c>
      <c r="D38" s="5" t="s">
        <v>130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93</v>
      </c>
      <c r="C39" s="5">
        <v>9</v>
      </c>
      <c r="D39" s="5" t="s">
        <v>131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93</v>
      </c>
      <c r="C40" s="5">
        <v>10</v>
      </c>
      <c r="D40" s="5" t="s">
        <v>132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93</v>
      </c>
      <c r="C41" s="5">
        <v>11</v>
      </c>
      <c r="D41" s="5" t="s">
        <v>133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93</v>
      </c>
      <c r="C42" s="5">
        <v>12</v>
      </c>
      <c r="D42" s="5" t="s">
        <v>134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93</v>
      </c>
      <c r="C43" s="5">
        <v>13</v>
      </c>
      <c r="D43" s="5" t="s">
        <v>135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93</v>
      </c>
      <c r="C44" s="5">
        <v>14</v>
      </c>
      <c r="D44" s="5" t="s">
        <v>136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93</v>
      </c>
      <c r="C45" s="5">
        <v>15</v>
      </c>
      <c r="D45" s="5" t="s">
        <v>137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93</v>
      </c>
      <c r="C46" s="5">
        <v>16</v>
      </c>
      <c r="D46" s="5" t="s">
        <v>138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93</v>
      </c>
      <c r="C47" s="5">
        <v>17</v>
      </c>
      <c r="D47" s="5" t="s">
        <v>139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93</v>
      </c>
      <c r="C48" s="5">
        <v>18</v>
      </c>
      <c r="D48" s="5" t="s">
        <v>140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93</v>
      </c>
      <c r="C49" s="5">
        <v>19</v>
      </c>
      <c r="D49" s="5" t="s">
        <v>141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93</v>
      </c>
      <c r="C50" s="5">
        <v>20</v>
      </c>
      <c r="D50" s="5" t="s">
        <v>142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93</v>
      </c>
      <c r="C51" s="5">
        <v>21</v>
      </c>
      <c r="D51" s="5" t="s">
        <v>143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93</v>
      </c>
      <c r="C52" s="5">
        <v>1</v>
      </c>
      <c r="D52" s="5" t="s">
        <v>144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93</v>
      </c>
      <c r="C53" s="5">
        <v>2</v>
      </c>
      <c r="D53" s="5" t="s">
        <v>145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93</v>
      </c>
      <c r="C54" s="5">
        <v>3</v>
      </c>
      <c r="D54" s="5" t="s">
        <v>146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93</v>
      </c>
      <c r="C55" s="5">
        <v>4</v>
      </c>
      <c r="D55" s="5" t="s">
        <v>147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93</v>
      </c>
      <c r="C56" s="5">
        <v>5</v>
      </c>
      <c r="D56" s="5" t="s">
        <v>148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93</v>
      </c>
      <c r="C57" s="5">
        <v>6</v>
      </c>
      <c r="D57" s="5" t="s">
        <v>149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93</v>
      </c>
      <c r="C58" s="5">
        <v>7</v>
      </c>
      <c r="D58" s="5" t="s">
        <v>150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93</v>
      </c>
      <c r="C59" s="5">
        <v>8</v>
      </c>
      <c r="D59" s="5" t="s">
        <v>151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93</v>
      </c>
      <c r="C60" s="5">
        <v>9</v>
      </c>
      <c r="D60" s="5" t="s">
        <v>152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93</v>
      </c>
      <c r="C61" s="5">
        <v>10</v>
      </c>
      <c r="D61" s="5" t="s">
        <v>153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93</v>
      </c>
      <c r="C62" s="5">
        <v>11</v>
      </c>
      <c r="D62" s="5" t="s">
        <v>154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93</v>
      </c>
      <c r="C63" s="5">
        <v>12</v>
      </c>
      <c r="D63" s="5" t="s">
        <v>155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93</v>
      </c>
      <c r="C64" s="5">
        <v>13</v>
      </c>
      <c r="D64" s="5" t="s">
        <v>156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93</v>
      </c>
      <c r="C65" s="5">
        <v>1</v>
      </c>
      <c r="D65" s="5" t="s">
        <v>157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93</v>
      </c>
      <c r="C66" s="5">
        <v>2</v>
      </c>
      <c r="D66" s="5" t="s">
        <v>158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93</v>
      </c>
      <c r="C67" s="5">
        <v>3</v>
      </c>
      <c r="D67" s="5" t="s">
        <v>159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93</v>
      </c>
      <c r="C68" s="5">
        <v>4</v>
      </c>
      <c r="D68" s="5" t="s">
        <v>160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93</v>
      </c>
      <c r="C69" s="5">
        <v>5</v>
      </c>
      <c r="D69" s="5" t="s">
        <v>161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93</v>
      </c>
      <c r="C70" s="5">
        <v>6</v>
      </c>
      <c r="D70" s="5" t="s">
        <v>162</v>
      </c>
      <c r="E70" s="5"/>
      <c r="F70" s="5"/>
      <c r="G70" s="5"/>
      <c r="H70" s="5"/>
      <c r="I70" s="5"/>
    </row>
    <row r="71" spans="1:9">
      <c r="A71" s="5" t="s">
        <v>2</v>
      </c>
      <c r="B71" s="5" t="s">
        <v>93</v>
      </c>
      <c r="C71" s="5">
        <v>7</v>
      </c>
      <c r="D71" s="5" t="s">
        <v>163</v>
      </c>
      <c r="E71" s="5"/>
      <c r="F71" s="5"/>
      <c r="G71" s="5"/>
      <c r="H71" s="5"/>
      <c r="I71" s="5"/>
    </row>
    <row r="72" spans="1:9">
      <c r="A72" s="5" t="s">
        <v>2</v>
      </c>
      <c r="B72" s="5" t="s">
        <v>93</v>
      </c>
      <c r="C72" s="5">
        <v>8</v>
      </c>
      <c r="D72" s="5" t="s">
        <v>164</v>
      </c>
      <c r="E72" s="5"/>
      <c r="F72" s="5"/>
      <c r="G72" s="5"/>
      <c r="H72" s="5"/>
      <c r="I72" s="5"/>
    </row>
    <row r="73" spans="1:9">
      <c r="A73" s="5" t="s">
        <v>2</v>
      </c>
      <c r="B73" s="5" t="s">
        <v>93</v>
      </c>
      <c r="C73" s="5">
        <v>9</v>
      </c>
      <c r="D73" s="5" t="s">
        <v>165</v>
      </c>
      <c r="E73" s="5"/>
      <c r="F73" s="5"/>
      <c r="G73" s="5"/>
      <c r="H73" s="5"/>
      <c r="I73" s="5"/>
    </row>
    <row r="74" spans="1:9">
      <c r="A74" s="5" t="s">
        <v>2</v>
      </c>
      <c r="B74" s="5" t="s">
        <v>93</v>
      </c>
      <c r="C74" s="5">
        <v>10</v>
      </c>
      <c r="D74" s="5" t="s">
        <v>166</v>
      </c>
      <c r="E74" s="5"/>
      <c r="F74" s="5"/>
      <c r="G74" s="5"/>
      <c r="H74" s="5"/>
      <c r="I7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167</v>
      </c>
      <c r="B1" s="3"/>
      <c r="C1" s="3"/>
      <c r="D1" s="3"/>
    </row>
    <row r="2" spans="1:4">
      <c r="A2" s="6" t="s">
        <v>168</v>
      </c>
      <c r="B2" s="6" t="s">
        <v>169</v>
      </c>
      <c r="C2" s="6" t="s">
        <v>170</v>
      </c>
      <c r="D2" s="6" t="s">
        <v>171</v>
      </c>
    </row>
    <row r="3" spans="1:4">
      <c r="A3" s="5">
        <v>1</v>
      </c>
      <c r="B3" s="5" t="s">
        <v>172</v>
      </c>
      <c r="C3" s="5" t="s">
        <v>173</v>
      </c>
      <c r="D3" s="5" t="s">
        <v>174</v>
      </c>
    </row>
    <row r="4" spans="1:4">
      <c r="A4" s="5">
        <v>2</v>
      </c>
      <c r="B4" s="5" t="s">
        <v>175</v>
      </c>
      <c r="C4" s="5" t="s">
        <v>176</v>
      </c>
      <c r="D4" s="5" t="s">
        <v>177</v>
      </c>
    </row>
    <row r="5" spans="1:4">
      <c r="A5" s="5">
        <v>3</v>
      </c>
      <c r="B5" s="5" t="s">
        <v>178</v>
      </c>
      <c r="C5" s="5" t="s">
        <v>179</v>
      </c>
      <c r="D5" s="5" t="s">
        <v>180</v>
      </c>
    </row>
    <row r="6" spans="1:4">
      <c r="A6" s="5">
        <v>4</v>
      </c>
      <c r="B6" s="5" t="s">
        <v>181</v>
      </c>
      <c r="C6" s="5" t="s">
        <v>182</v>
      </c>
      <c r="D6" s="5" t="s">
        <v>183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184</v>
      </c>
    </row>
    <row r="2" spans="1:1">
      <c r="A2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186</v>
      </c>
    </row>
    <row r="2" spans="1:1">
      <c r="A2" t="s">
        <v>187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188</v>
      </c>
    </row>
    <row r="2" spans="1:1">
      <c r="A2" t="s">
        <v>189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2026-05-19T17:34:25+02:00</dcterms:created>
  <dcterms:modified xsi:type="dcterms:W3CDTF">2026-05-19T17:34:25+02:00</dcterms:modified>
  <dc:title>Currículo LOMLOE Matemáticas 3.º ESO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