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<sst xmlns="http://schemas.openxmlformats.org/spreadsheetml/2006/main" uniqueCount="223">
  <si>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Corrigiendo.es</t>
  </si>
  <si>
    <t>Materia</t>
  </si>
  <si>
    <t>Matemáticas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</si>
  <si>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</si>
  <si>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</si>
  <si>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</si>
  <si>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</si>
  <si>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</si>
  <si>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</si>
  <si>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</si>
  <si>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</si>
  <si>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</si>
  <si>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</si>
  <si>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</si>
  <si>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</si>
  <si>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</si>
  <si>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</si>
  <si>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</si>
  <si>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</si>
  <si>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</si>
  <si>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</si>
  <si>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</si>
  <si>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</si>
  <si>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</si>
  <si>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</si>
  <si>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</si>
  <si>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</si>
  <si>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</si>
  <si>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</si>
  <si>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</si>
  <si>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</si>
  <si>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</si>
  <si>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</si>
  <si>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</si>
  <si>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</si>
  <si>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Matemàtiques</t>
  </si>
  <si>
    <t>CE.1</t>
  </si>
  <si>
    <t>Interpretar, modelit ar i resoldre situacions de la ida quotidiana, pròpies de les matemàtiques i d'altres àmbits del coneixement aplicant diferents estratègies i formes de raonament per explorar procediments i obtenir solucions</t>
  </si>
  <si>
    <t>CE.2</t>
  </si>
  <si>
    <t>Argumentar la idone tat de les solucions d'un problema, a aluant les respostes obtingudes a través del raonament i la l gica matemàtica, per erificar la se a alidesa i generar no es preguntes i reptes</t>
  </si>
  <si>
    <t>CE.3</t>
  </si>
  <si>
    <t>ormular con ectures sen illes o problemes, utilitzant el raonament i l'argumentació, la creativitat i les eines tecnol giques, per integrar i generar nou coneixement matemàtic</t>
  </si>
  <si>
    <t>CE.4</t>
  </si>
  <si>
    <t>tilit ar el pensament computacional, organit ant dades, descomponent en parts, reconeixement patrons, interpretant, modificant, generalit ant i creant algoritmes per modelit ar situacions i resoldre problemes de forma eficient</t>
  </si>
  <si>
    <t>CE.5</t>
  </si>
  <si>
    <t>procediments, arguments i models per desenvolupar una visió de les matemàtiques com un tot integrat</t>
  </si>
  <si>
    <t>CE.6</t>
  </si>
  <si>
    <t>incular i contextualit ar les matemàtiques amb altres àrees de coneixement, interrelacionant conceptes i procediments, per resoldre problemes i desenvolupar la capacitat crítica, creativa i inno adora en situacions diverses</t>
  </si>
  <si>
    <t>CE.7</t>
  </si>
  <si>
    <t>Comunicar i representar, de forma indi idual i col lecti a, conceptes, procediments i resultats matemàtics usant el llenguatge oral, escrit, gràfic, multimodal i la terminologia matemàtica apropiada, per donar significat i permanència a les idees matemàtiques</t>
  </si>
  <si>
    <t>CE.8</t>
  </si>
  <si>
    <t>Desenvolupar destreses personals, com l'autoregulació, que a udin a identificar i gestionar emocions, aprenent de l'error i afrontant les situacions d'incertesa com una oportunitat, per perse erar i gaudir del procés d'aprendre matemàtiques</t>
  </si>
  <si>
    <t>CE.9</t>
  </si>
  <si>
    <t>Desenvolupar destreses socials, com la cooperació, participant activament en equips de treball inclusius reconeixent la diversitat i el valor de les aportacions dels altres, per compartir i construir coneixement de matemàtic de manera col lecti 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</si>
  <si>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</si>
  <si>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</si>
  <si>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</si>
  <si>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</si>
  <si>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</si>
  <si>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</si>
  <si>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</si>
  <si>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problemes matemàtics organitzant-ne la informació donada i comprenent les preguntes formulades.</t>
  </si>
  <si>
    <t>Problema competencial + razonamiento</t>
  </si>
  <si>
    <t>Elaborar representacions matemàtiques eficaces, amb recursos manipulables, gràfics i digitals, que condueixin a la comprensió i resolució de problemes i situacions de la vida quotidiana.</t>
  </si>
  <si>
    <t>Analitzar i seleccionar eines i estratègies elaborades valorant-ne i contrastant-ne l’eficàcia i idoneïtat de</t>
  </si>
  <si>
    <t>Obtenir solucions matemàtiques d’un problema mobilitzant els coneixements necessaris i discriminant l’existència o no d’una o més solucions d’un problema.</t>
  </si>
  <si>
    <t>Construir i expressar amb coherència idees i raonaments que permetin justificar la validesa de les solucions, processos i conclusions des de diferents perspectives (de gènere, de sostenibilitat, de consum responsable...).</t>
  </si>
  <si>
    <t>Generar preguntes a partir d’arguments matemàtics que permetin plantejar nous reptes relacionats amb el problema resolt.</t>
  </si>
  <si>
    <t>Plantejar preguntes en contextos diversos que es puguin respondre a través del coneixement matemàtic.</t>
  </si>
  <si>
    <t>Fer conjectures matemàtiques senzilles de manera autònoma i raonada en un context en què l’alumne/a tingui llibertat creativa fent ús, si cal, d’eines tecnològiques (llenguatges de programació, fulls de càlcul, GeoGebra, fotografia matemàtica, vídeo, etc.).</t>
  </si>
  <si>
    <t>Proposar problemes de manera autònoma, creativa i raonada en un context.</t>
  </si>
  <si>
    <t>Descompondre un problema o situació de la vida quotidiana en diferents parts, abordant-les d’una en una per poder trobar la solució global amb dispositius digitals.</t>
  </si>
  <si>
    <t>Reconèixer patrons, similituds i tendències en els problemes o situacions que es volen solucionar.</t>
  </si>
  <si>
    <t>Trobar els principis que generen els patrons d’un problema descartant les dades irrellevants tot identificant les parts més importants.</t>
  </si>
  <si>
    <t>Generar instruccions pas a pas per resoldre un problema i d’altres similars provant i duent a terme possibles solucions amb dispositius digitals.</t>
  </si>
  <si>
    <t>Identificar i usar les connexions entre diferents representacions d’un mateix concepte matemàtic quan s’extreu informació d’una d’aquestes per aplicar-la a l’altra.</t>
  </si>
  <si>
    <t>Reconèixer i relacionar connexions entre diferents conceptes i coneixements matemàtics a través de situacions de la</t>
  </si>
  <si>
    <t>Reconèixer i utilitzar les matemàtiques presents en la vida quotidiana usant els processos inherents a la investigació científica i matemàtica: inferir, mesurar,</t>
  </si>
  <si>
    <t>Reconèixer i utilitzar les connexions entre les matemàtiques i altres matèries, en situacions susceptibles de ser abordades en termes matemàtics.</t>
  </si>
  <si>
    <t>Identificar i valorar l’aportació actual i històrica de les matemàtiques al progrés de la humanitat, també des d’una perspectiva de gènere, davant dels reptes que planteja la societat actual.</t>
  </si>
  <si>
    <t>Desenvolupar l’esperit crític i el potencial creatiu de la matemàtica argumentant propostes innovadores en contextos científics, tecnològics, socials, artístics i culturals.</t>
  </si>
  <si>
    <t>Comunicar informació de manera organitzada, utilitzant el llenguatge matemàtic adequat, oralment i per escrit, per a descriure, explicar justificar raonaments, procediments i conclusions.</t>
  </si>
  <si>
    <t>Representar conceptes, procediments i resultats matemàtics amb claredat, utilitzant diferents eines i formes d’expressió, com per exemple a través del dibuix, la fotografia, els vídeos, les obres visuals i musicals, per visualitzar idees i estructurar processos matemàtics.</t>
  </si>
  <si>
    <t>Dialogar entre iguals i debatre idees matemàtiques per descriure, explicar i justificar raonaments, processos i conclusions.</t>
  </si>
  <si>
    <t>Gestionar les pròpies emocions i desenvolupar l’autoconfiança per encarar nous reptes matemàtics perseverant en la seva resolució en qualsevol situació d’aprenentatge proposada.</t>
  </si>
  <si>
    <t>Tenir consciència que s’està aprenent i de com s’està aprenent en qualsevol situació d’aprenentatge proposada</t>
  </si>
  <si>
    <t>Identificar els errors propis i expressar de manera raonada quin és el motiu que els provoquen (conceptuals, de procediment, d’estratègia...), en la resolució de reptes o problemes, perseverant en la seva resolució.</t>
  </si>
  <si>
    <t>Participar de la pròpia avaluació gestionant estratègies que ajudin a superar les dificultats, en la revisió de les produccions realitzades.</t>
  </si>
  <si>
    <t>Apreciar el potencial creatiu de la matemàtica així com la seva capacitat de generar harmonia i bellesa, en les creacions i produccions realitzades.</t>
  </si>
  <si>
    <t>Cooperar en el treball en equip tant en entorns presencials com virtuals, escoltant els altres i valorant les seves aportacions, respectant la perspectiva de gènere, en situacions en què es comparteixi i construeixi coneixement de manera conjunta.</t>
  </si>
  <si>
    <t>Col·laborar activament amb els altres, arribant a acords i complint-los, per assolir els objectius del grup relatius a la construcció del coneixement matemàtic, valorant l’èxit col·lectiu com una estratègia de millora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</si>
  <si>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</si>
  <si>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</si>
  <si>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</si>
  <si>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</si>
  <si>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</si>
  <si>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</si>
  <si>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</si>
  <si>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</si>
  <si>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Comptatge: Resolució de problemes i situacions de la vida quotidiana en els quals s’hagin de fer recomptes sistemàtics, utilitzant diferents estratègies (diagrames d’arbre, tècniques de combinatòria, etc.)</t>
  </si>
  <si>
    <t>Quantitat: Expressió d’estimacions en diversos contextos analitzant l’error comès</t>
  </si>
  <si>
    <t>Quantitat: Ús dels nombres reals per expressar quantitats en diferents contextos, inclosos els de la vida quotidiana, amb la precisió requerida</t>
  </si>
  <si>
    <t>Quantitat: Reconeixement i aplicació de diferents formes de representació de nombres enters, racionals i reals, inclosa la recta numèrica, adequada a cada situació o problema</t>
  </si>
  <si>
    <t>Quantitat: Identificació del conjunt numèric que serveix per respondre a diferents necessitats: comptar, mesurar, comparar, etc</t>
  </si>
  <si>
    <t>Sentit de les operacions: Elecció de les operacions adequades amb nombres reals per resoldre situacions contextualitzades</t>
  </si>
  <si>
    <t>Sentit de les operacions: Ús de les propietats de les operacions aritmètiques per realitzar càlculs amb nombres reals de manera eficient amb calculadora i, a vegades, manualment, adaptant les estratègies a cada situació</t>
  </si>
  <si>
    <t>Sentit de les operacions: Reconeixement d’alguns nombres irracionals en situacions de la vida quotidiana</t>
  </si>
  <si>
    <t>Sentit de les operacions: Evolució històrica de les diferents aproximacions al nombre pi</t>
  </si>
  <si>
    <t>Sentit de les operacions: Identificació i anàlisi de patrons i regularitats numèriques en les quals intervinguin nombres reals</t>
  </si>
  <si>
    <t>Relacions: Comparació i ordenació de nombres reals amb eficàcia trobant la seva situació exacta o aproximada en la recta numèrica</t>
  </si>
  <si>
    <t>Relacions: Ús del triangle aritmètic al llarg de la història per a resoldre problemes</t>
  </si>
  <si>
    <t>Educació financera: Desenvolupament, anàlisi i explicació de mètodes per a la resolució de problemes relacionats amb augments i disminucions percentuals, d’interessos i taxes en contextos financers</t>
  </si>
  <si>
    <t>Mesurament: Deducció de les mesures dels elements d’un triangle en situacions que es poden modelitzar amb triangles rectangles</t>
  </si>
  <si>
    <t>Mesurament: (*) Utilització de les raons trigonomètriques i les seves relacions en la resolució de problemes que es poden modelitzar amb triangles rectangles</t>
  </si>
  <si>
    <t>Mesurament: Origen i ús de la trigonometria al llarg de la història i en particular per mesurar la distància Terra-Sol i Terra-Lluna</t>
  </si>
  <si>
    <t>Formes geomètriques de dues i tres dimensions: Elaboració de conjectures i reconeixement de propietats geomètriques de figures planes i tridimensionals a través de la recerca amb programes de geometria dinàmica</t>
  </si>
  <si>
    <t>Formes geomètriques de dues i tres dimensions: Ús de propietats geomètriques de figures planes i tridimensionals que modelitzen situacions de la vida quotidiana</t>
  </si>
  <si>
    <t>Localització i sistemes de representació: Ús de nocions bàsiques de geometria analítica per a la representació de figures geomètriques de dues dimensions i l’anàlisi de les seves propietats</t>
  </si>
  <si>
    <t>Localització i sistemes de representació: Origen i evolució històrica de l’ús de les coordenades cartesianes</t>
  </si>
  <si>
    <t>Localització i sistemes de representació: (*) Reconeixement de diferents expressions algebraiques d’una recta i selecció de l’expressió més adequada en funció de la situació a resoldre</t>
  </si>
  <si>
    <t>Moviments i transformacions: Anàlisi de transformacions elementals incloent homotècies en situacions diverses utilitzant eines tecnològiques i/o manipulatives (*) o mitjançant l’ús de la geometria analítica</t>
  </si>
  <si>
    <t>Visualització i modelització geomètrica: Generació de models geomètrics per representar i explicar relacions numèriques i algebraiques en situacions diverses, incloent-hi les quotidianes</t>
  </si>
  <si>
    <t>Patrons: Comprensió i anàlisi de patrons, determinant la regla de formació de diverses col·leccions numèriques o gràfiques</t>
  </si>
  <si>
    <t>Model matemàtic: Modelització i resolució de problemes contextualitzats, també de la vida quotidiana, secundant-se en representacions matemàtiques i en el llenguatge algebraic, fent ús de diferents tipus de funcions</t>
  </si>
  <si>
    <t>Model matemàtic: Obtenció i anàlisi de conclusions raonables d’una situació de la vida quotidiana una vegada modelitzada</t>
  </si>
  <si>
    <t>Variable: Utilització dels diferents usos de variables associant expressions simbòliques al context del problema</t>
  </si>
  <si>
    <t>Variable: Evolució històrica del concepte de variable i de l’ús de l’àlgebra simbòlica com a llenguatge de la ciència</t>
  </si>
  <si>
    <t>Igualtat i desigualtat: Ús de l’àlgebra simbòlica per representar relacions funcionals en contextos diversos, també de la vida quotidiana</t>
  </si>
  <si>
    <t>Igualtat i desigualtat: Utilització i generació de formes equivalents d’expressions algebraiques en la resolució d’inequacions lineals</t>
  </si>
  <si>
    <t>Relacions i funcions: Identificació i ús de la forma de representació més adequada de funcions elementals en la resolució de situacions contextualitzades, incloent la vida quotidiana</t>
  </si>
  <si>
    <t>Relacions i funcions: Identificació de relacions quantitatives en situacions contextualitzades, incloent la vida quotidiana i determinació dels tipus de funcions que les modelitzen (proporcionalitat inversa i exponencial)</t>
  </si>
  <si>
    <t>Relacions i funcions: Interpretació de diferents característiques del canvi mitjançant la representació gràfica de les relacions funcionals estudiades</t>
  </si>
  <si>
    <t>Pensament computacional: Identificació i anàlisi d’estratègies (seqüències de passos ordenats, esquemes, simulacions, patrons repetitius, bucles, instruccions niades i condicionals, representacions computacionals, programació per blocs, robòtica educativa...) per a la interpretació, modificació i creació d’algorismes</t>
  </si>
  <si>
    <t>Pensament computacional: Identificació i anàlisi d’estratègies quan s’interpreten, modifiquen o creen algorismes de programació per blocs i/o programació textuals que incorporen: diferenciació entre processos seqüencials i paral·lels; comprensió de les instruccions de bucle, condicionals i instruccions niades; comprensió de la gestió de dades amb variables; ús d’operadors lògics i d’esdeveniments</t>
  </si>
  <si>
    <t>Pensament computacional: Formulació i anàlisi de problemes de la vida quotidiana utilitzant programes i eines adequades</t>
  </si>
  <si>
    <t>Distribució: Anàlisi i interpretació de taules i gràfics estadístics de dues variables qualitatives, quantitatives discretes i quantitatives contínues</t>
  </si>
  <si>
    <t>Distribució: Recollida i organització de dades de situacions contextualitzades, incloent de la vida quotidiana que involucrin dues variables</t>
  </si>
  <si>
    <t>Distribució: Generació de representacions gràfiques mitjançant l’ús de mitjans tecnològics adequats per a interpretar la informació estadística i obtenir conclusions raonades</t>
  </si>
  <si>
    <t>Distribució: Comparació de distribucions de dades atenent mesures de posició i dispersió</t>
  </si>
  <si>
    <t>Inferència: Disseny d’estudis estadístics reflexionant sobre les diferents etapes del procés estadístic</t>
  </si>
  <si>
    <t>Inferència: Presentació i interpretació de dades rellevants en recerques estadístiques mitjançant la utilització de mètodes estadístics i eines digitals adequades</t>
  </si>
  <si>
    <t>Inferència: Interpretació de la relació entre dues variables, valorant gràficament amb eines tecnològiques la pertinència d’una regressió lineal</t>
  </si>
  <si>
    <t>Inferència: Evolució històrica de l’aplicació de l’estadística a les ciències socials</t>
  </si>
  <si>
    <t>Predictibilitat i incertesa: Planificació i realització d’experiments simples i compostos per a estudiar el comportament de fenòmens aleatoris</t>
  </si>
  <si>
    <t>Predictibilitat i incertesa: Aplicació del càlcul de probabilitats per a prendre decisions fonamentades en diferents contextos, aplicant la regla de Laplace i tècniques de recompte en experiments simples i compostos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</si>
  <si>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</si>
  <si>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</si>
  <si>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</si>
  <si>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</si>
  <si>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</si>
  <si>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</si>
  <si>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</si>
  <si>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</si>
  <si>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</si>
  <si>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</si>
  <si>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</si>
  <si>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</si>
  <si>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</si>
  <si>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</si>
  <si>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</si>
  <si>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</si>
  <si>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</si>
  <si>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</si>
  <si>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</si>
  <si>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</si>
  <si>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</si>
  <si>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</si>
  <si>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</si>
  <si>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</si>
  <si>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</si>
  <si>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</si>
  <si>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</si>
  <si>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</si>
  <si>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</si>
  <si>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</si>
  <si>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</si>
  <si>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</si>
  <si>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</si>
  <si>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</si>
  <si>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representacions matemàtiques eficaces, amb recursos manipulables, gràfics i digitals, que condueixin a la comprensió i resolució de problemes i situacions de la vida quoti</t>
  </si>
  <si>
    <t>Construir i expressar amb coherència idees i raonaments que permetin justificar la validesa de les solucions, processos i conclusions des de diferents perspectives (de gènere, de s</t>
  </si>
  <si>
    <t>Fer conjectures matemàtiques senzilles de manera autònoma i raonada en un context en què l’alumne/a tingui llibertat creativa fent ús, si cal, d’eines tecnològiques (llenguatges de</t>
  </si>
  <si>
    <t>Identificar i valorar l’aportació actual i històrica de les matemàtiques al progrés de la humanitat, també des d’una perspectiva de gènere, davant dels reptes que planteja la socie</t>
  </si>
  <si>
    <t>Comunicar informació de manera organitzada, utilitzant el llenguatge matemàtic adequat, oralment i per escrit, per a descriure, explicar justificar raonaments, procediments i concl</t>
  </si>
  <si>
    <t>Representar conceptes, procediments i resultats matemàtics amb claredat, utilitzant diferents eines i formes d’expressió, com per exemple a través del dibuix, la fotografia, els ví</t>
  </si>
  <si>
    <t>Identificar els errors propis i expressar de manera raonada quin és el motiu que els provoquen (conceptuals, de procediment, d’estratègia...), en la resolució de reptes o problemes</t>
  </si>
  <si>
    <t xml:space="preserve">Cooperar en el treball en equip tant en entorns presencials com virtuals, escoltant els altres i valorant les seves aportacions, respectant la perspectiva de gènere, en situacions </t>
  </si>
  <si>
    <t>Col·laborar activament amb els altres, arribant a acords i complint-los, per assolir els objectius del grup relatius a la construcció del coneixement matemàtic, valorant l’èxit col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</si>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</sst>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29</v>
      </c>
    </row>
    <row r="9" spans="1:2">
      <c r="A9" s="4" t="s">
        <v>13</v>
      </c>
      <c r="B9" s="5">
        <v>46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168</v>
      </c>
    </row>
    <row r="2" spans="1:1">
      <c r="A2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170</v>
      </c>
    </row>
    <row r="2" spans="1:1">
      <c r="A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172</v>
      </c>
    </row>
    <row r="2" spans="1:1">
      <c r="A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0" workbookViewId="0" showGridLines="true" showRowColHeaders="1">
      <pane ySplit="2" activePane="bottomLeft" state="frozen" topLeftCell="A3"/>
      <selection pane="bottomLeft" activeCell="D3" sqref="D3:E3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174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175</v>
      </c>
      <c r="D2" s="6" t="s">
        <v>176</v>
      </c>
      <c r="E2" s="6" t="s">
        <v>177</v>
      </c>
      <c r="F2" s="6" t="s">
        <v>178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3.45</v>
      </c>
      <c r="F3" s="5"/>
    </row>
    <row r="4" spans="1:6">
      <c r="A4" s="5">
        <v>1.2</v>
      </c>
      <c r="B4" s="5" t="s">
        <v>36</v>
      </c>
      <c r="C4" s="5" t="s">
        <v>179</v>
      </c>
      <c r="D4" s="7"/>
      <c r="E4" s="7">
        <v>3.45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3.45</v>
      </c>
      <c r="F5" s="5"/>
    </row>
    <row r="6" spans="1:6">
      <c r="A6" s="5">
        <v>1.4</v>
      </c>
      <c r="B6" s="5" t="s">
        <v>36</v>
      </c>
      <c r="C6" s="5" t="s">
        <v>65</v>
      </c>
      <c r="D6" s="7"/>
      <c r="E6" s="7">
        <v>3.45</v>
      </c>
      <c r="F6" s="5"/>
    </row>
    <row r="7" spans="1:6">
      <c r="A7" s="5">
        <v>2.1</v>
      </c>
      <c r="B7" s="5" t="s">
        <v>38</v>
      </c>
      <c r="C7" s="5" t="s">
        <v>180</v>
      </c>
      <c r="D7" s="7"/>
      <c r="E7" s="7">
        <v>3.45</v>
      </c>
      <c r="F7" s="5"/>
    </row>
    <row r="8" spans="1:6">
      <c r="A8" s="5">
        <v>2.2</v>
      </c>
      <c r="B8" s="5" t="s">
        <v>38</v>
      </c>
      <c r="C8" s="5" t="s">
        <v>67</v>
      </c>
      <c r="D8" s="7"/>
      <c r="E8" s="7">
        <v>3.45</v>
      </c>
      <c r="F8" s="5"/>
    </row>
    <row r="9" spans="1:6">
      <c r="A9" s="5">
        <v>3.1</v>
      </c>
      <c r="B9" s="5" t="s">
        <v>40</v>
      </c>
      <c r="C9" s="5" t="s">
        <v>68</v>
      </c>
      <c r="D9" s="7"/>
      <c r="E9" s="7">
        <v>3.45</v>
      </c>
      <c r="F9" s="5"/>
    </row>
    <row r="10" spans="1:6">
      <c r="A10" s="5">
        <v>3.2</v>
      </c>
      <c r="B10" s="5" t="s">
        <v>40</v>
      </c>
      <c r="C10" s="5" t="s">
        <v>181</v>
      </c>
      <c r="D10" s="7"/>
      <c r="E10" s="7">
        <v>3.45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3.45</v>
      </c>
      <c r="F11" s="5"/>
    </row>
    <row r="12" spans="1:6">
      <c r="A12" s="5">
        <v>4.1</v>
      </c>
      <c r="B12" s="5" t="s">
        <v>42</v>
      </c>
      <c r="C12" s="5" t="s">
        <v>71</v>
      </c>
      <c r="D12" s="7"/>
      <c r="E12" s="7">
        <v>3.45</v>
      </c>
      <c r="F12" s="5"/>
    </row>
    <row r="13" spans="1:6">
      <c r="A13" s="5">
        <v>4.2</v>
      </c>
      <c r="B13" s="5" t="s">
        <v>42</v>
      </c>
      <c r="C13" s="5" t="s">
        <v>72</v>
      </c>
      <c r="D13" s="7"/>
      <c r="E13" s="7">
        <v>3.45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3.45</v>
      </c>
      <c r="F14" s="5"/>
    </row>
    <row r="15" spans="1:6">
      <c r="A15" s="5">
        <v>4.4</v>
      </c>
      <c r="B15" s="5" t="s">
        <v>42</v>
      </c>
      <c r="C15" s="5" t="s">
        <v>74</v>
      </c>
      <c r="D15" s="7"/>
      <c r="E15" s="7">
        <v>3.45</v>
      </c>
      <c r="F15" s="5"/>
    </row>
    <row r="16" spans="1:6">
      <c r="A16" s="5">
        <v>5.1</v>
      </c>
      <c r="B16" s="5" t="s">
        <v>44</v>
      </c>
      <c r="C16" s="5" t="s">
        <v>75</v>
      </c>
      <c r="D16" s="7"/>
      <c r="E16" s="7">
        <v>3.45</v>
      </c>
      <c r="F16" s="5"/>
    </row>
    <row r="17" spans="1:6">
      <c r="A17" s="5">
        <v>5.2</v>
      </c>
      <c r="B17" s="5" t="s">
        <v>44</v>
      </c>
      <c r="C17" s="5" t="s">
        <v>76</v>
      </c>
      <c r="D17" s="7"/>
      <c r="E17" s="7">
        <v>3.45</v>
      </c>
      <c r="F17" s="5"/>
    </row>
    <row r="18" spans="1:6">
      <c r="A18" s="5">
        <v>6.1</v>
      </c>
      <c r="B18" s="5" t="s">
        <v>46</v>
      </c>
      <c r="C18" s="5" t="s">
        <v>77</v>
      </c>
      <c r="D18" s="7"/>
      <c r="E18" s="7">
        <v>3.45</v>
      </c>
      <c r="F18" s="5"/>
    </row>
    <row r="19" spans="1:6">
      <c r="A19" s="5">
        <v>6.2</v>
      </c>
      <c r="B19" s="5" t="s">
        <v>46</v>
      </c>
      <c r="C19" s="5" t="s">
        <v>78</v>
      </c>
      <c r="D19" s="7"/>
      <c r="E19" s="7">
        <v>3.45</v>
      </c>
      <c r="F19" s="5"/>
    </row>
    <row r="20" spans="1:6">
      <c r="A20" s="5">
        <v>6.3</v>
      </c>
      <c r="B20" s="5" t="s">
        <v>46</v>
      </c>
      <c r="C20" s="5" t="s">
        <v>182</v>
      </c>
      <c r="D20" s="7"/>
      <c r="E20" s="7">
        <v>3.45</v>
      </c>
      <c r="F20" s="5"/>
    </row>
    <row r="21" spans="1:6">
      <c r="A21" s="5">
        <v>6.4</v>
      </c>
      <c r="B21" s="5" t="s">
        <v>46</v>
      </c>
      <c r="C21" s="5" t="s">
        <v>80</v>
      </c>
      <c r="D21" s="7"/>
      <c r="E21" s="7">
        <v>3.45</v>
      </c>
      <c r="F21" s="5"/>
    </row>
    <row r="22" spans="1:6">
      <c r="A22" s="5">
        <v>7.1</v>
      </c>
      <c r="B22" s="5" t="s">
        <v>48</v>
      </c>
      <c r="C22" s="5" t="s">
        <v>183</v>
      </c>
      <c r="D22" s="7"/>
      <c r="E22" s="7">
        <v>3.45</v>
      </c>
      <c r="F22" s="5"/>
    </row>
    <row r="23" spans="1:6">
      <c r="A23" s="5">
        <v>7.2</v>
      </c>
      <c r="B23" s="5" t="s">
        <v>48</v>
      </c>
      <c r="C23" s="5" t="s">
        <v>184</v>
      </c>
      <c r="D23" s="7"/>
      <c r="E23" s="7">
        <v>3.45</v>
      </c>
      <c r="F23" s="5"/>
    </row>
    <row r="24" spans="1:6">
      <c r="A24" s="5">
        <v>7.3</v>
      </c>
      <c r="B24" s="5" t="s">
        <v>48</v>
      </c>
      <c r="C24" s="5" t="s">
        <v>83</v>
      </c>
      <c r="D24" s="7"/>
      <c r="E24" s="7">
        <v>3.45</v>
      </c>
      <c r="F24" s="5"/>
    </row>
    <row r="25" spans="1:6">
      <c r="A25" s="5">
        <v>8.1</v>
      </c>
      <c r="B25" s="5" t="s">
        <v>50</v>
      </c>
      <c r="C25" s="5" t="s">
        <v>84</v>
      </c>
      <c r="D25" s="7"/>
      <c r="E25" s="7">
        <v>3.45</v>
      </c>
      <c r="F25" s="5"/>
    </row>
    <row r="26" spans="1:6">
      <c r="A26" s="5">
        <v>8.2</v>
      </c>
      <c r="B26" s="5" t="s">
        <v>50</v>
      </c>
      <c r="C26" s="5" t="s">
        <v>85</v>
      </c>
      <c r="D26" s="7"/>
      <c r="E26" s="7">
        <v>3.45</v>
      </c>
      <c r="F26" s="5"/>
    </row>
    <row r="27" spans="1:6">
      <c r="A27" s="5">
        <v>8.3</v>
      </c>
      <c r="B27" s="5" t="s">
        <v>50</v>
      </c>
      <c r="C27" s="5" t="s">
        <v>185</v>
      </c>
      <c r="D27" s="7"/>
      <c r="E27" s="7">
        <v>3.45</v>
      </c>
      <c r="F27" s="5"/>
    </row>
    <row r="28" spans="1:6">
      <c r="A28" s="5">
        <v>8.4</v>
      </c>
      <c r="B28" s="5" t="s">
        <v>50</v>
      </c>
      <c r="C28" s="5" t="s">
        <v>87</v>
      </c>
      <c r="D28" s="7"/>
      <c r="E28" s="7">
        <v>3.45</v>
      </c>
      <c r="F28" s="5"/>
    </row>
    <row r="29" spans="1:6">
      <c r="A29" s="5">
        <v>8.5</v>
      </c>
      <c r="B29" s="5" t="s">
        <v>50</v>
      </c>
      <c r="C29" s="5" t="s">
        <v>88</v>
      </c>
      <c r="D29" s="7"/>
      <c r="E29" s="7">
        <v>3.45</v>
      </c>
      <c r="F29" s="5"/>
    </row>
    <row r="30" spans="1:6">
      <c r="A30" s="5">
        <v>9.1</v>
      </c>
      <c r="B30" s="5" t="s">
        <v>52</v>
      </c>
      <c r="C30" s="5" t="s">
        <v>186</v>
      </c>
      <c r="D30" s="7"/>
      <c r="E30" s="7">
        <v>3.45</v>
      </c>
      <c r="F30" s="5"/>
    </row>
    <row r="31" spans="1:6">
      <c r="A31" s="5">
        <v>9.2</v>
      </c>
      <c r="B31" s="5" t="s">
        <v>52</v>
      </c>
      <c r="C31" s="5" t="s">
        <v>187</v>
      </c>
      <c r="D31" s="7"/>
      <c r="E31" s="7">
        <v>3.45</v>
      </c>
      <c r="F31" s="5"/>
    </row>
    <row r="32" spans="1:6">
      <c r="A32" s="5" t="s">
        <v>188</v>
      </c>
      <c r="B32" s="5"/>
      <c r="C32" s="5"/>
      <c r="D32" s="7"/>
      <c r="E32" s="7">
        <f>SUM(E3:E31)</f>
        <v>100.050000000000054</v>
      </c>
      <c r="F32" s="5" t="s">
        <v>189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31"/>
  <sheetViews>
    <sheetView tabSelected="0" workbookViewId="0" showGridLines="true" showRowColHeaders="1">
      <pane xSplit="2" ySplit="1" activePane="bottomRight" state="frozen" topLeftCell="C2"/>
      <selection pane="bottomRight" activeCell="A1" sqref="A1:AG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3">
      <c r="A1" s="6" t="s">
        <v>190</v>
      </c>
      <c r="B1" s="6" t="s">
        <v>191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5.1</v>
      </c>
      <c r="Q1" s="6">
        <v>5.2</v>
      </c>
      <c r="R1" s="6">
        <v>6.1</v>
      </c>
      <c r="S1" s="6">
        <v>6.2</v>
      </c>
      <c r="T1" s="6">
        <v>6.3</v>
      </c>
      <c r="U1" s="6">
        <v>6.4</v>
      </c>
      <c r="V1" s="6">
        <v>7.1</v>
      </c>
      <c r="W1" s="6">
        <v>7.2</v>
      </c>
      <c r="X1" s="6">
        <v>7.3</v>
      </c>
      <c r="Y1" s="6">
        <v>8.1</v>
      </c>
      <c r="Z1" s="6">
        <v>8.2</v>
      </c>
      <c r="AA1" s="6">
        <v>8.3</v>
      </c>
      <c r="AB1" s="6">
        <v>8.4</v>
      </c>
      <c r="AC1" s="6">
        <v>8.5</v>
      </c>
      <c r="AD1" s="6">
        <v>9.1</v>
      </c>
      <c r="AE1" s="6">
        <v>9.2</v>
      </c>
      <c r="AF1" s="6" t="s">
        <v>192</v>
      </c>
      <c r="AG1" s="6" t="s">
        <v>178</v>
      </c>
    </row>
    <row r="2" spans="1:33">
      <c r="A2" s="5" t="s">
        <v>193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 t="str">
        <f>IFERROR(AVERAGE(C2:AE2),"")</f>
        <v/>
      </c>
      <c r="AG2" s="5"/>
    </row>
    <row r="3" spans="1:33">
      <c r="A3" s="5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tr">
        <f>IFERROR(AVERAGE(C3:AE3),"")</f>
        <v/>
      </c>
      <c r="AG3" s="5"/>
    </row>
    <row r="4" spans="1:33">
      <c r="A4" s="5" t="s">
        <v>195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tr">
        <f>IFERROR(AVERAGE(C4:AE4),"")</f>
        <v/>
      </c>
      <c r="AG4" s="5"/>
    </row>
    <row r="5" spans="1:33">
      <c r="A5" s="5" t="s">
        <v>196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 t="str">
        <f>IFERROR(AVERAGE(C5:AE5),"")</f>
        <v/>
      </c>
      <c r="AG5" s="5"/>
    </row>
    <row r="6" spans="1:33">
      <c r="A6" s="5" t="s">
        <v>197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 t="str">
        <f>IFERROR(AVERAGE(C6:AE6),"")</f>
        <v/>
      </c>
      <c r="AG6" s="5"/>
    </row>
    <row r="7" spans="1:33">
      <c r="A7" s="5" t="s">
        <v>198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 t="str">
        <f>IFERROR(AVERAGE(C7:AE7),"")</f>
        <v/>
      </c>
      <c r="AG7" s="5"/>
    </row>
    <row r="8" spans="1:33">
      <c r="A8" s="5" t="s">
        <v>199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 t="str">
        <f>IFERROR(AVERAGE(C8:AE8),"")</f>
        <v/>
      </c>
      <c r="AG8" s="5"/>
    </row>
    <row r="9" spans="1:33">
      <c r="A9" s="5" t="s">
        <v>200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 t="str">
        <f>IFERROR(AVERAGE(C9:AE9),"")</f>
        <v/>
      </c>
      <c r="AG9" s="5"/>
    </row>
    <row r="10" spans="1:33">
      <c r="A10" s="5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 t="str">
        <f>IFERROR(AVERAGE(C10:AE10),"")</f>
        <v/>
      </c>
      <c r="AG10" s="5"/>
    </row>
    <row r="11" spans="1:33">
      <c r="A11" s="5" t="s">
        <v>202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 t="str">
        <f>IFERROR(AVERAGE(C11:AE11),"")</f>
        <v/>
      </c>
      <c r="AG11" s="5"/>
    </row>
    <row r="12" spans="1:33">
      <c r="A12" s="5" t="s">
        <v>203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 t="str">
        <f>IFERROR(AVERAGE(C12:AE12),"")</f>
        <v/>
      </c>
      <c r="AG12" s="5"/>
    </row>
    <row r="13" spans="1:33">
      <c r="A13" s="5" t="s">
        <v>204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 t="str">
        <f>IFERROR(AVERAGE(C13:AE13),"")</f>
        <v/>
      </c>
      <c r="AG13" s="5"/>
    </row>
    <row r="14" spans="1:33">
      <c r="A14" s="5" t="s">
        <v>205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 t="str">
        <f>IFERROR(AVERAGE(C14:AE14),"")</f>
        <v/>
      </c>
      <c r="AG14" s="5"/>
    </row>
    <row r="15" spans="1:33">
      <c r="A15" s="5" t="s">
        <v>206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 t="str">
        <f>IFERROR(AVERAGE(C15:AE15),"")</f>
        <v/>
      </c>
      <c r="AG15" s="5"/>
    </row>
    <row r="16" spans="1:33">
      <c r="A16" s="5" t="s">
        <v>207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tr">
        <f>IFERROR(AVERAGE(C16:AE16),"")</f>
        <v/>
      </c>
      <c r="AG16" s="5"/>
    </row>
    <row r="17" spans="1:33">
      <c r="A17" s="5" t="s">
        <v>208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 t="str">
        <f>IFERROR(AVERAGE(C17:AE17),"")</f>
        <v/>
      </c>
      <c r="AG17" s="5"/>
    </row>
    <row r="18" spans="1:33">
      <c r="A18" s="5" t="s">
        <v>209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 t="str">
        <f>IFERROR(AVERAGE(C18:AE18),"")</f>
        <v/>
      </c>
      <c r="AG18" s="5"/>
    </row>
    <row r="19" spans="1:33">
      <c r="A19" s="5" t="s">
        <v>210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 t="str">
        <f>IFERROR(AVERAGE(C19:AE19),"")</f>
        <v/>
      </c>
      <c r="AG19" s="5"/>
    </row>
    <row r="20" spans="1:33">
      <c r="A20" s="5" t="s">
        <v>211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 t="str">
        <f>IFERROR(AVERAGE(C20:AE20),"")</f>
        <v/>
      </c>
      <c r="AG20" s="5"/>
    </row>
    <row r="21" spans="1:33">
      <c r="A21" s="5" t="s">
        <v>212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 t="str">
        <f>IFERROR(AVERAGE(C21:AE21),"")</f>
        <v/>
      </c>
      <c r="AG21" s="5"/>
    </row>
    <row r="22" spans="1:33">
      <c r="A22" s="5" t="s">
        <v>213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 t="str">
        <f>IFERROR(AVERAGE(C22:AE22),"")</f>
        <v/>
      </c>
      <c r="AG22" s="5"/>
    </row>
    <row r="23" spans="1:33">
      <c r="A23" s="5" t="s">
        <v>214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 t="str">
        <f>IFERROR(AVERAGE(C23:AE23),"")</f>
        <v/>
      </c>
      <c r="AG23" s="5"/>
    </row>
    <row r="24" spans="1:33">
      <c r="A24" s="5" t="s">
        <v>215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 t="str">
        <f>IFERROR(AVERAGE(C24:AE24),"")</f>
        <v/>
      </c>
      <c r="AG24" s="5"/>
    </row>
    <row r="25" spans="1:33">
      <c r="A25" s="5" t="s">
        <v>216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 t="str">
        <f>IFERROR(AVERAGE(C25:AE25),"")</f>
        <v/>
      </c>
      <c r="AG25" s="5"/>
    </row>
    <row r="26" spans="1:33">
      <c r="A26" s="5" t="s">
        <v>217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 t="str">
        <f>IFERROR(AVERAGE(C26:AE26),"")</f>
        <v/>
      </c>
      <c r="AG26" s="5"/>
    </row>
    <row r="27" spans="1:33">
      <c r="A27" s="5" t="s">
        <v>218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 t="str">
        <f>IFERROR(AVERAGE(C27:AE27),"")</f>
        <v/>
      </c>
      <c r="AG27" s="5"/>
    </row>
    <row r="28" spans="1:33">
      <c r="A28" s="5" t="s">
        <v>219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 t="str">
        <f>IFERROR(AVERAGE(C28:AE28),"")</f>
        <v/>
      </c>
      <c r="AG28" s="5"/>
    </row>
    <row r="29" spans="1:33">
      <c r="A29" s="5" t="s">
        <v>220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 t="str">
        <f>IFERROR(AVERAGE(C29:AE29),"")</f>
        <v/>
      </c>
      <c r="AG29" s="5"/>
    </row>
    <row r="30" spans="1:33">
      <c r="A30" s="5" t="s">
        <v>221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 t="str">
        <f>IFERROR(AVERAGE(C30:AE30),"")</f>
        <v/>
      </c>
      <c r="AG30" s="5"/>
    </row>
    <row r="31" spans="1:33">
      <c r="A31" s="5" t="s">
        <v>222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 t="str">
        <f>IFERROR(AVERAGE(C31:AE31),"")</f>
        <v/>
      </c>
      <c r="AG31" s="5"/>
    </row>
  </sheetData>
  <dataValidations count="8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0"/>
  <sheetViews>
    <sheetView tabSelected="0" workbookViewId="0" showGridLines="true" showRowColHeaders="1">
      <pane xSplit="2" ySplit="1" activePane="bottomRight" state="frozen" topLeftCell="C2"/>
      <selection pane="bottomRight" activeCell="K2" sqref="K2:K3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3.45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3.45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3.45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3.45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3.45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3.45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3.45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3.45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3.45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3.45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3.45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3.45</v>
      </c>
    </row>
    <row r="14" spans="1:11">
      <c r="A14" s="5" t="s">
        <v>35</v>
      </c>
      <c r="B14" s="5">
        <v>4.4</v>
      </c>
      <c r="C14" s="5" t="s">
        <v>42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3.45</v>
      </c>
    </row>
    <row r="15" spans="1:11">
      <c r="A15" s="5" t="s">
        <v>35</v>
      </c>
      <c r="B15" s="5">
        <v>5.1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3.45</v>
      </c>
    </row>
    <row r="16" spans="1:11">
      <c r="A16" s="5" t="s">
        <v>35</v>
      </c>
      <c r="B16" s="5">
        <v>5.2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3.45</v>
      </c>
    </row>
    <row r="17" spans="1:11">
      <c r="A17" s="5" t="s">
        <v>35</v>
      </c>
      <c r="B17" s="5">
        <v>6.1</v>
      </c>
      <c r="C17" s="5" t="s">
        <v>46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3.45</v>
      </c>
    </row>
    <row r="18" spans="1:11">
      <c r="A18" s="5" t="s">
        <v>35</v>
      </c>
      <c r="B18" s="5">
        <v>6.2</v>
      </c>
      <c r="C18" s="5" t="s">
        <v>46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3.45</v>
      </c>
    </row>
    <row r="19" spans="1:11">
      <c r="A19" s="5" t="s">
        <v>35</v>
      </c>
      <c r="B19" s="5">
        <v>6.3</v>
      </c>
      <c r="C19" s="5" t="s">
        <v>46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3.45</v>
      </c>
    </row>
    <row r="20" spans="1:11">
      <c r="A20" s="5" t="s">
        <v>35</v>
      </c>
      <c r="B20" s="5">
        <v>6.4</v>
      </c>
      <c r="C20" s="5" t="s">
        <v>46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3.45</v>
      </c>
    </row>
    <row r="21" spans="1:11">
      <c r="A21" s="5" t="s">
        <v>35</v>
      </c>
      <c r="B21" s="5">
        <v>7.1</v>
      </c>
      <c r="C21" s="5" t="s">
        <v>48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3.45</v>
      </c>
    </row>
    <row r="22" spans="1:11">
      <c r="A22" s="5" t="s">
        <v>35</v>
      </c>
      <c r="B22" s="5">
        <v>7.2</v>
      </c>
      <c r="C22" s="5" t="s">
        <v>48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3.45</v>
      </c>
    </row>
    <row r="23" spans="1:11">
      <c r="A23" s="5" t="s">
        <v>35</v>
      </c>
      <c r="B23" s="5">
        <v>7.3</v>
      </c>
      <c r="C23" s="5" t="s">
        <v>48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3.45</v>
      </c>
    </row>
    <row r="24" spans="1:11">
      <c r="A24" s="5" t="s">
        <v>35</v>
      </c>
      <c r="B24" s="5">
        <v>8.1</v>
      </c>
      <c r="C24" s="5" t="s">
        <v>50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3.45</v>
      </c>
    </row>
    <row r="25" spans="1:11">
      <c r="A25" s="5" t="s">
        <v>35</v>
      </c>
      <c r="B25" s="5">
        <v>8.2</v>
      </c>
      <c r="C25" s="5" t="s">
        <v>50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3.45</v>
      </c>
    </row>
    <row r="26" spans="1:11">
      <c r="A26" s="5" t="s">
        <v>35</v>
      </c>
      <c r="B26" s="5">
        <v>8.3</v>
      </c>
      <c r="C26" s="5" t="s">
        <v>50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3.45</v>
      </c>
    </row>
    <row r="27" spans="1:11">
      <c r="A27" s="5" t="s">
        <v>35</v>
      </c>
      <c r="B27" s="5">
        <v>8.4</v>
      </c>
      <c r="C27" s="5" t="s">
        <v>50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3.45</v>
      </c>
    </row>
    <row r="28" spans="1:11">
      <c r="A28" s="5" t="s">
        <v>35</v>
      </c>
      <c r="B28" s="5">
        <v>8.5</v>
      </c>
      <c r="C28" s="5" t="s">
        <v>50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3.45</v>
      </c>
    </row>
    <row r="29" spans="1:11">
      <c r="A29" s="5" t="s">
        <v>35</v>
      </c>
      <c r="B29" s="5">
        <v>9.1</v>
      </c>
      <c r="C29" s="5" t="s">
        <v>52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3.45</v>
      </c>
    </row>
    <row r="30" spans="1:11">
      <c r="A30" s="5" t="s">
        <v>35</v>
      </c>
      <c r="B30" s="5">
        <v>9.2</v>
      </c>
      <c r="C30" s="5" t="s">
        <v>52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3.45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7"/>
  <sheetViews>
    <sheetView tabSelected="0" workbookViewId="0" showGridLines="true" showRowColHeaders="1">
      <pane xSplit="3" ySplit="1" activePane="bottomRight" state="frozen" topLeftCell="D2"/>
      <selection pane="bottomRight" activeCell="A1" sqref="A1:I4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91</v>
      </c>
      <c r="C1" s="6" t="s">
        <v>92</v>
      </c>
      <c r="D1" s="6" t="s">
        <v>93</v>
      </c>
      <c r="E1" s="6" t="s">
        <v>30</v>
      </c>
      <c r="F1" s="6" t="s">
        <v>94</v>
      </c>
      <c r="G1" s="6" t="s">
        <v>95</v>
      </c>
      <c r="H1" s="6" t="s">
        <v>96</v>
      </c>
      <c r="I1" s="6" t="s">
        <v>97</v>
      </c>
    </row>
    <row r="2" spans="1:9">
      <c r="A2" s="5" t="s">
        <v>35</v>
      </c>
      <c r="B2" s="5" t="s">
        <v>98</v>
      </c>
      <c r="C2" s="5">
        <v>1</v>
      </c>
      <c r="D2" s="5" t="s">
        <v>99</v>
      </c>
      <c r="E2" s="5"/>
      <c r="F2" s="5"/>
      <c r="G2" s="5"/>
      <c r="H2" s="5"/>
      <c r="I2" s="5"/>
    </row>
    <row r="3" spans="1:9">
      <c r="A3" s="5" t="s">
        <v>35</v>
      </c>
      <c r="B3" s="5" t="s">
        <v>98</v>
      </c>
      <c r="C3" s="5">
        <v>2</v>
      </c>
      <c r="D3" s="5" t="s">
        <v>100</v>
      </c>
      <c r="E3" s="5"/>
      <c r="F3" s="5"/>
      <c r="G3" s="5"/>
      <c r="H3" s="5"/>
      <c r="I3" s="5"/>
    </row>
    <row r="4" spans="1:9">
      <c r="A4" s="5" t="s">
        <v>35</v>
      </c>
      <c r="B4" s="5" t="s">
        <v>98</v>
      </c>
      <c r="C4" s="5">
        <v>3</v>
      </c>
      <c r="D4" s="5" t="s">
        <v>101</v>
      </c>
      <c r="E4" s="5"/>
      <c r="F4" s="5"/>
      <c r="G4" s="5"/>
      <c r="H4" s="5"/>
      <c r="I4" s="5"/>
    </row>
    <row r="5" spans="1:9">
      <c r="A5" s="5" t="s">
        <v>35</v>
      </c>
      <c r="B5" s="5" t="s">
        <v>98</v>
      </c>
      <c r="C5" s="5">
        <v>4</v>
      </c>
      <c r="D5" s="5" t="s">
        <v>102</v>
      </c>
      <c r="E5" s="5"/>
      <c r="F5" s="5"/>
      <c r="G5" s="5"/>
      <c r="H5" s="5"/>
      <c r="I5" s="5"/>
    </row>
    <row r="6" spans="1:9">
      <c r="A6" s="5" t="s">
        <v>35</v>
      </c>
      <c r="B6" s="5" t="s">
        <v>98</v>
      </c>
      <c r="C6" s="5">
        <v>5</v>
      </c>
      <c r="D6" s="5" t="s">
        <v>103</v>
      </c>
      <c r="E6" s="5"/>
      <c r="F6" s="5"/>
      <c r="G6" s="5"/>
      <c r="H6" s="5"/>
      <c r="I6" s="5"/>
    </row>
    <row r="7" spans="1:9">
      <c r="A7" s="5" t="s">
        <v>35</v>
      </c>
      <c r="B7" s="5" t="s">
        <v>98</v>
      </c>
      <c r="C7" s="5">
        <v>6</v>
      </c>
      <c r="D7" s="5" t="s">
        <v>104</v>
      </c>
      <c r="E7" s="5"/>
      <c r="F7" s="5"/>
      <c r="G7" s="5"/>
      <c r="H7" s="5"/>
      <c r="I7" s="5"/>
    </row>
    <row r="8" spans="1:9">
      <c r="A8" s="5" t="s">
        <v>35</v>
      </c>
      <c r="B8" s="5" t="s">
        <v>98</v>
      </c>
      <c r="C8" s="5">
        <v>7</v>
      </c>
      <c r="D8" s="5" t="s">
        <v>105</v>
      </c>
      <c r="E8" s="5"/>
      <c r="F8" s="5"/>
      <c r="G8" s="5"/>
      <c r="H8" s="5"/>
      <c r="I8" s="5"/>
    </row>
    <row r="9" spans="1:9">
      <c r="A9" s="5" t="s">
        <v>35</v>
      </c>
      <c r="B9" s="5" t="s">
        <v>98</v>
      </c>
      <c r="C9" s="5">
        <v>8</v>
      </c>
      <c r="D9" s="5" t="s">
        <v>106</v>
      </c>
      <c r="E9" s="5"/>
      <c r="F9" s="5"/>
      <c r="G9" s="5"/>
      <c r="H9" s="5"/>
      <c r="I9" s="5"/>
    </row>
    <row r="10" spans="1:9">
      <c r="A10" s="5" t="s">
        <v>35</v>
      </c>
      <c r="B10" s="5" t="s">
        <v>98</v>
      </c>
      <c r="C10" s="5">
        <v>9</v>
      </c>
      <c r="D10" s="5" t="s">
        <v>107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98</v>
      </c>
      <c r="C11" s="5">
        <v>10</v>
      </c>
      <c r="D11" s="5" t="s">
        <v>108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98</v>
      </c>
      <c r="C12" s="5">
        <v>11</v>
      </c>
      <c r="D12" s="5" t="s">
        <v>109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98</v>
      </c>
      <c r="C13" s="5">
        <v>12</v>
      </c>
      <c r="D13" s="5" t="s">
        <v>110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98</v>
      </c>
      <c r="C14" s="5">
        <v>13</v>
      </c>
      <c r="D14" s="5" t="s">
        <v>111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98</v>
      </c>
      <c r="C15" s="5">
        <v>1</v>
      </c>
      <c r="D15" s="5" t="s">
        <v>112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98</v>
      </c>
      <c r="C16" s="5">
        <v>2</v>
      </c>
      <c r="D16" s="5" t="s">
        <v>113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98</v>
      </c>
      <c r="C17" s="5">
        <v>3</v>
      </c>
      <c r="D17" s="5" t="s">
        <v>114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98</v>
      </c>
      <c r="C18" s="5">
        <v>1</v>
      </c>
      <c r="D18" s="5" t="s">
        <v>115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98</v>
      </c>
      <c r="C19" s="5">
        <v>2</v>
      </c>
      <c r="D19" s="5" t="s">
        <v>116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98</v>
      </c>
      <c r="C20" s="5">
        <v>3</v>
      </c>
      <c r="D20" s="5" t="s">
        <v>117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98</v>
      </c>
      <c r="C21" s="5">
        <v>4</v>
      </c>
      <c r="D21" s="5" t="s">
        <v>118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98</v>
      </c>
      <c r="C22" s="5">
        <v>5</v>
      </c>
      <c r="D22" s="5" t="s">
        <v>119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98</v>
      </c>
      <c r="C23" s="5">
        <v>6</v>
      </c>
      <c r="D23" s="5" t="s">
        <v>120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98</v>
      </c>
      <c r="C24" s="5">
        <v>7</v>
      </c>
      <c r="D24" s="5" t="s">
        <v>121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98</v>
      </c>
      <c r="C25" s="5">
        <v>1</v>
      </c>
      <c r="D25" s="5" t="s">
        <v>122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98</v>
      </c>
      <c r="C26" s="5">
        <v>2</v>
      </c>
      <c r="D26" s="5" t="s">
        <v>123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98</v>
      </c>
      <c r="C27" s="5">
        <v>3</v>
      </c>
      <c r="D27" s="5" t="s">
        <v>124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98</v>
      </c>
      <c r="C28" s="5">
        <v>4</v>
      </c>
      <c r="D28" s="5" t="s">
        <v>125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98</v>
      </c>
      <c r="C29" s="5">
        <v>5</v>
      </c>
      <c r="D29" s="5" t="s">
        <v>126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98</v>
      </c>
      <c r="C30" s="5">
        <v>6</v>
      </c>
      <c r="D30" s="5" t="s">
        <v>127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98</v>
      </c>
      <c r="C31" s="5">
        <v>7</v>
      </c>
      <c r="D31" s="5" t="s">
        <v>128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98</v>
      </c>
      <c r="C32" s="5">
        <v>8</v>
      </c>
      <c r="D32" s="5" t="s">
        <v>129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98</v>
      </c>
      <c r="C33" s="5">
        <v>9</v>
      </c>
      <c r="D33" s="5" t="s">
        <v>130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98</v>
      </c>
      <c r="C34" s="5">
        <v>10</v>
      </c>
      <c r="D34" s="5" t="s">
        <v>131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98</v>
      </c>
      <c r="C35" s="5">
        <v>11</v>
      </c>
      <c r="D35" s="5" t="s">
        <v>132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98</v>
      </c>
      <c r="C36" s="5">
        <v>12</v>
      </c>
      <c r="D36" s="5" t="s">
        <v>133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98</v>
      </c>
      <c r="C37" s="5">
        <v>13</v>
      </c>
      <c r="D37" s="5" t="s">
        <v>134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98</v>
      </c>
      <c r="C38" s="5">
        <v>1</v>
      </c>
      <c r="D38" s="5" t="s">
        <v>135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98</v>
      </c>
      <c r="C39" s="5">
        <v>2</v>
      </c>
      <c r="D39" s="5" t="s">
        <v>136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98</v>
      </c>
      <c r="C40" s="5">
        <v>3</v>
      </c>
      <c r="D40" s="5" t="s">
        <v>137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98</v>
      </c>
      <c r="C41" s="5">
        <v>4</v>
      </c>
      <c r="D41" s="5" t="s">
        <v>138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98</v>
      </c>
      <c r="C42" s="5">
        <v>5</v>
      </c>
      <c r="D42" s="5" t="s">
        <v>139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98</v>
      </c>
      <c r="C43" s="5">
        <v>6</v>
      </c>
      <c r="D43" s="5" t="s">
        <v>140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98</v>
      </c>
      <c r="C44" s="5">
        <v>7</v>
      </c>
      <c r="D44" s="5" t="s">
        <v>141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98</v>
      </c>
      <c r="C45" s="5">
        <v>8</v>
      </c>
      <c r="D45" s="5" t="s">
        <v>142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98</v>
      </c>
      <c r="C46" s="5">
        <v>9</v>
      </c>
      <c r="D46" s="5" t="s">
        <v>143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98</v>
      </c>
      <c r="C47" s="5">
        <v>10</v>
      </c>
      <c r="D47" s="5" t="s">
        <v>144</v>
      </c>
      <c r="E47" s="5"/>
      <c r="F47" s="5"/>
      <c r="G47" s="5"/>
      <c r="H47" s="5"/>
      <c r="I4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145</v>
      </c>
      <c r="B1" s="3"/>
      <c r="C1" s="3"/>
      <c r="D1" s="3"/>
    </row>
    <row r="2" spans="1:4">
      <c r="A2" s="6" t="s">
        <v>146</v>
      </c>
      <c r="B2" s="6" t="s">
        <v>147</v>
      </c>
      <c r="C2" s="6" t="s">
        <v>148</v>
      </c>
      <c r="D2" s="6" t="s">
        <v>149</v>
      </c>
    </row>
    <row r="3" spans="1:4">
      <c r="A3" s="5">
        <v>1</v>
      </c>
      <c r="B3" s="5" t="s">
        <v>150</v>
      </c>
      <c r="C3" s="5" t="s">
        <v>151</v>
      </c>
      <c r="D3" s="5" t="s">
        <v>152</v>
      </c>
    </row>
    <row r="4" spans="1:4">
      <c r="A4" s="5">
        <v>2</v>
      </c>
      <c r="B4" s="5" t="s">
        <v>153</v>
      </c>
      <c r="C4" s="5" t="s">
        <v>154</v>
      </c>
      <c r="D4" s="5" t="s">
        <v>155</v>
      </c>
    </row>
    <row r="5" spans="1:4">
      <c r="A5" s="5">
        <v>3</v>
      </c>
      <c r="B5" s="5" t="s">
        <v>156</v>
      </c>
      <c r="C5" s="5" t="s">
        <v>157</v>
      </c>
      <c r="D5" s="5" t="s">
        <v>158</v>
      </c>
    </row>
    <row r="6" spans="1:4">
      <c r="A6" s="5">
        <v>4</v>
      </c>
      <c r="B6" s="5" t="s">
        <v>159</v>
      </c>
      <c r="C6" s="5" t="s">
        <v>160</v>
      </c>
      <c r="D6" s="5" t="s">
        <v>161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162</v>
      </c>
    </row>
    <row r="2" spans="1:1">
      <c r="A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164</v>
      </c>
    </row>
    <row r="2" spans="1:1">
      <c r="A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166</v>
      </c>
    </row>
    <row r="2" spans="1:1">
      <c r="A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2026-09-01T13:11:02+02:00</dcterms:created>
  <dcterms:modified xsi:type="dcterms:W3CDTF">2026-09-01T13:11:02+02:00</dcterms:modified>
  <dc:title>Currículo LOMLOE Matemáticas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