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<sst xmlns="http://schemas.openxmlformats.org/spreadsheetml/2006/main" uniqueCount="644">
  <si>
    <t>Corrigiendo.es</t>
  </si>
  <si>
    <t>Materia</t>
  </si>
  <si>
    <t>Matemáticas</t>
  </si>
  <si>
    <t>Curso</t>
  </si>
  <si>
    <t>4.º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</si>
  <si>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</si>
  <si>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</si>
  <si>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</si>
  <si>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</si>
  <si>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</si>
  <si>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</si>
  <si>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</si>
  <si>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</si>
  <si>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</si>
  <si>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</si>
  <si>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</si>
  <si>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</si>
  <si>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</si>
  <si>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</si>
  <si>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</si>
  <si>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</si>
  <si>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</si>
  <si>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18:40</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</si>
  <si>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</si>
  <si>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</si>
  <si>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</si>
  <si>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</si>
  <si>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</si>
  <si>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</si>
  <si>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</si>
  <si>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</si>
  <si>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</si>
  <si>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</si>
  <si>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</si>
  <si>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</si>
  <si>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</si>
  <si>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 La resolución de problemas constituye un eje fundamental en el aprendizaje de las matemáticas, ya que es un proceso central en la construcción del conocimiento matemático. Tanto los problemas de la vida cotidiana en diferentes contextos como los problemas propuestos en el ámbito de las matemáticas permiten ser catalizadores de nuevo conocimiento, ya que las reflexiones que se realizan durante su resolución ayudan a la construcción de conceptos y al establecimiento de conexiones entre ellos.</t>
  </si>
  <si>
    <t>Capacidad de afrontar retos reales o matemáticos buscando estrategias propias y razonadas para encontrar soluciones válidas en diversos contextos.</t>
  </si>
  <si>
    <t>El alumnado analiza situaciones, traduce problemas al lenguaje matemático, prueba distintos caminos y llega a conclusiones lógicas usando el pensamiento crítico.</t>
  </si>
  <si>
    <t>No es aplicar mecánicamente una fórmula memorizada ni repetir ejercicios idénticos al de la pizarra sin entender el proceso o el contexto.</t>
  </si>
  <si>
    <t>El alumnado calcula el presupuesto más económico para pintar su habitación comparando diferentes ofertas reales de tiendas y formatos de pintura.</t>
  </si>
  <si>
    <t>resolver</t>
  </si>
  <si>
    <t>CE.2</t>
  </si>
  <si>
    <t>Analizar las soluciones de un problema usando diferentes técnicas y herramientas, evaluando las respuestas obtenidas, para verificar su validez e idoneidad desde un punto de vista matemático y su repercusión global.</t>
  </si>
  <si>
    <t>Comprobar si los resultados obtenidos en un problema son lógicos, correctos matemáticamente y qué consecuencias o impacto tienen en el mundo real.</t>
  </si>
  <si>
    <t>El alumnado revisa sus cálculos, utiliza herramientas digitales para contrastar datos y reflexiona críticamente sobre si la solución responde con coherencia a la situación planteada.</t>
  </si>
  <si>
    <t>No es dar por bueno el primer número que sale en la calculadora. No es mecanizar algoritmos sin entender el contexto ni ignorar el margen de error.</t>
  </si>
  <si>
    <t>Tras calcular el interés de un préstamo, el alumnado debate si las cuotas son asumibles para una familia y propone ajustes según el impacto financiero.</t>
  </si>
  <si>
    <t>evaluar</t>
  </si>
  <si>
    <t>CE.3</t>
  </si>
  <si>
    <t>Formular y comprobar conjeturas sencillas o plantear problemas de forma autónoma, reconociendo el valor del razonamiento y la argumentación, para generar nuevo conocimiento.</t>
  </si>
  <si>
    <t>El alumnado investiga patrones, propone sus propias hipótesis matemáticas y las demuestra razonadamente para descubrir conceptos por sí mismo.</t>
  </si>
  <si>
    <t>El alumnado observa regularidades, lanza teorías sobre por qué ocurren, las pone a prueba con ejemplos y explica sus conclusiones usando la lógica y el razonamiento.</t>
  </si>
  <si>
    <t>No es aplicar fórmulas de memoria ni resolver ejercicios repetitivos. No es esperar a que el docente dé la solución, sino investigar activamente el porqué.</t>
  </si>
  <si>
    <t>Investigar qué ocurre con la suma de los ángulos de cualquier polígono y proponer una regla general que lo explique razonadamente.</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</si>
  <si>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</si>
  <si>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</si>
  <si>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</si>
  <si>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pensar de forma lógica y estructurada para resolver problemas complejos dividiéndolos en pasos sencillos y ordenados.</t>
  </si>
  <si>
    <t>El alumnado analiza datos, identifica patrones, diseña secuencias de pasos lógicos y utiliza herramientas digitales o diagramas para automatizar soluciones a problemas matemáticos reales.</t>
  </si>
  <si>
    <t>No es solo aprender a programar código. No es usar la calculadora sin entender. No es memorizar fórmulas, sino diseñar el proceso para llegar al resultado.</t>
  </si>
  <si>
    <t>El alumnado diseña un diagrama de flujo que explique los pasos necesarios para clasificar y resolver cualquier tipo de sistema de ecuaciones lineales.</t>
  </si>
  <si>
    <t>modelizar</t>
  </si>
  <si>
    <t>CE.5</t>
  </si>
  <si>
    <t>ceptos y procedimientos, para desarrollar una visión de las matemáticas como un todo integrado.</t>
  </si>
  <si>
    <t>Relacionar distintos temas matemáticos entre sí para entender que la asignatura no son piezas sueltas, sino un sistema unido y coherente.</t>
  </si>
  <si>
    <t>El alumnado vincula conceptos de álgebra, geometría o estadística para resolver retos, aplicando lo aprendido en cursos anteriores a los nuevos contenidos de forma integrada.</t>
  </si>
  <si>
    <t>No es estudiar temas aislados que se olvidan tras el examen. No es memorizar fórmulas sin saber que una misma idea sirve para diferentes bloques.</t>
  </si>
  <si>
    <t>El alumnado utiliza una función lineal para representar y calcular el crecimiento de una figura geométrica, uniendo álgebra y geometría en un solo ejercicio.</t>
  </si>
  <si>
    <t>conectar</t>
  </si>
  <si>
    <t>CE.6</t>
  </si>
  <si>
    <t>Identificar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</si>
  <si>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El alumnado detecta y utiliza herramientas matemáticas para resolver problemas cotidianos o de otras asignaturas, conectando diferentes conceptos entre sí.</t>
  </si>
  <si>
    <t>El alumnado identifica patrones numéricos en la naturaleza, aplica la estadística a noticias de prensa y utiliza la geometría para proyectos de tecnología o arte.</t>
  </si>
  <si>
    <t>No es resolver ejercicios abstractos y aislados del libro. No es memorizar fórmulas sin contexto. No es tratar las matemáticas como una isla separada de la realidad.</t>
  </si>
  <si>
    <t>El alumnado analiza el etiquetado nutricional de varios productos para calcular porcentajes de ingesta diaria recomendada y comparar precios por unidad de medida.</t>
  </si>
  <si>
    <t>CE.7</t>
  </si>
  <si>
    <t>Representar, de forma individual y colectiva, conceptos, procedimientos, información y resultados matemáticos, usando diferentes tecnologías, para visualizar ideas y estructurar procesos matemáticos.</t>
  </si>
  <si>
    <t>Traducir ideas y datos matemáticos a formatos visuales o digitales para organizar mejor el razonamiento y compartir los hallazgos con otros.</t>
  </si>
  <si>
    <t>El alumnado utiliza herramientas digitales y esquemas para transformar conceptos abstractos en representaciones visuales que ayuden a explicar procesos y a validar soluciones de forma clara.</t>
  </si>
  <si>
    <t>No es realizar dibujos decorativos ni copiar gráficas de la pizarra. No es usar la calculadora solo para operar sin interpretar el resultado visualmente.</t>
  </si>
  <si>
    <t>El alumnado diseña una infografía digital que explica el crecimiento de una población usando funciones exponenciales y gráficas comparativas.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</si>
  <si>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</si>
  <si>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</si>
  <si>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</si>
  <si>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El alumnado explica sus razonamientos y procesos matemáticos de forma comprensible, usando el vocabulario técnico adecuado para que sus ideas tengan sentido.</t>
  </si>
  <si>
    <t>El alumnado expone soluciones, redacta informes de problemas y debate estrategias con sus compañeros, utilizando gráficas, símbolos y términos precisos para hacerse entender.</t>
  </si>
  <si>
    <t>No es solo dar el resultado numérico final. No es memorizar definiciones. No es hacer ejercicios mecánicos sin explicar el proceso seguido ni justificar los pasos.</t>
  </si>
  <si>
    <t>El alumnado elabora una infografía grupal explicando los pasos para resolver una función cuadrática y la presenta oralmente a la clase.</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</si>
  <si>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</si>
  <si>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matemáticos –o retos más globales en los que intervienen las matemáticas– debería ser una tarea gratificante.</t>
  </si>
  <si>
    <t>Fomentar una actitud positiva y resiliente ante los retos matemáticos, aprendiendo a gestionar la frustración y viendo el error como una oportunidad de mejora.</t>
  </si>
  <si>
    <t>El alumnado identifica sus emociones al enfrentarse a problemas difíciles, persiste en la búsqueda de soluciones sin rendirse ante el fallo y mantiene una actitud constructiva durante todo el proceso de aprendizaje.</t>
  </si>
  <si>
    <t>No es solo obtener el resultado correcto a la primera. No es ignorar la frustración del estudiante. No es un contenido teórico sobre psicología, sino una práctica actitudinal ante el bloqueo.</t>
  </si>
  <si>
    <t>Tras resolver un reto complejo, el alumnado redacta una breve reflexión sobre qué estrategia usó cuando se bloqueó y cómo superó el error inicial cometido.</t>
  </si>
  <si>
    <t>valorar</t>
  </si>
  <si>
    <t>CE.10</t>
  </si>
  <si>
    <t>Desarrollar destrezas sociales reconociendo y respetando las emociones y experiencias de las demás personas, participando activa y reflexivamente en proyectos en equipos heterogéneos con roles asignados, para construir una identidad positiva como estudiante de matemáticas, fomentar el bienestar personal y grupal y crear relaciones saludables. Trabajar los valores de respeto, igualdad o resolución pacífica de conflictos, al tiempo que se resuelven retos matemáticos, desarrollando destrezas de comunicación efectiva, de planificación, de indagación, de motivación y confianza en sus propias posibilidades, permite al alumnado mejorar la autoconfianza y normalizar situaciones de convivencia en igualdad creando relaciones y entornos de trabajo saludables.</t>
  </si>
  <si>
    <t>Colaborar con otros de forma organizada y respetuosa para resolver retos matemáticos, fortaleciendo la autoestima y el bienestar emocional del grupo.</t>
  </si>
  <si>
    <t>El alumnado participa en proyectos grupales con tareas repartidas, escucha las opiniones ajenas y busca soluciones pacíficas a los desacuerdos durante la clase de matemáticas.</t>
  </si>
  <si>
    <t>No es hacer un trabajo juntos sin repartir tareas. No es solo portarse bien. No es evitar el debate o la confrontación de ideas matemáticas.</t>
  </si>
  <si>
    <t>En equipos con roles asignados, el alumnado diseña un presupuesto para un viaje escolar, evaluando al final cómo han gestionado sus desacuerdos.</t>
  </si>
  <si>
    <t>Matemáticas A</t>
  </si>
  <si>
    <t>1.1. Reformular problemas matemáticos de forma verbal y gráfica, interpretando los datos, las relaciones entre ellos y las preguntas planteadas. 1.2. Seleccionar herramientas y estrategias elaboradas valorando su eficacia e idoneidad en la resolución de problemas. 1.3. Obtener todas las posibles soluciones matemáticas de un problema activando los conocimientos y utilizando las herramientas tecnológicas necesarias.</t>
  </si>
  <si>
    <t>2.1. Comprobar la corrección matemática de las soluciones de un problema. 2.2. Seleccionar las soluciones óptimas de un problema valorando tanto la corrección matemática como sus implicaciones desde diferentes perspectivas (de género, de sostenibilidad, de consumo responsable...).</t>
  </si>
  <si>
    <t>3.1. Formular, comprobar e investigar conjeturas de forma guiada estudiando patrones, propiedades y relaciones. 3.2. Crear variantes de un problema dado, modificando alguno de sus datos y observando la relación entre los diferentes resultados obtenidos. 3.3. Emplear herramientas tecnológicas adecuadas en la investigación y comprobación de conjeturas o problemas.</t>
  </si>
  <si>
    <t>4.1. Reconocer e investigar patrones, organizar datos y descomponer un problema en partes más simples facilitando su interpretación y su tratamiento computacional. 4.2. Modelizar situaciones y resolver problemas de forma eficaz interpretando, modificando y creando algoritmos sencillos.</t>
  </si>
  <si>
    <t>5.1. Deducir relaciones entre los conocimientos y experiencias matemáticas, formando un todo coherente. 5.2. Analizar y poner en práctica conexiones entre diferentes procesos matemáticos aplicando conocimientos y experiencias previas.</t>
  </si>
  <si>
    <t>6.1. 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 6.2. Identificar y aplicar conexiones coherentes entre las matemáticas y otras materias realizando un análisis crítico. 6.3. Valorar la aportación de las matemáticas al progreso de la humanidad y su contribución en la superación de los retos que demanda la sociedad actual.</t>
  </si>
  <si>
    <t>7.1. Representar matemáticamente la información más relevante de un problema, conceptos, procedimientos y resultados matemáticos visualizando ideas y estructurando procesos matemáticos. 7.2. Seleccionar entre diferentes herramientas, incluidas las digitales, y formas de representación (pictórica, gráfica, verbal o simbólica) valorando su utilidad para compartir información.</t>
  </si>
  <si>
    <t>8.1. Comunicar ideas, conclusiones, conjeturas y razonamientos matemáticos, utilizando diferentes medios, incluidos los digitales, con coherencia, claridad y terminología apropiada. 8.2. Reconocer y emplear el lenguaje matemático presente en la vida cotidiana y en diversos contextos comunicando mensajes con contenido matemático con precisión y rigor.</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</si>
  <si>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t>
  </si>
  <si>
    <t>Desarrollar destrezas sociales reconociendo y respetando las emociones y experiencias de las demás personas, participando activa y reflexivamente en proyectos en equipos heterogéneos con roles asignados, para construir una identidad positiva como estudiante de matemáticas, fomentar el bienestar personal y grupal y crear relaciones saludables.</t>
  </si>
  <si>
    <t>Matemáticas B</t>
  </si>
  <si>
    <t>1.1. Reformular de forma verbal y gráfica problemas matemáticos, interpretando los datos, las relaciones entre ellos y las preguntas planteadas. 1.2. Analizar y seleccionar diferentes herramientas y estrategias elaboradas en la resolución de un mismo problema, valorando su eficiencia. 1.3. Obtener todas las posibles soluciones matemáticas de un problema movilizando los conocimientos y utilizando las herramientas tecnológicas necesarias.</t>
  </si>
  <si>
    <t>2.1. Comprobar la corrección matemática de las soluciones de un problema. 2.2. Justificar las soluciones óptimas de un problema desde diferentes perspectivas (matemática, de género, de sostenibilidad, de consumo responsable...)</t>
  </si>
  <si>
    <t>3.1. Formular, comprobar e investigar conjeturas de forma guiada. 3.2. Plantear variantes de un problema que lleven a una generalización. 3.3. Emplear herramientas tecnológicas adecuadas en la investigación y comprobación de conjeturas o problemas</t>
  </si>
  <si>
    <t>4.1. Generalizar patrones y proporcionar una representación computacional de situaciones problematizadas. 4.2. Modelizar situaciones y resolver problemas de forma eficaz interpretando, modificando, generalizando y creando algoritmos.</t>
  </si>
  <si>
    <t>6.1. 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 6.2. Analizar y aplicar conexiones coherentes entre las matemáticas y otras materias realizando un análisis crítico. 6.3. Valorar la aportación de las matemáticas al progreso de la humanidad y su contribución a la superación de los retos que demanda la sociedad actual.</t>
  </si>
  <si>
    <t>Competencia</t>
  </si>
  <si>
    <t>Verbo de desempeño</t>
  </si>
  <si>
    <t>Evidencia observable</t>
  </si>
  <si>
    <t>Instrumento sugerido</t>
  </si>
  <si>
    <t>Contexto en el aula</t>
  </si>
  <si>
    <t>Errata típica a evitar</t>
  </si>
  <si>
    <t>Peso sugerido %</t>
  </si>
  <si>
    <t>Reformular problemas matemáticos de forma verbal y gráfica, interpretando los datos, las relaciones entre ellos y las preguntas planteadas</t>
  </si>
  <si>
    <t>Identificar y organizar los datos relevantes de un problema, relacionándolos entre sí para comprender qué se pregunta antes de iniciar la resolución.</t>
  </si>
  <si>
    <t>Interpretar</t>
  </si>
  <si>
    <t>El alumnado entrega esquemas, listas de datos y diagramas donde se identifican las incógnitas y las relaciones matemáticas necesarias para resolver el problema planteado.</t>
  </si>
  <si>
    <t>Examen escrito</t>
  </si>
  <si>
    <t>Sesiones de resolución de problemas de enunciado verbal donde se requiere una fase previa de análisis y extracción de información clave.</t>
  </si>
  <si>
    <t>Evaluar únicamente el resultado numérico final del ejercicio sin valorar la fase de organización de datos y comprensión del enunciado.</t>
  </si>
  <si>
    <t>Seleccionar herramientas y estrategias elaboradas valorando su eficacia e idoneidad en la resolución de problemas</t>
  </si>
  <si>
    <t>Seleccionar y utilizar métodos matemáticos, herramientas digitales o esquemas lógicos para resolver problemas prácticos, justificando la elección de la estrategia empleada.</t>
  </si>
  <si>
    <t>Aplicar</t>
  </si>
  <si>
    <t>El alumnado entrega resoluciones escritas o digitales de problemas donde se detalla el uso de diagramas, fórmulas, software específico o tanteo inteligente para llegar a la solución.</t>
  </si>
  <si>
    <t>Resolución de problemas de la vida cotidiana en clase, utilizando calculadoras, software de geometría dinámica o representaciones gráficas para facilitar el cálculo.</t>
  </si>
  <si>
    <t>Calificar exclusivamente el resultado numérico final sin valorar la idoneidad de la estrategia elegida o el uso correcto de las herramientas de apoyo.</t>
  </si>
  <si>
    <t>Obtener todas las posibles soluciones matemáticas de un problema activando los conocimientos y utilizando las herramientas tecnológicas necesarias</t>
  </si>
  <si>
    <t>Resolver problemas matemáticos seleccionando herramientas tecnológicas adecuadas y aplicando conocimientos específicos para hallar soluciones razonadas en contextos diversos.</t>
  </si>
  <si>
    <t>Resolver</t>
  </si>
  <si>
    <t>El alumnado entrega un dossier o prueba escrita donde resuelve problemas complejos integrando el uso de calculadoras científicas, gráficas o software matemático.</t>
  </si>
  <si>
    <t>Rubrica produccion</t>
  </si>
  <si>
    <t>Actividades de resolución de problemas reales donde se requiere el uso de GeoGebra, hojas de cálculo o calculadoras para procesar datos.</t>
  </si>
  <si>
    <t>Confundir la destreza en el cálculo manual con la capacidad de obtener soluciones mediante el uso eficiente de herramientas tecnológicas.</t>
  </si>
  <si>
    <t>Comprobar la corrección matemática de las soluciones de un problema</t>
  </si>
  <si>
    <t>Verificar si los resultados obtenidos en un problema son matemáticamente correctos mediante la sustitución en ecuaciones, el análisis de unidades o la coherencia lógica.</t>
  </si>
  <si>
    <t>Comprobar</t>
  </si>
  <si>
    <t>El alumnado entrega una resolución de problemas donde incluye explícitamente el proceso de verificación de la solución, como la comprobación de ecuaciones o el contraste con los datos iniciales.</t>
  </si>
  <si>
    <t>Tras resolver problemas de álgebra o geometría, los estudiantes validan sus respuestas sustituyendo valores o revisando la coherencia de las magnitudes obtenidas.</t>
  </si>
  <si>
    <t>Evaluar únicamente el resultado final correcto sin exigir que el alumno demuestre o documente el paso específico de comprobación de la validez de dicha solución.</t>
  </si>
  <si>
    <t>Seleccionar las soluciones óptimas de un problema valorando tanto la corrección matemática como sus implicaciones desde diferentes perspectivas (de género, de sostenibilidad, de consumo responsable...)</t>
  </si>
  <si>
    <t>Verificar si los resultados obtenidos en un problema son lógicos y analizar su impacto social, ambiental o ético dentro del contexto real planteado.</t>
  </si>
  <si>
    <t>El alumnado entrega un informe o resolución razonada donde justifica la validez de los resultados y comenta por escrito su impacto en la sostenibilidad o el consumo.</t>
  </si>
  <si>
    <t>Resolución de problemas de la vida cotidiana, como el cálculo de facturas energéticas o repartos proporcionales, analizando el ahorro y la equidad.</t>
  </si>
  <si>
    <t>Evaluar únicamente la exactitud del cálculo numérico final sin exigir al alumnado la interpretación cualitativa de la solución ni su impacto en el entorno.</t>
  </si>
  <si>
    <t>Formular, comprobar e investigar conjeturas de forma guiada estudiando patrones, propiedades y relaciones</t>
  </si>
  <si>
    <t>Identificar regularidades en series numéricas o figuras geométricas para proponer una regla general y verificar su cumplimiento mediante ejemplos y contraejemplos.</t>
  </si>
  <si>
    <t>Formular</t>
  </si>
  <si>
    <t>El alumnado realiza una ficha de investigación o informe donde describe patrones detectados, redacta una hipótesis matemática y comprueba su validez con nuevos casos.</t>
  </si>
  <si>
    <t>Actividades de investigación guiada sobre sucesiones, propiedades de polígonos o regularidades algebraicas utilizando material manipulativo o software de geometría dinámica.</t>
  </si>
  <si>
    <t>Evaluar únicamente la identificación del patrón numérico sin exigir la redacción formal de la conjetura o el paso crítico de su comprobación.</t>
  </si>
  <si>
    <t>Crear variantes de un problema dado, modificando alguno de sus datos y observando la relación entre los diferentes resultados obtenidos</t>
  </si>
  <si>
    <t>Crear nuevas versiones de problemas matemáticos conocidos mediante la modificación de sus datos iniciales o condiciones, explorando cómo cambian los resultados.</t>
  </si>
  <si>
    <t>El alumnado entrega una ficha de trabajo donde propone al menos dos enunciados derivados de un problema inicial, ajustando parámetros numéricos o restricciones lógicas.</t>
  </si>
  <si>
    <t>Tras resolver un problema de álgebra o geometría, se pide a los alumnos que diseñen un reto similar para sus compañeros cambiando las condiciones.</t>
  </si>
  <si>
    <t>Evaluar la resolución correcta del problema original en lugar de la capacidad para proponer y estructurar coherentemente las nuevas variantes solicitadas.</t>
  </si>
  <si>
    <t>Emplear herramientas tecnológicas adecuadas en la investigación y comprobación de conjeturas o problemas</t>
  </si>
  <si>
    <t>Utilizar aplicaciones digitales y calculadoras para investigar patrones, verificar propiedades geométricas o resolver problemas matemáticos complejos de forma eficiente y precisa.</t>
  </si>
  <si>
    <t>Utilizar</t>
  </si>
  <si>
    <t>El alumnado realiza construcciones dinámicas, hojas de cálculo o simulaciones digitales que demuestran la validación de conjeturas y la resolución técnica de los problemas planteados.</t>
  </si>
  <si>
    <t>Sesiones de laboratorio matemático donde se emplea software de geometría dinámica o calculadoras gráficas para explorar comportamientos de funciones o propiedades geométricas.</t>
  </si>
  <si>
    <t>Calificar únicamente el resultado correcto del problema sin valorar el proceso de uso, destreza y dominio técnico de la herramienta tecnológica empleada.</t>
  </si>
  <si>
    <t>Reconocer e investigar patrones, organizar datos y descomponer un problema en partes más simples facilitando su interpretación y su tratamiento computacional</t>
  </si>
  <si>
    <t>Identificar patrones y dividir problemas complejos en pasos simples y organizados para facilitar su resolución mediante una estructura lógica o algorítmica clara.</t>
  </si>
  <si>
    <t>Analizar</t>
  </si>
  <si>
    <t>El alumnado realiza un desglose escrito o diagrama de flujo que muestra la descomposición de un problema en sub-problemas y la organización de los datos implicados.</t>
  </si>
  <si>
    <t>Sesiones de resolución de problemas de lógica, sucesiones o funciones donde se requiere identificar una regla general y estructurar los pasos para su aplicación.</t>
  </si>
  <si>
    <t>Evaluar únicamente la solución numérica final sin registrar si el alumno ha sido capaz de sistematizar y descomponer el problema de forma lógica.</t>
  </si>
  <si>
    <t>Modelizar situaciones y resolver problemas de forma eficaz interpretando, modificando y creando algoritmos sencillos</t>
  </si>
  <si>
    <t>Resolver problemas matemáticos mediante la interpretación de diagramas de flujo o pseudocódigo, realizando modificaciones en los pasos lógicos para adaptar la solución a nuevos contextos.</t>
  </si>
  <si>
    <t>Modelizar</t>
  </si>
  <si>
    <t>El alumnado entrega una propuesta de resolución donde identifica errores en un algoritmo dado o propone cambios en un diagrama de flujo para resolver un problema matemático específico.</t>
  </si>
  <si>
    <t>Análisis de un algoritmo de resolución de ecuaciones o cálculo de áreas, modificándolo para incluir nuevas variables o condiciones de control.</t>
  </si>
  <si>
    <t>Evaluar únicamente el resultado numérico final del problema en lugar de la capacidad de análisis y alteración de la estructura lógica del algoritmo propuesto.</t>
  </si>
  <si>
    <t>Deducir relaciones entre los conocimientos y experiencias matemáticas, formando un todo coherente</t>
  </si>
  <si>
    <t>Identificar y aplicar vínculos entre distintos bloques matemáticos, como álgebra y geometría, para resolver problemas complejos de forma integrada y coherente.</t>
  </si>
  <si>
    <t>Relacionar</t>
  </si>
  <si>
    <t>El alumnado realiza esquemas, mapas conceptuales o informes de resolución de problemas donde justifica el uso de herramientas de diferentes bloques temáticos para llegar a la solución.</t>
  </si>
  <si>
    <t>Actividades de síntesis al finalizar una unidad donde se deben aplicar conocimientos previos de otros bloques para resolver un reto o situación de aprendizaje.</t>
  </si>
  <si>
    <t>Evaluar este criterio mediante ejercicios aislados de un solo bloque temático, sin exigir que el alumno explique o demuestre la conexión entre diferentes conceptos.</t>
  </si>
  <si>
    <t>Analizar y poner en práctica conexiones entre diferentes procesos matemáticos aplicando conocimientos y experiencias previas</t>
  </si>
  <si>
    <t>Vincular conceptos de distintos bloques matemáticos o cursos anteriores para resolver problemas complejos, integrando el conocimiento como un sistema unificado.</t>
  </si>
  <si>
    <t>El alumnado realiza resoluciones de problemas donde integra explícitamente herramientas de diferentes bloques, como el uso de álgebra para resolver situaciones geométricas o funciones.</t>
  </si>
  <si>
    <t>Sesiones de resolución de problemas de síntesis que requieren recuperar saberes de unidades didácticas previas o de cursos anteriores.</t>
  </si>
  <si>
    <t>Calificar la corrección del cálculo numérico final ignorando la capacidad del alumno para seleccionar y transferir estrategias entre distintos bloques de contenido.</t>
  </si>
  <si>
    <t>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t>
  </si>
  <si>
    <t>Identificar y modelizar situaciones reales o de otras materias usando herramientas matemáticas, aplicando procesos de investigación como medir, clasificar y predecir resultados.</t>
  </si>
  <si>
    <t>Reconocer</t>
  </si>
  <si>
    <t>El alumnado realiza un informe o proyecto de investigación donde traduce un problema del mundo real a lenguaje matemático, justificando la elección de las estrategias utilizadas.</t>
  </si>
  <si>
    <t>Análisis de fenómenos reales (como el crecimiento de una población o el ahorro energético) mediante la recolección de datos y su posterior modelización matemática.</t>
  </si>
  <si>
    <t>Calificar exclusivamente la resolución del algoritmo matemático final, omitiendo la evaluación de la capacidad del alumno para identificar y traducir la situación real al modelo matemático.</t>
  </si>
  <si>
    <t>Identificar y aplicar conexiones coherentes entre las matemáticas y otras materias realizando un análisis crítico</t>
  </si>
  <si>
    <t>Reconocer y aplicar conceptos matemáticos para resolver problemas prácticos vinculados a otras disciplinas, como la física, la biología o la economía, justificando la relación.</t>
  </si>
  <si>
    <t>Identificar</t>
  </si>
  <si>
    <t>El alumnado entrega un dossier de problemas resueltos o un informe donde se aplican modelos matemáticos a situaciones reales de otras áreas de conocimiento.</t>
  </si>
  <si>
    <t>Actividades de resolución de problemas interdisciplinares donde se modelizan situaciones de crecimiento, escalas geográficas o leyes físicas mediante funciones y estadística.</t>
  </si>
  <si>
    <t>Calificar únicamente el resultado numérico final sin valorar si el alumno ha comprendido y explicado la relación entre el modelo matemático y la materia de origen.</t>
  </si>
  <si>
    <t>Valorar la aportación de las matemáticas al progreso de la humanidad y su contribución en la superación de los retos que demanda la sociedad actual</t>
  </si>
  <si>
    <t>Analizar y explicar cómo los descubrimientos matemáticos han impulsado el desarrollo tecnológico y social, identificando su papel en la resolución de retos actuales.</t>
  </si>
  <si>
    <t>El alumnado realiza una presentación digital o un breve ensayo donde conecta un hito matemático específico con un avance histórico o un Objetivo de Desarrollo Sostenible.</t>
  </si>
  <si>
    <t>Investigación grupal sobre la historia de las matemáticas o su aplicación en problemas contemporáneos como la criptografía, la epidemiología o el cambio climático.</t>
  </si>
  <si>
    <t>Intentar evaluar este criterio exclusivamente mediante ejercicios de cálculo numérico en un examen tradicional, ignorando la dimensión histórica y social requerida.</t>
  </si>
  <si>
    <t>Representar matemáticamente la información más relevante de un problema, conceptos, procedimientos y resultados matemáticos visualizando ideas y estructurando procesos matemáticos</t>
  </si>
  <si>
    <t>Expresar ideas y resultados matemáticos mediante diversos formatos y herramientas digitales para organizar el pensamiento, facilitar la comprensión visual y comunicar hallazgos eficazmente.</t>
  </si>
  <si>
    <t>Representar</t>
  </si>
  <si>
    <t>El alumnado realiza representaciones gráficas, tablas y modelos digitales utilizando software específico para explicar procesos matemáticos y presentar conclusiones de forma estructurada.</t>
  </si>
  <si>
    <t>Uso de software de geometría dinámica o hojas de cálculo para visualizar funciones y parámetros estadísticos en la resolución de problemas.</t>
  </si>
  <si>
    <t>Calificar únicamente la estética del gráfico o el uso técnico del software sin evaluar si la representación ayuda realmente a estructurar el proceso matemático.</t>
  </si>
  <si>
    <t>Seleccionar entre diferentes herramientas, incluidas las digitales, y formas de representación (pictórica, gráfica, verbal o simbólica) valorando su utilidad para compartir información</t>
  </si>
  <si>
    <t>Crear esquemas, gráficas o tablas que faciliten la comprensión de un problema y permitan diseñar un plan para resolverlo con éxito.</t>
  </si>
  <si>
    <t>El alumnado realiza bocetos, diagramas de flujo o tablas de valores en su cuaderno o soporte digital para organizar los datos de un problema.</t>
  </si>
  <si>
    <t>Durante la fase de análisis de problemas complejos de funciones o geometría, donde la visualización es clave para identificar la operación necesaria.</t>
  </si>
  <si>
    <t>Evaluar únicamente la precisión técnica del dibujo o gráfica sin valorar su utilidad real como herramienta facilitadora para la resolución del problema.</t>
  </si>
  <si>
    <t>Comunicar ideas, conclusiones, conjeturas y razonamientos matemáticos, utilizando diferentes medios, incluidos los digitales, con coherencia, claridad y terminología apropiada</t>
  </si>
  <si>
    <t>Expresar con precisión razonamientos y procesos matemáticos de forma oral, escrita o digital, empleando correctamente el vocabulario específico y la notación técnica de la materia.</t>
  </si>
  <si>
    <t>Comunicar</t>
  </si>
  <si>
    <t>El alumnado realiza informes escritos, presentaciones digitales o exposiciones orales donde justifica los pasos seguidos en la resolución de problemas usando terminología técnica.</t>
  </si>
  <si>
    <t>Presentación de un proyecto de investigación estadística o la explicación detallada de la resolución de un problema complejo ante el grupo.</t>
  </si>
  <si>
    <t>Calificar únicamente la exactitud del resultado numérico final ignorando la calidad de la argumentación, el orden lógico o el uso de la notación matemática.</t>
  </si>
  <si>
    <t>Reconocer y emplear el lenguaje matemático presente en la vida cotidiana y en diversos contextos comunicando mensajes con contenido matemático con precisión y rigor</t>
  </si>
  <si>
    <t>Expresar mensajes con contenido matemático de la vida diaria utilizando el vocabulario y la notación técnica adecuada para asegurar la precisión y el rigor.</t>
  </si>
  <si>
    <t>El alumnado produce textos breves o presentaciones donde interpreta y explica datos de su entorno, empleando correctamente términos técnicos como porcentajes, tasas, magnitudes o proporcionalidad.</t>
  </si>
  <si>
    <t>Interpretación de una factura de suministros o una noticia económica, redactando una conclusión que utilice con rigor el lenguaje matemático.</t>
  </si>
  <si>
    <t>Evaluar este criterio mediante ejercicios de cálculo puro sin requerir una explicación verbal o escrita que demuestre el uso real del lenguaje técnico.</t>
  </si>
  <si>
    <t>Identificar y gestionar las emociones propias y desarrollar el autoconcepto matemático generando expectativas positivas ante nuevos retos matemáticos</t>
  </si>
  <si>
    <t>Identificar y regular las emociones ante retos matemáticos, manteniendo una actitud positiva y de confianza en las propias capacidades para resolver problemas.</t>
  </si>
  <si>
    <t>Gestionar</t>
  </si>
  <si>
    <t>El alumnado realiza una hoja de autorreflexión tras la resolución de un reto, describiendo las emociones sentidas y las estrategias empleadas para superar bloqueos.</t>
  </si>
  <si>
    <t>Observacion sistematica</t>
  </si>
  <si>
    <t>Sesiones de resolución de problemas abiertos o retos de lógica donde el alumnado debe enfrentarse a situaciones sin una solución inmediata evidente.</t>
  </si>
  <si>
    <t>Evaluar el autoconcepto mediante un examen escrito tradicional de contenidos matemáticos en lugar de usar escalas de actitud o diarios de aprendizaje.</t>
  </si>
  <si>
    <t>Mostrar una actitud positiva y perseverante al hacer frente a las diferentes situaciones de aprendizaje de las matemáticas aceptando la crítica razonada</t>
  </si>
  <si>
    <t>Valora la crítica razonada y persevera con actitud positiva al resolver problemas matemáticos.</t>
  </si>
  <si>
    <t>Valorar</t>
  </si>
  <si>
    <t>El alumnado realiza las actividades aceptando correcciones y aplicándolas, sin abandonar ante la dificultad.</t>
  </si>
  <si>
    <t>En la resolución de problemas en grupo, el docente observa la reacción ante comentarios y el esfuerzo continuado.</t>
  </si>
  <si>
    <t>Evaluar solo el resultado numérico, no la actitud ante la crítica o el error.</t>
  </si>
  <si>
    <t>Colaborar activamente y construir relaciones trabajando con las matemáticas en equipos heterogéneos, respetando diferentes opiniones, comunicándose de manera efectiva, pensando de forma crítica y creativa, tomando decisiones y realizando juicios informados</t>
  </si>
  <si>
    <t>Trabajar de forma coordinada en grupos diversos para resolver retos matemáticos, comunicándose con respeto, asumiendo roles y tomando decisiones conjuntas basadas en el pensamiento crítico.</t>
  </si>
  <si>
    <t>Colaborar</t>
  </si>
  <si>
    <t>El alumnado realiza tareas grupales asumiendo roles específicos y entrega un registro de seguimiento del equipo o una autoevaluación sobre su participación y toma de decisiones.</t>
  </si>
  <si>
    <t>Sesiones de resolución de problemas en equipos cooperativos donde se asignan roles para abordar un desafío matemático complejo o un proyecto de estadística.</t>
  </si>
  <si>
    <t>Calificar este criterio basándose únicamente en la corrección técnica del resultado matemático, ignorando el proceso de interacción, el respeto a las opiniones y el reparto de roles.</t>
  </si>
  <si>
    <t>Gestionar el reparto de tareas en el trabajo en equipo, aportando valor, favoreciendo la inclusión, la escucha activa, responsabilizándose del rol asignado y de la propia contribución al equipo</t>
  </si>
  <si>
    <t>Colaborar activamente en trabajos grupales de matemáticas, asumiendo roles específicos, respetando las opiniones ajenas y cumpliendo con las tareas asignadas para lograr un objetivo común.</t>
  </si>
  <si>
    <t>Participar</t>
  </si>
  <si>
    <t>El alumnado realiza una hoja de registro de roles y una autoevaluación o coevaluación donde se detalla su contribución específica y el cumplimiento de las normas de equipo.</t>
  </si>
  <si>
    <t>Resolución de retos matemáticos complejos o proyectos de investigación estadística en equipos heterogéneos con roles rotativos como secretario o coordinador.</t>
  </si>
  <si>
    <t>Calificar este criterio basándose exclusivamente en la nota del producto final del grupo, sin registrar el desempeño individual en el proceso cooperativo.</t>
  </si>
  <si>
    <t>Reformular problemas matemáticos de forma verbal y gráfica, interpretando los datos, las relaciones entre ellos y las preguntas planteadas.</t>
  </si>
  <si>
    <t>Seleccionar herramientas y estrategias elaboradas valorando su eficacia e idoneidad en la resolución de problemas.</t>
  </si>
  <si>
    <t>Obtener todas las posibles soluciones matemáticas de un problema activando los conocimientos y utilizando las herramientas tecnológicas necesarias.</t>
  </si>
  <si>
    <t>Comprobar la corrección matemática de las soluciones de un problema.</t>
  </si>
  <si>
    <t>Seleccionar las soluciones óptimas de un problema valorando tanto la corrección matemática como sus implicaciones desde diferentes perspectivas (de género, de sostenibilidad, de consumo responsable...).</t>
  </si>
  <si>
    <t>Formular, comprobar e investigar conjeturas de forma guiada estudiando patrones, propiedades y relaciones.</t>
  </si>
  <si>
    <t>Crear variantes de un problema dado, modificando alguno de sus datos y observando la relación entre los diferentes resultados obtenidos.</t>
  </si>
  <si>
    <t>Emplear herramientas tecnológicas adecuadas en la investigación y comprobación de conjeturas o problemas.</t>
  </si>
  <si>
    <t>Reconocer e investigar patrones, organizar datos y descomponer un problema en partes más simples facilitando su interpretación y su tratamiento computacional.</t>
  </si>
  <si>
    <t>Modelizar situaciones y resolver problemas de forma eficaz interpretando, modificando y creando algoritmos sencillos.</t>
  </si>
  <si>
    <t>Deducir relaciones entre los conocimientos y experiencias matemáticas, formando un todo coherente.</t>
  </si>
  <si>
    <t>Analizar y poner en práctica conexiones entre diferentes procesos matemáticos aplicando conocimientos y experiencias previas.</t>
  </si>
  <si>
    <t>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t>
  </si>
  <si>
    <t>Identificar y aplicar conexiones coherentes entre las matemáticas y otras materias realizando un análisis crítico.</t>
  </si>
  <si>
    <t>Valorar la aportación de las matemáticas al progreso de la humanidad y su contribución en la superación de los retos que demanda la sociedad actual.</t>
  </si>
  <si>
    <t>Representar matemáticamente la información más relevante de un problema, conceptos, procedimientos y resultados matemáticos visualizando ideas y estructurando procesos matemáticos.</t>
  </si>
  <si>
    <t>Seleccionar entre diferentes herramientas, incluidas las digitales, y formas de representación (pictórica, gráfica, verbal o simbólica) valorando su utilidad para compartir información.</t>
  </si>
  <si>
    <t>Comunicar ideas, conclusiones, conjeturas y razonamientos matemáticos, utilizando diferentes medios, incluidos los digitales, con coherencia, claridad y terminología apropiada.</t>
  </si>
  <si>
    <t>Reconocer y emplear el lenguaje matemático presente en la vida cotidiana y en diversos contextos comunicando mensajes con contenido matemático con precisión y rigor.</t>
  </si>
  <si>
    <t>Identificar y gestionar las emociones propias y desarrollar el autoconcepto matemático generando expectativas positivas ante nuevos retos matemáticos.</t>
  </si>
  <si>
    <t>Mostrar una actitud positiva y perseverante al hacer frente a las diferentes situaciones de aprendizaje de las matemáticas aceptando la crítica razonada.</t>
  </si>
  <si>
    <t>Colaborar activamente y construir relaciones trabajando con las matemáticas en equipos heterogéneos, respetando diferentes opiniones, comunicándose de manera efectiva, pensando de forma crítica y creativa, tomando decisiones y realizando juicios informados.</t>
  </si>
  <si>
    <t>Gestionar el reparto de tareas en el trabajo en equipo, aportando valor, favoreciendo la inclusión, la escucha activa, responsabilizándose del rol asignado y de la propia contribución al equipo.</t>
  </si>
  <si>
    <t>Reformular de forma verbal y gráfica problemas matemáticos, interpretando los datos, las relaciones entre ellos y las preguntas planteadas.</t>
  </si>
  <si>
    <t>Analizar y seleccionar diferentes herramientas y estrategias elaboradas en la resolución de un mismo problema, valorando su eficiencia.</t>
  </si>
  <si>
    <t>Obtener todas las posibles soluciones matemáticas de un problema movilizando los conocimientos y utilizando las herramientas tecnológicas necesarias.</t>
  </si>
  <si>
    <t>Justificar las soluciones óptimas de un problema desde diferentes perspectivas (matemática, de género, de sostenibilidad, de consumo responsable...)</t>
  </si>
  <si>
    <t>Formular, comprobar e investigar conjeturas de forma guiada.</t>
  </si>
  <si>
    <t>Plantear variantes de un problema que lleven a una generalización.</t>
  </si>
  <si>
    <t>Generalizar patrones y proporcionar una representación computacional de situaciones problematizadas.</t>
  </si>
  <si>
    <t>Modelizar situaciones y resolver problemas de forma eficaz interpretando, modificando, generalizando y creando algoritmos.</t>
  </si>
  <si>
    <t>Analizar y aplicar conexiones coherentes entre las matemáticas y otras materias realizando un análisis crítico.</t>
  </si>
  <si>
    <t>Valorar la aportación de las matemáticas al progreso de la humanidad y su contribución a la superación de los retos que demanda la sociedad actual.</t>
  </si>
  <si>
    <t>Bloque</t>
  </si>
  <si>
    <t>#</t>
  </si>
  <si>
    <t>Saber oficial</t>
  </si>
  <si>
    <t>Dimensión</t>
  </si>
  <si>
    <t>Saber previo necesario</t>
  </si>
  <si>
    <t>Conexión competencial</t>
  </si>
  <si>
    <t>Ejemplo actividad de aula</t>
  </si>
  <si>
    <t>Saberes básicos del decreto</t>
  </si>
  <si>
    <t>Realización de estimaciones en diversos contextos analizando y acotando el error cometido.</t>
  </si>
  <si>
    <t>Expresión de cantidades mediante números reales con la precisión requerida.</t>
  </si>
  <si>
    <t>Diferentes representaciones de una misma cantidad.</t>
  </si>
  <si>
    <t>Operaciones con números reales en la resolución de situaciones contextualizadas.</t>
  </si>
  <si>
    <t>Propiedades y relaciones inversas de las operaciones: cálculos con números reales, incluyendo con herramientas digitales.</t>
  </si>
  <si>
    <t>Los conjuntos numéricos (naturales, enteros, racionales y reales): relaciones entre ellos y propiedades.</t>
  </si>
  <si>
    <t>Orden en la recta numérica. Intervalos.</t>
  </si>
  <si>
    <t>Reconocimiento de las razones trigonométricas de un ángulo agudo.</t>
  </si>
  <si>
    <t>Razones trigonométricas de un ángulo agudo y sus relaciones: aplicación a la resolución problemas.</t>
  </si>
  <si>
    <t>Estudio gráfico del crecimiento y decrecimiento de funciones contextos de la vida cotidiana con el apoyo de herramientas tecnológicas: tasas de variación absoluta, relativa y media.</t>
  </si>
  <si>
    <t>Propiedades geométricas de objetos matemáticos y de la vida cotidiana: investigación con programas de geometría dinámica.</t>
  </si>
  <si>
    <t>Figuras y objetos geométricos de dos dimensiones: representación y análisis de sus propiedades utilizando la geometría analítica.</t>
  </si>
  <si>
    <t>Expresiones algebraicas de una recta: selección de la más adecuada en función de la situación a resolver.</t>
  </si>
  <si>
    <t>Transformaciones elementales en la vida cotidiana: investigación con herramientas tecnológicas como programas de geometría dinámica, realidad aumentada…</t>
  </si>
  <si>
    <t>Modelos geométricos: representación y explicación de relaciones numéricas y algebraicas en situaciones diversas.</t>
  </si>
  <si>
    <t>Modelización de elementos geométricos de la vida cotidiana con herramientas tecnológicas como programas de geometría dinámica, realidad aumentada…</t>
  </si>
  <si>
    <t>Elaboración de conjeturas sobre propiedades geométricas utilizando programas de geometría dinámica u otras herramientas.</t>
  </si>
  <si>
    <t>Modelización y resolución de problemas de la vida cotidiana mediante representaciones matemáticas y lenguaje algebraico, haciendo uso de distintos tipos de funciones.</t>
  </si>
  <si>
    <t>Estrategias de deducción y análisis de conclusiones razonables de una situación de la vida cotidiana a partir de un modelo.</t>
  </si>
  <si>
    <t>Variables: asociación de expresiones simbólicas al contexto del problema y diferentes usos.</t>
  </si>
  <si>
    <t>Relaciones entre cantidades y sus tasas de cambio.</t>
  </si>
  <si>
    <t>Álgebra simbólica: representación de relaciones funcionales en contextos diversos.</t>
  </si>
  <si>
    <t>Formas equivalentes de expresiones algebraicas en la resolución de ecuaciones, sistemas de ecuaciones e inecuaciones lineales y no lineales sencillas.</t>
  </si>
  <si>
    <t>Estrategias de discusión y búsqueda de soluciones en ecuaciones lineales y no lineales sencillas en situaciones de la vida cotidiana.</t>
  </si>
  <si>
    <t>Ecuaciones, sistemas e inecuaciones: resolución mediante el uso de la tecnología.</t>
  </si>
  <si>
    <t>Relaciones cuantitativas en situaciones de la vida cotidiana y las clases de funciones que las modelizan.</t>
  </si>
  <si>
    <t>Relaciones lineales y no lineales: identificación y comparación de diferentes modos de representación, tablas, gráficas o expresiones algebraicas, y sus propiedades a partir de ellas.</t>
  </si>
  <si>
    <t>Representación de funciones: interpretación de sus propiedades en situaciones de la vida cotidiana y otros contextos.</t>
  </si>
  <si>
    <t>Resolución de problemas mediante la descomposición en partes, la automatización y el pensamiento algorítmico.</t>
  </si>
  <si>
    <t>Estrategias en la interpretación, modificación y creación de algoritmos.</t>
  </si>
  <si>
    <t>Formulación y análisis de problemas de la vida cotidiana mediante programas y otras herramientas.</t>
  </si>
  <si>
    <t>Estrategias de recogida y organización de datos de situaciones de la vida cotidiana que involucren una variable bidimensional. Tablas de contingencia.</t>
  </si>
  <si>
    <t>Análisis e interpretación de tablas y gráficos estadísticos de una y dos variables cualitativas, cuantitativas discretas y cuantitativas continuas en contextos reales.</t>
  </si>
  <si>
    <t>Medidas de localización y dispersión: interpretación y análisis de la variabilidad.</t>
  </si>
  <si>
    <t>Gráficos estadísticos de una y dos variables: representación mediante diferentes tecnologías (calculadora, hoja de cálculo, aplicaciones...), análisis, interpretación y obtención de conclusiones razonadas.</t>
  </si>
  <si>
    <t>Interpretación de la relación entre dos variables, valorando gráficamente con herramientas tecnológicas la pertinencia de realizar una regresión lineal. Ajuste lineal con herramientas tecnológicas.</t>
  </si>
  <si>
    <t>Experimentos compuestos: planificación, realización y análisis de la incertidumbre asociada.</t>
  </si>
  <si>
    <t>Probabilidad: cálculo aplicando la regla de Laplace y técnicas de recuento en experimentos simples y compuestos (mediante diagramas de árbol, tablas…) y aplicación a la toma de decisiones fundamentadas.</t>
  </si>
  <si>
    <t>Diferentes etapas del diseño de estudios estadísticos.</t>
  </si>
  <si>
    <t>Estrategias y herramientas de presentación e interpretación de datos relevantes en investigaciones estadísticas mediante herramientas digitales adecuadas.</t>
  </si>
  <si>
    <t>Análisis del alcance de las conclusiones de un estudio estadístico valorando la representatividad de la muestra.</t>
  </si>
  <si>
    <t>Gestión emocional: emociones que intervienen en el aprendizaje de las matemáticas. Autoconciencia autorregulación.</t>
  </si>
  <si>
    <t>Estrategias de fomento de la curiosidad, la iniciativa, perseverancia y la resiliencia en el aprendizaje de las matemáticas.</t>
  </si>
  <si>
    <t>Estrategias de fomento de la flexibilidad cognitiva: apertura a cambios de estrategia transformación del error oportunidad de aprendizaje.</t>
  </si>
  <si>
    <t>Asunción de responsabilidades y participación activa para optimizar el trabajo en equipo.</t>
  </si>
  <si>
    <t>Disposición a pedir, dar y gestionar ayuda para la gestión de conflictos.</t>
  </si>
  <si>
    <t>Reflexión sobre las ideas clave de situaciones problemáticas para ser capaz de tomar decisiones adecuadas en situaciones similares</t>
  </si>
  <si>
    <t>A.1. Conteo:</t>
  </si>
  <si>
    <t>A1.1. Resolución de situaciones y problemas de la vida cotidiana: estrategias para el recuento sistemático.</t>
  </si>
  <si>
    <t>A.2. Cantidad:</t>
  </si>
  <si>
    <t>A2.1. Realización de estimaciones en diversos contextos analizando y acotando el error cometido. A2.2. Expresión de cantidades mediante números reales con la precisión requerida. A2.3. Los conjuntos numéricos como forma de responder a diferentes necesidades: contar, medir, comparar, etc.</t>
  </si>
  <si>
    <t>A.3. Sentido de las operaciones:</t>
  </si>
  <si>
    <t>A3.1. Operaciones con números reales en la resolución de situaciones contextualizadas. A3.2. Propiedades de las operaciones aritméticas: cálculos con números reales, incluyendo con herramientas digitales.</t>
  </si>
  <si>
    <t>A.4. Relaciones:</t>
  </si>
  <si>
    <t>A4.1. Patrones y regularidades numéricas en las que intervengan números reales. A4.2. Orden en la recta numérica. Intervalos.</t>
  </si>
  <si>
    <t>A.5. Razonamiento proporcional:</t>
  </si>
  <si>
    <t>A5.1. Situaciones de proporcionalidad directa e inversa en diferentes contextos: desarrollo y análisis de métodos para la resolución de problemas.</t>
  </si>
  <si>
    <t>A3.3. Algunos números irracionales en situaciones de la vida cotidiana.</t>
  </si>
  <si>
    <t>E2.2. Probabilidad: cálculo aplicando la regla de Laplace y técnicas de recuento en experimentos simples y compuestos (mediante diagramas de árbol, tablas...) y aplicación a la toma de decisiones fundamentadas.</t>
  </si>
  <si>
    <t>A6.1. Métodos de resolución de problemas relacionados con aumentos y disminuciones porcentuales, intereses y tasas en contextos financieros.</t>
  </si>
  <si>
    <t>B.1. Medición:</t>
  </si>
  <si>
    <t>B1.1. La pendiente y su relación con un ángulo en situaciones sencillas: deducción y aplicación.</t>
  </si>
  <si>
    <t>B.2. Cambio:</t>
  </si>
  <si>
    <t>B2.1. Estudio gráfico del crecimiento y decrecimiento de funciones en contextos de la vida cotidiana con el apoyo de herramientas tecnológicas: tasas de variación absoluta, relativa y media.</t>
  </si>
  <si>
    <t>C.1. Figuras geométricas de dos y tres dimensiones:</t>
  </si>
  <si>
    <t>C1.1. Propiedades geométricas de objetos de la vida cotidiana: investigación con programas de geometría dinámica.</t>
  </si>
  <si>
    <t>C.2. Movimientos y transformaciones:</t>
  </si>
  <si>
    <t>C2.1. Transformaciones elementales en la vida cotidiana: investigación con herramientas tecnológicas como programas de geometría dinámica, realidad aumentada, etc.</t>
  </si>
  <si>
    <t>C.3. Visualización, razonamiento y modelización geométrica:</t>
  </si>
  <si>
    <t>C3.1. Modelos geométricos: representación y explicación de relaciones numéricas y algebraicas en situaciones diversas. C3.2. Modelización de elementos geométricos de la vida cotidiana con herramientas tecnológicas como programas de geometría dinámica, realidad aumentada... C3.3. Elaboración y comprobación de conjeturas sobre propiedades geométricas mediante programas de geometría dinámica u otras herramientas.</t>
  </si>
  <si>
    <t>E.1. Organización y análisis de datos:</t>
  </si>
  <si>
    <t>E1.1. Estrategias de recogida y organización de datos de situaciones de la vida cotidiana que involucren una variable bidimensional. Tablas de contingencia. E1.2. Análisis e interpretación de tablas y gráficos estadísticos de una y dos variables cualitativas, cuantitativas discretas y cuantitativas continuas en contextos reales. E1.3. Medidas de localización y dispersión: interpretación y análisis de la variabilidad. E1.4. Gráficos estadísticos de una y dos variables: representación mediante diferentes tecnologías (calculadora, hoja de cálculo, aplicaciones..), análisis, interpretación y obtención de conclusiones razonadas. E1.5. Interpretación de la relación entre dos variables, valorando gráficamente con herramientas tecnológicas la pertinencia de realizar una regresión lineal. Ajuste lineal con herramientas tecnológicas.</t>
  </si>
  <si>
    <t>E.2. Incertidumbre:</t>
  </si>
  <si>
    <t>E2.1. Experimentos compuestos: planificación, realización y análisis de la incertidumbre asociada.</t>
  </si>
  <si>
    <t>E.3. Inferencia:</t>
  </si>
  <si>
    <t>E3.1. Diferentes etapas del diseño de estudios estadísticos. E3.2. Estrategias y herramientas de presentación e interpretación de datos relevantes en investigaciones estadísticas mediante herramientas digitales adecuadas. E3.3. Análisis del alcance de las conclusiones de un estudio estadístico valorando la representatividad de la muestra.</t>
  </si>
  <si>
    <t>D.1. Patrones:</t>
  </si>
  <si>
    <t>D1.1. Patrones, pautas y regularidades: observación, generalización y término general en casos sencillos.</t>
  </si>
  <si>
    <t>D.2. Modelo matemático:</t>
  </si>
  <si>
    <t>D2.1. Modelización y resolución de problemas de la vida cotidiana mediante representaciones matemáticas y lenguaje algebraico, haciendo uso de distintos tipos de funciones. D2.2. Estrategias de deducción y análisis de conclusiones razonables de una situación de la vida cotidiana a partir de un modelo.</t>
  </si>
  <si>
    <t>D.3. Variable:</t>
  </si>
  <si>
    <t>D3.1. Variables: asociación de expresiones simbólicas al contexto del problema y diferentes usos. D3.2. Características del cambio en la representación gráfica de relaciones lineales y cuadráticas.</t>
  </si>
  <si>
    <t>D.4. Igualdad y desigualdad:</t>
  </si>
  <si>
    <t>D4.1. Relaciones lineales, cuadráticas y de proporcionalidad inversa en situaciones de la vida cotidiana o matemáticamente relevantes: expresión mediante álgebra simbólica. D4.2. Formas equivalentes de expresiones algebraicas en la resolución de ecuaciones lineales y cuadráticas, y sistemas de ecuaciones e inecuaciones lineales. D4.3. Estrategias de discusión y búsqueda de soluciones en ecuaciones lineales y cuadráticas en situaciones de la vida cotidiana. D4.4. Ecuaciones, sistemas de ecuaciones e inecuaciones: resolución mediante el uso de la tecnología.</t>
  </si>
  <si>
    <t>D.5. Relaciones y funciones:</t>
  </si>
  <si>
    <t>D5.1. Relaciones cuantitativas en situaciones de la vida cotidiana y clases de funciones que las modelizan. D5.2. Relaciones lineales y no lineales: identificación y comparación de diferentes modos de representación, tablas, gráficas o expresiones algebraicas, y sus propiedades a partir de ellas. D5.3. Representación de funciones: interpretación de sus propiedades en situaciones de la vida cotidiana.</t>
  </si>
  <si>
    <t>D.6. Pensamiento computacional:</t>
  </si>
  <si>
    <t>D6.1. Resolución de problemas mediante la descomposición en partes, la automatización y el pensamiento algorítmico. D6.2. Estrategias en la interpretación, modificación y creación de algoritmos. D6.3. Formulación y análisis de problemas de la vida cotidiana mediante programas y otras herramientas.</t>
  </si>
  <si>
    <t>F.1. Creencias, actitudes y emociones:</t>
  </si>
  <si>
    <t>F1.1. Gestión emocional: emociones que intervienen en el aprendizaje de las matemáticas. Autoconciencia y autorregulación. Superación de bloqueos emocionales en el aprendizaje de las matemáticas. F1.2. Estrategias de fomento de la curiosidad, la iniciativa, la perseverancia y la resiliencia en el aprendizaje de las matemáticas. F1.3. Estrategias de fomento de la flexibilidad cognitiva: apertura a cambios de estrategia y transformación del error en oportunidad de aprendizaje.</t>
  </si>
  <si>
    <t>F.2. Trabajo en equipo y toma de decisiones:</t>
  </si>
  <si>
    <t>F2.1. Asunción de responsabilidades y participación activa, optimizando el trabajo en equipo. Estrategias de gestión de conflictos: pedir, dar y gestionar ayuda. F2.2. Métodos para la gestión y la toma de decisiones adecuadas en la resolución de situaciones propias del quehacer matemático en el trabajo en equipo.</t>
  </si>
  <si>
    <t>F.3. Inclusión, respeto y diversidad:</t>
  </si>
  <si>
    <t>F3.1. Actitudes inclusivas y aceptación de la diversidad presente en el aula y en la sociedad. F3.2. La contribución de las matemáticas al desarrollo de los distintos ámbitos del conocimiento humano desde una perspectiva de género.</t>
  </si>
  <si>
    <t>A.1. Cantidad:</t>
  </si>
  <si>
    <t>A1.1. Realización de estimaciones en diversos contextos analizando y acotando el error cometido. A1.2. Expresión de cantidades mediante números reales con la precisión requerida. A1.3. Diferentes representaciones de una misma cantidad. A1.4. Representación de intervalos en la recta real. A1.5. Reconocimiento de cantidades que no pueden expresarse en forma de fracción: números irracionales.</t>
  </si>
  <si>
    <t>A.2. Sentido de las operaciones:</t>
  </si>
  <si>
    <t>A2.1. Operaciones con números reales en la resolución de situaciones contextualizadas. A2.2. Propiedades y relaciones inversas de las operaciones: cálculos con números reales, incluyendo con herramientas digitales. A2.3. Logaritmos: definición y uso en situaciones contextualizadas.</t>
  </si>
  <si>
    <t>A.3. Relaciones:</t>
  </si>
  <si>
    <t>A3.1. Los conjuntos numéricos (naturales, enteros, racionales y reales): relaciones entre ellos y propiedades. A3.2. Orden en la recta numérica. Intervalos.</t>
  </si>
  <si>
    <t>A.4. Razonamiento proporcional:</t>
  </si>
  <si>
    <t>A4.1. Situaciones de proporcionalidad directa e inversa en diferentes contextos: desarrollo y análisis de métodos para la resolución de problemas..</t>
  </si>
  <si>
    <t>B1.1. Razones trigonométricas de un ángulo agudo y sus relaciones: aplicación a la resolución de problemas.</t>
  </si>
  <si>
    <t>C1.1. Propiedades geométricas de objetos matemáticos y de la vida cotidiana: investigación con programas de geometría dinámica.</t>
  </si>
  <si>
    <t>C.2. Localización y sistemas de representación:</t>
  </si>
  <si>
    <t>C2.1. Figuras y objetos geométricos de dos dimensiones: representación y análisis de sus propiedades utilizando la geometría analítica. C2.2. Expresiones algebraicas de una recta: selección de la más adecuada en función de la situación a resolver.</t>
  </si>
  <si>
    <t>C.3. Movimientos y transformaciones:</t>
  </si>
  <si>
    <t>C3.1. Transformaciones elementales en la vida cotidiana: investigación con herramientas tecnológicas como programas de geometría dinámica, realidad aumentada...</t>
  </si>
  <si>
    <t>C.4. Visualización, razonamiento y modelización geométrica:</t>
  </si>
  <si>
    <t>C4.1. Modelos geométricos: representación y explicación de relaciones numéricas y algebraicas en situaciones diversas. C4.2. Modelización de elementos geométricos con herramientas tecnológicas como programas de geometría dinámica, realidad aumentada... C4.3. Elaboración y comprobación de conjeturas sobre propiedades geométricas mediante programas de geometría dinámica u otras herramientas.</t>
  </si>
  <si>
    <t>D6.2. Estrategias en la interpretación, modificación y creación de algoritmos. D6.3. Formulación y análisis de problemas de la vida cotidiana mediante programas y otras herramientas.</t>
  </si>
  <si>
    <t>D3.1. Variables: asociación de expresiones simbólicas al contexto del problema y diferentes usos. D3.2. Relaciones entre cantidades y sus tasas de cambio.</t>
  </si>
  <si>
    <t>D4.1. Álgebra simbólica: representación de relaciones funcionales en contextos diversos. D4.2. Formas equivalentes de expresiones algebraicas en la resolución de ecuaciones, sistemas de ecuaciones e inecuaciones lineales y no lineales sencillas. D4.3. Estrategias de discusión y búsqueda de soluciones en ecuaciones lineales y no lineales sencillas en situaciones de la vida cotidiana. D4.4. Ecuaciones, sistemas e inecuaciones: resolución mediante el uso de la tecnología.</t>
  </si>
  <si>
    <t>D5.1. Relaciones cuantitativas en situaciones de la vida cotidiana y las clases de funciones que las modelizan. D5.2. Relaciones lineales y no lineales: identificación y comparación de diferentes modos de representación, tablas, gráficas o expresiones algebraicas, y sus propiedades a partir de ellas. D5.3. Representación de funciones: interpretación de sus propiedades en situaciones de la vida cotidiana y otros contextos.</t>
  </si>
  <si>
    <t>D6.1. Resolución de problemas mediante la descomposición en partes, la automatización y el pensamiento algorítmico.</t>
  </si>
  <si>
    <t>E1.1. Estrategias de recogida y organización de datos de situaciones de la vida cotidiana que involucren una variable estadística bidimensional. Tablas de contingencia. E1.2. Análisis e interpretación de tablas y gráficos estadísticos de una y dos variables cualitativas, cuantitativas discretas y cuantitativas continuas en contextos reales. E1.3. Medidas de localización y dispersión: interpretación y análisis de la variabilidad. E1.4. Gráficos estadísticos de una y dos variables: representación mediante diferentes tecnologías (calculadora, hoja de cálculo, aplicaciones...), análisis, interpretación y obtención de conclusiones razonadas. E1.5. Interpretación de la relación entre dos variables, valorando gráficamente con herramientas tecnológicas la pertinencia de realizar una regresión lineal. Ajuste lineal con herramientas tecnológicas.</t>
  </si>
  <si>
    <t>E2.1. Experimentos compuestos: planificación, realización y análisis de la incertidumbre asociada. E2.2. Probabilidad: cálculo aplicando la regla de Laplace y técnicas de recuento en experimentos simples y compuestos (mediante diagramas de árbol, tablas...) y aplicación a la toma de decisiones fundamentadas.</t>
  </si>
  <si>
    <t>F.1, Creencias, actitudes y emociones:</t>
  </si>
  <si>
    <t>F1.1. Gestión emocional: emociones que intervienen en el aprendizaje de las matemáticas. Autoconciencia y autorregulación. F1.2. Estrategias de fomento de la curiosidad, la iniciativa, la perseverancia y la resiliencia en el aprendizaje de las matemáticas. F1.3. Estrategias de fomento de la flexibilidad cognitiva: apertura a cambios de estrategia y transformación del error en oportunidad de aprendizaje.</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</si>
  <si>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</si>
  <si>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</si>
  <si>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</si>
  <si>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</si>
  <si>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</si>
  <si>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</si>
  <si>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</si>
  <si>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</si>
  <si>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</si>
  <si>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</si>
  <si>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</si>
  <si>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identificar los datos relevantes de un problema y no logra establecer relaciones entre ellos. Requiere ayuda constante para seleccionar una estrategia básica y no consigue obtener soluciones coherentes ni utilizar herramientas tecnológicas de apoyo.
→ Identifica algunos números en un enunciado de geometría pero no sabe si representan lados, áreas o ángulos, siendo incapaz de plantear una operación inicial.</t>
  </si>
  <si>
    <t>En proceso</t>
  </si>
  <si>
    <t>50-69%</t>
  </si>
  <si>
    <t>Interpreta problemas sencillos y organiza los datos con guía. Aplica estrategias directas y algoritmos estándar en situaciones familiares, aunque presenta errores en la modelización de problemas complejos o en el uso autónomo de herramientas tecnológicas.
→ Resuelve un sistema de ecuaciones lineales planteado directamente en el examen, pero tiene dificultades para traducir un problema de la vida cotidiana al lenguaje algebraico por sí mismo.</t>
  </si>
  <si>
    <t>Adquirido</t>
  </si>
  <si>
    <t>70-89%</t>
  </si>
  <si>
    <t>Interpreta y modeliza problemas de la vida cotidiana organizando datos y estableciendo relaciones claras. Selecciona y aplica estrategias adecuadas, obteniendo soluciones matemáticas correctas y utilizando herramientas tecnológicas de forma efectiva para verificar resultados.
→ Modela una situación de ahorro mediante una progresión aritmética, calcula el capital final tras un periodo y utiliza una calculadora científica o software para validar el resultado.</t>
  </si>
  <si>
    <t>Avanzado</t>
  </si>
  <si>
    <t>90-100%</t>
  </si>
  <si>
    <t>Interpreta y modeliza situaciones complejas o no rutinarias con precisión. Explora y compara diferentes estrategias de resolución, optimiza los procesos y generaliza los resultados obtenidos, integrando herramientas tecnológicas avanzadas con total autonomía.
→ Resuelve un problema de optimización de costes comparando diferentes funciones, justifica la elección de la solución más eficiente y presenta las conclusiones mediante una gráfica dinámica en GeoGebra.</t>
  </si>
  <si>
    <t>Rúbrica genérica</t>
  </si>
  <si>
    <t>Identifica soluciones numéricas de forma aislada sin realizar comprobaciones sobre su corrección matemática ni considerar si el resultado tiene sentido dentro del contexto del problema.
→ El alumno obtiene un valor negativo para una medida de tiempo y lo da por válido sin cuestionar su imposibilidad física.</t>
  </si>
  <si>
    <t>Comprueba la corrección matemática de las soluciones obtenidas (sustitución, operaciones inversas) de manera mecánica, aunque muestra dificultades para evaluar su coherencia contextual o su impacto global.
→ Verifica que los pasos de una ecuación de segundo grado son correctos, pero no descarta la solución que no encaja con las restricciones del enunciado real.</t>
  </si>
  <si>
    <t>Analiza y verifica de forma autónoma la validez y la idoneidad de las soluciones, utilizando herramientas digitales o analíticas para asegurar que los resultados son matemáticamente correctos y coherentes con el contexto planteado.
→ Tras resolver un problema de optimización de áreas, utiliza GeoGebra para confirmar el resultado y redacta una breve conclusión sobre por qué esa medida es la más adecuada para el proyecto.</t>
  </si>
  <si>
    <t>Evalúa críticamente las soluciones obtenidas mediante diversas técnicas, justificando su validez matemática, su idoneidad frente a otras alternativas y argumentando las posibles repercusiones globales o éticas de dichas respuestas.
→ Al calcular el interés de un préstamo, compara diferentes modelos financieros, valida los datos con hojas de cálculo y analiza el impacto a largo plazo en la economía familiar, proponiendo la opción más sostenible.</t>
  </si>
  <si>
    <t>Muestra dificultades para identificar patrones o formular conjeturas incluso con ayuda constante, limitándose a la reproducción de procedimientos mecánicos sin capacidad para proponer variantes a los problemas dados ni utilizar herramientas tecnológicas para la investigación.
→ El alumno es incapaz de predecir el siguiente término de una secuencia lógica sencilla (ej. 2, 4, 8, 16...) sin que el docente le indique explícitamente la operación a realizar.</t>
  </si>
  <si>
    <t>Formula y comprueba conjeturas sencillas de forma guiada siguiendo pautas estructuradas. Plantea variantes básicas de un problema modificando únicamente datos numéricos directos y emplea herramientas tecnológicas de forma elemental bajo supervisión.
→ Tras analizar varios ejemplos proporcionados, el alumno deduce que la suma de los ángulos de un triángulo es 180º y propone un problema similar cambiando las medidas de los ángulos originales.</t>
  </si>
  <si>
    <t>Formula y comprueba conjeturas de forma autónoma analizando patrones y propiedades. Plantea variantes significativas de un problema modificando sus condiciones o restricciones, y utiliza herramientas tecnológicas con eficacia para validar sus hipótesis.
→ Investiga de forma autónoma la relación entre el número de lados de un polígono y su número de diagonales, comprueba su hipótesis con un software de geometría dinámica y propone un nuevo problema sobre polígonos estrellados.</t>
  </si>
  <si>
    <t>Generaliza conjeturas complejas justificando el razonamiento y la argumentación con rigor. Crea problemas originales o variantes que exploran nuevos límites del conocimiento matemático, integrando la tecnología de forma creativa para generar y comunicar nuevos hallazgos.
→ Generaliza una propiedad sobre las raíces de una función polinómica, justifica algebraicamente por qué se cumple en todos los casos y diseña una actividad interactiva para que otros compañeros descubran dicha propiedad.</t>
  </si>
  <si>
    <t>Identifica de forma aislada algunos datos de un problema y reconoce algoritmos muy sencillos solo con guía directa, sin lograr descomponer el problema en partes ni organizar la información de manera funcional.
→ Identifica las variables de una fórmula física simple pero no sabe cómo estructurar los pasos para despejar una incógnita o seguir un diagrama de flujo básico.</t>
  </si>
  <si>
    <t>Organiza datos y descompone problemas sencillos en partes con ayuda de plantillas. Interpreta algoritmos existentes y realiza modificaciones menores en ellos para adaptarlos a situaciones muy similares a las conocidas.
→ Completa un esquema de pasos lógicos para resolver una ecuación de segundo grado siguiendo un modelo previo, realizando cambios mínimos en los coeficientes.</t>
  </si>
  <si>
    <t>Organiza datos con autonomía, reconoce patrones recurrentes y descompone problemas complejos en partes más simples. Interpreta y modifica algoritmos de forma eficaz para modelizar situaciones y resolver problemas matemáticos.
→ Modifica un algoritmo de cálculo de áreas para que incluya el cálculo de volúmenes de cuerpos compuestos, descomponiendo la figura en formas geométricas básicas de forma autónoma.</t>
  </si>
  <si>
    <t>Crea, generaliza y optimiza algoritmos originales para modelizar situaciones complejas. Demuestra una alta eficacia en la organización de datos masivos y en la detección de patrones abstractos, transfiriendo estas estrategias a nuevos contextos interdisciplinares.
→ Diseña desde cero un algoritmo (en pseudocódigo o lenguaje de bloques) que automatice la resolución de sistemas de ecuaciones o simule probabilidades en juegos de azar complejos, optimizando los pasos.</t>
  </si>
  <si>
    <t>Identifica elementos matemáticos de forma aislada, presentando dificultades para reconocer vínculos entre diferentes bloques de saberes o conceptos previos sin ayuda directa y constante.
→ Resuelve una operación aritmética pero no es capaz de relacionar el resultado con la representación gráfica de una función lineal sencilla.</t>
  </si>
  <si>
    <t>Reconoce conexiones básicas y directas entre conceptos matemáticos conocidos cuando se le presentan en contextos guiados, aplicando conocimientos previos de forma mecánica.
→ Identifica que el Teorema de Pitágoras puede aplicarse para hallar la distancia entre dos puntos en un eje de coordenadas tras una indicación del docente.</t>
  </si>
  <si>
    <t>Establece conexiones autónomas entre diferentes procesos y bloques matemáticos (geometría, álgebra, estadística), integrando conocimientos previos para resolver problemas de complejidad media.
→ Utiliza ecuaciones algebraicas para resolver un problema de áreas geométricas, comprendiendo cómo el lenguaje simbólico describe la propiedad espacial.</t>
  </si>
  <si>
    <t>Integra las matemáticas como un todo coherente, transfiriendo con fluidez conceptos entre distintos niveles y áreas, y reflexionando sobre cómo unas ideas se construyen sobre otras para resolver situaciones complejas.
→ Modela una situación real utilizando funciones exponenciales, vinculando el crecimiento numérico con la representación gráfica y justificando la validez del modelo basándose en propiedades logarítmicas.</t>
  </si>
  <si>
    <t>Muestra dificultades significativas para identificar elementos matemáticos en situaciones cotidianas o en otras materias, incluso con ayuda directa y ejemplos sencillos.
→ El alumno reconoce que hay números en una noticia económica, pero es incapaz de determinar qué operación o concepto (como el porcentaje) se está aplicando sin guía constante.</t>
  </si>
  <si>
    <t>Identifica conceptos y procedimientos matemáticos básicos en situaciones reales familiares y establece conexiones directas y guiadas entre las matemáticas y otras materias.
→ Calcula el interés simple de un préstamo siguiendo una fórmula dada en un contexto de educación financiera, reconociendo la utilidad de la aritmética en la economía personal.</t>
  </si>
  <si>
    <t>Reconoce y formula situaciones reales mediante herramientas matemáticas de forma autónoma, estableciendo conexiones coherentes con otras materias y explicando la contribución de las matemáticas al progreso humano.
→ Utiliza funciones lineales o cuadráticas para modelizar el movimiento de un proyectil en Física, explicando cómo la representación matemática permite predecir resultados en el mundo real.</t>
  </si>
  <si>
    <t>Integra y transfiere procedimientos matemáticos a contextos complejos e interdisciplinares, modelizando situaciones diversas y analizando críticamente la aportación de las matemáticas a los retos globales actuales.
→ Diseña un modelo estadístico para analizar datos sobre el cambio climático obtenidos en Geografía, extrayendo conclusiones fundamentadas y proponiendo soluciones basadas en la interpretación de las tendencias matemáticas.</t>
  </si>
  <si>
    <t>Reproduce representaciones matemáticas básicas de forma incompleta o con errores significativos, requiriendo guía constante para utilizar herramientas tecnológicas y mostrando dificultades para organizar la información visualmente.
→ Copia una tabla de valores en una hoja de cálculo pero no logra generar un gráfico asociado ni interpretar los datos representados.</t>
  </si>
  <si>
    <t>Representa conceptos y procedimientos siguiendo modelos predefinidos, utilizando tecnologías de forma mecánica para mostrar resultados, aunque con una vinculación limitada entre la representación y la estrategia de resolución.
→ Representa una función lineal utilizando software de geometría dinámica, pero no utiliza la gráfica para identificar puntos de corte o tendencias que ayuden a resolver el problema.</t>
  </si>
  <si>
    <t>Representa de forma autónoma conceptos y resultados matemáticos utilizando diversas herramientas tecnológicas, elaborando representaciones claras que estructuran el proceso de resolución y facilitan la visualización de ideas.
→ Modela un problema de optimización mediante funciones en GeoGebra, utilizando deslizadores para visualizar cómo cambian los resultados al variar las condiciones iniciales.</t>
  </si>
  <si>
    <t>Selecciona y combina con precisión diferentes lenguajes y tecnologías para representar procesos complejos, integrando información de forma colectiva y justificando la elección de la representación como estrategia clave para la resolución.
→ Diseña un panel interactivo que integra representaciones gráficas, algebraicas y estadísticas para comunicar la solución de un problema social, argumentando por qué esa visualización es la más eficaz para el análisis.</t>
  </si>
  <si>
    <t>Exposición / interacción oral</t>
  </si>
  <si>
    <t>Muestra dificultades severas para expresar ideas matemáticas, empleando un lenguaje coloquial e impreciso, y requiere ayuda constante para organizar la información o identificar elementos matemáticos en contextos cotidianos.
→ Entrega de una resolución de un problema de funciones sin explicaciones textuales, utilizando solo números aislados y sin etiquetas en los ejes del gráfico.</t>
  </si>
  <si>
    <t>Comunica conceptos y procedimientos matemáticos de forma elemental, utilizando terminología básica con algunas imprecisiones y reconociendo mensajes matemáticos sencillos en la vida cotidiana con apoyo de guías o plantillas.
→ Explicación de un procedimiento algebraico donde se confunden términos técnicos (como término, grado o coeficiente) pero se logra transmitir la idea general del proceso seguido.</t>
  </si>
  <si>
    <t>Comunica con claridad conceptos y argumentos matemáticos utilizando la terminología adecuada y diversos medios (incluidos digitales), integrando de forma coherente y autónoma el lenguaje matemático presente en situaciones de la vida cotidiana.
→ Elaboración de una presentación digital sobre el análisis estadístico de una encuesta real, usando correctamente vocabulario como 'frecuencia absoluta', 'desviación típica' y 'sesgo'.</t>
  </si>
  <si>
    <t>Transmite con precisión, rigor y fluidez argumentos matemáticos complejos, adaptando el discurso y el medio al contexto, y evaluando críticamente la validez de los mensajes con contenido matemático en medios de comunicación o entornos reales.
→ Exposición oral argumentada comparando modelos de crecimiento exponencial y lineal en contextos financieros, justificando la elección de la mejor opción con lenguaje técnico impecable y soporte gráfico avanzado.</t>
  </si>
  <si>
    <t>Muestra dificultades para identificar sus propias emociones ante retos matemáticos, abandonando las tareas ante el primer error o bloqueo y mostrando una actitud pasiva o negativa ante la incertidumbre.
→ El alumno deja de trabajar y cierra el libro cuando no comprende el enunciado de un problema de probabilidad, sin intentar estrategias alternativas.</t>
  </si>
  <si>
    <t>Identifica algunas emociones básicas y trata de persistir en la resolución de problemas, aunque requiere de apoyo externo constante para gestionar la frustración y aceptar el error como parte del proceso.
→ El alumno intenta resolver un sistema de ecuaciones y, al detectar un error en el resultado, necesita que el docente le anime para no abandonar y revisar sus pasos.</t>
  </si>
  <si>
    <t>Gestiona sus emociones de forma autónoma, manteniendo una actitud positiva y perseverante ante situaciones de incertidumbre. Acepta la crítica razonada y utiliza el error de forma constructiva para mejorar su aprendizaje.
→ El alumno analiza por sí mismo un error en la representación de una función, identifica el fallo en el cálculo de los puntos de corte y corrige el ejercicio con actitud proactiva.</t>
  </si>
  <si>
    <t>Desarrolla un autoconcepto matemático sólido, adaptándose con éxito a retos globales complejos. Muestra un alto grado de disfrute en el aprendizaje, transformando la incertidumbre en una oportunidad de descubrimiento y mejora continua.
→ Ante un reto de modelización matemática sobre sostenibilidad, el alumno propone diversas soluciones, gestiona el tiempo y el estrés de forma excelente y disfruta explicando cómo superó las dificultades técnicas encontradas.</t>
  </si>
  <si>
    <t>Muestra dificultades para integrarse en el equipo, participando de forma pasiva o interrumpiendo el trabajo grupal sin respetar los roles asignados ni las emociones de los demás miembros.
→ El alumno se desentiende de la resolución de un problema de probabilidad grupal, no asume su rol de secretario y no escucha las propuestas de sus compañeros.</t>
  </si>
  <si>
    <t>Participa en las tareas asignadas y respeta las normas básicas de convivencia con apoyo docente, aunque muestra dificultades para la escucha activa o para gestionar conflictos de forma autónoma.
→ Realiza los cálculos de geometría que le corresponden en el equipo, pero requiere que el docente intervenga para que acepte las correcciones o sugerencias de sus pares.</t>
  </si>
  <si>
    <t>Colabora activamente en equipos heterogéneos cumpliendo su rol, respeta las emociones ajenas y contribuye a la resolución pacífica de conflictos, favoreciendo un clima de trabajo saludable.
→ En un proyecto de modelización de funciones, reparte tareas equitativamente, escucha las diferentes estrategias de resolución y valida las aportaciones de los demás con respeto.</t>
  </si>
  <si>
    <t>Lidera de forma inclusiva y reflexiva, promoviendo el bienestar grupal, gestionando con autonomía la planificación y fomentando la autoconfianza y la identidad positiva del equipo ante retos matemáticos.
→ Media proactivamente en una discrepancia sobre la interpretación de un gráfico estadístico, asegurando que todos los miembros participen y se sientan capaces de superar la tarea.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</si>
  <si>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</si>
  <si>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</si>
  <si>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</si>
  <si>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</si>
  <si>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</si>
  <si>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</si>
  <si>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</si>
  <si>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</si>
  <si>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</si>
  <si>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</si>
  <si>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simuladores de geometría dinámica (como GeoGebra) para visualizar modelos algebraicos, permitiendo que el alumnado manipule variables y observe el cambio en tiempo real de las funciones o figuras.
• Presentar los enunciados de problemas complejos mediante organizadores gráficos que desglosen la jerarquía de los datos: texto narrativo, diagramas de flujo de decisiones y tablas de valores relacionadas.
• Codificar por colores los pasos del razonamiento lógico en ejemplos resueltos: verde para la identificación de incógnitas, azul para el planteamiento de la ecuación y rojo para la validación de la solución en el contexto real.</t>
  </si>
  <si>
    <t>Acción y expresión</t>
  </si>
  <si>
    <t>Proporcionar múltiples formas de acción y expresión</t>
  </si>
  <si>
    <t xml:space="preserve">
• Permitir la entrega de resoluciones mediante 'screencasting' (grabación de pantalla y voz), donde el alumno explique verbalmente el proceso deductivo y la elección de la estrategia en lugar de solo el resultado escrito.
• Ofrecer la posibilidad de demostrar la resolución de un problema de modelización mediante la construcción de maquetas físicas o prototipos digitales que validen empíricamente los cálculos teóricos realizados.
• Utilizar 'mapas de estrategias' donde el alumnado deba dibujar y conectar los diferentes caminos matemáticos que exploró antes de llegar a la solución final, valorando el ensayo-error documentado.</t>
  </si>
  <si>
    <t>Implicación / motivación</t>
  </si>
  <si>
    <t>Proporcionar múltiples formas de implicación</t>
  </si>
  <si>
    <t xml:space="preserve">
• Plantear desafíos de 'diseño inverso' basados en intereses del alumnado (como optimización de rutas en videojuegos o cálculo de costes de un evento), donde ellos definan las restricciones del problema.
• Implementar un sistema de 'problemas multinivel' (bronce, plata, oro) que permita a los estudiantes elegir el grado de complejidad del razonamiento matemático según su percepción de autoeficacia.
• Organizar debates de 'defensa de soluciones' donde no se premie el resultado correcto, sino la capacidad de argumentar por qué una estrategia es más eficiente o creativa que otra en un contexto cotidiano.</t>
  </si>
  <si>
    <t xml:space="preserve">
• Utilizar simuladores de geometría dinámica (como GeoGebra) para visualizar cómo varían las soluciones al modificar parámetros, permitiendo contrastar el resultado algebraico con el modelo visual.
• Presentar 'ejemplos resueltos comentados' que incluyan deliberadamente errores comunes de interpretación de resultados (como ignorar unidades o soluciones negativas en contextos de longitud) para modelar el proceso de verificación.
• Ofrecer plantillas de andamiaje cognitivo que desglosen el análisis de la solución en tres capas: validez numérica, coherencia con el enunciado y repercusión en el contexto real (ej. sostenibilidad o coste).</t>
  </si>
  <si>
    <t xml:space="preserve">
• Solicitar la creación de un 'videotutorial de validación' donde el alumnado explique no cómo llegó al resultado, sino cómo comprueba que dicho resultado es lógico y qué herramientas tecnológicas usó para testearlo.
• Diseñar diagramas de flujo lógicos que representen el proceso de toma de decisiones seguido para descartar soluciones matemáticamente posibles pero contextualmente inválidas.
• Elaborar un informe de 'impacto global' en formato podcast o infografía donde se evalúen las consecuencias éticas o sociales de la solución obtenida en problemas de estadística o economía aplicada.</t>
  </si>
  <si>
    <t xml:space="preserve">
• Plantear desafíos de 'Búsqueda de Errores' (Bug Bounty) donde el alumnado gane puntos al detectar fallos de idoneidad en soluciones propuestas por una IA o por el docente.
• Implementar escenarios de 'Simulación de Crisis' donde una solución mal verificada conlleve una consecuencia ficticia inmediata (ej. el colapso de un puente virtual o la quiebra de una empresa simulada).
• Permitir la elección del contexto de aplicación del problema (deportivo, medioambiental, tecnológico) para que la evaluación de la repercusión global sea significativa para sus intereses personales.</t>
  </si>
  <si>
    <t xml:space="preserve">
• Utilizar simulaciones dinámicas en GeoGebra que permitan variar parámetros para observar patrones visuales antes de la formalización algebraica de una conjetura.
• Presentar ejemplos de razonamientos matemáticos mediante organizadores gráficos que desglosen la estructura 'Hipótesis - Tesis - Demostración' con códigos de colores.
• Proporcionar bancos de datos reales (estadísticos o financieros) en formatos diversos (tablas, gráficas de dispersión y series temporales) para facilitar la detección de regularidades.</t>
  </si>
  <si>
    <t xml:space="preserve">
• Permitir la entrega de la validación de conjeturas mediante screencasts donde el alumno explique verbalmente el proceso lógico mientras manipula un modelo matemático.
• Fomentar el uso de mapas de argumentación lógica o diagramas de flujo para secuenciar los pasos de una demostración antes de redactarla en lenguaje formal.
• Ofrecer plantillas de 'andamiaje cognitivo' con conectores lógicos predefinidos (si... entonces, por tanto, dado que) para estructurar la argumentación escrita.</t>
  </si>
  <si>
    <t xml:space="preserve">
• Plantear desafíos de 'Búsqueda de errores' en demostraciones famosas o de compañeros, convirtiendo la validación en un proceso de auditoría crítica.
• Implementar sesiones de 'Investigación de Caja Negra' donde los alumnos deban proponer leyes matemáticas que gobiernen un fenómeno oculto basándose en entradas y salidas de datos.
• Diseñar tareas de 'Problemas Abiertos de Final Múltiple' donde el éxito no dependa de la solución única, sino de la originalidad y solidez de la conjetura planteada.</t>
  </si>
  <si>
    <t xml:space="preserve">
• Presentar los algoritmos de resolución de ecuaciones de segundo grado o sistemas mediante diagramas de flujo visuales que utilicen símbolos estandarizados para decisiones lógicas.
• Utilizar simuladores de geometría dinámica (tipo GeoGebra) para mostrar cómo la variación de parámetros en una función sigue un patrón algorítmico y estructural.
• Ofrecer los enunciados de problemas de optimización desglosados en capas de información: datos en tablas, relaciones en lenguaje natural y modelos en pseudocódigo.</t>
  </si>
  <si>
    <t xml:space="preserve">
• Permitir que el alumnado demuestre la descomposición de un problema complejo (como el cálculo de áreas compuestas) mediante la creación de un videotutorial o un esquema de pasos lógicos.
• Resolver retos de modelización matemática permitiendo elegir la herramienta de salida: una hoja de cálculo con fórmulas encadenadas, un script en Python o un bloque de programación visual.
• Evaluar la capacidad de reconocimiento de patrones mediante la creación de fractales o sucesiones recurrentes donde el alumno explique la regla de formación de forma oral o escrita.</t>
  </si>
  <si>
    <t xml:space="preserve">
• Plantear proyectos de 'ingeniería inversa' donde deban modificar un algoritmo matemático existente (como el de un sistema de recomendación simple) para ajustarlo a nuevos criterios éticos o sociales.
• Organizar sesiones de 'debugging' colaborativo en las que los alumnos deban encontrar y corregir errores en modelos matemáticos de otros, fomentando la resiliencia ante el error.
• Vincular el pensamiento computacional con contextos de interés real como la criptografía básica o el diseño de niveles de videojuegos basados en funciones matemáticas, permitiendo la elección del tema.</t>
  </si>
  <si>
    <t>Proporcionar múltiples formas de representación para percibir las conexiones internas de las matemáticas.</t>
  </si>
  <si>
    <t xml:space="preserve">
• Utilizar mapas conceptuales dinámicos en GeoGebra donde se visualice simultáneamente la representación algebraica de una función, su tabla de valores y su traslación geométrica en el plano, vinculando álgebra y geometría en tiempo real.
• Presentar 'Murales de Transversalidad' que descompongan un concepto único, como el número áureo, mostrando su presencia en la geometría (polígonos), la aritmética (sucesiones de Fibonacci) y el análisis (proporciones).
• Implementar organizadores gráficos de 'Andamiaje Retrospectivo' que conecten explícitamente los nuevos saberes (como la resolución de ecuaciones de segundo grado) con conocimientos previos (áreas de cuadrados y productos notables) mediante esquemas de color codificados.</t>
  </si>
  <si>
    <t>Proporcionar múltiples formas de acción y expresión para demostrar la integración de conceptos.</t>
  </si>
  <si>
    <t xml:space="preserve">
• Solicitar la resolución de un 'Problema Multicapa' donde el alumnado deba entregar el resultado utilizando obligatoriamente dos métodos distintos de diferentes bloques (ej. resolver un problema de distancias mediante semejanza de triángulos y mediante trigonometría).
• Crear un 'Diario de Conexiones' en formato podcast o vídeo corto donde el estudiante explique cómo un concepto de estadística (medidas de centralización) se relaciona con la interpretación de funciones en un contexto de ciencias sociales.
• Diseñar una 'Red de Isomorfismos' donde los alumnos representen gráficamente cómo una misma estructura lógica se repite en diferentes contextos, como la relación entre la suma de vectores y la traslación de figuras geométricas.</t>
  </si>
  <si>
    <t>Proporcionar múltiples formas de implicación para fomentar la visión de las matemáticas como un todo.</t>
  </si>
  <si>
    <t xml:space="preserve">
• Organizar 'Desafíos de Fuga (Escape Room) Matemáticos' donde la clave para avanzar en un bloque de contenido (ej. Probabilidad) dependa de la resolución correcta de un enigma de otro bloque previo (ej. Combinatoria).
• Permitir la elección de proyectos de investigación basados en intereses personales (música, deporte, videojuegos) donde el requisito principal sea identificar y documentar al menos tres conexiones matemáticas diferentes en dicho campo.
• Implementar un sistema de 'Puntos de Conexión' en la evaluación, donde se premie explícitamente al alumno que logre justificar un paso de su resolución basándose en un teorema o propiedad estudiado en cursos anteriores o en otros temas del curso actual.</t>
  </si>
  <si>
    <t>Proporcionar múltiples formas de representación para percibir y comprender la interconexión matemática.</t>
  </si>
  <si>
    <t xml:space="preserve">
• Utilizar simuladores dinámicos de GeoGebra que vinculen funciones algebraicas con fenómenos físicos reales, como el movimiento parabólico en deportes o la propagación de ondas sonoras.
• Presentar infografías de 'mapeo de conexiones' que desglosen cómo un mismo concepto (ej. logaritmos) se aplica simultáneamente en Química (pH), Geología (escala Richter) y Música (intervalos).
• Ofrecer enunciados de problemas de la vida cotidiana en formato de 'briefing' profesional, utilizando tablas de datos reales extraídas de fuentes oficiales (INE, AEMET) en lugar de textos abstractos.</t>
  </si>
  <si>
    <t>Proporcionar múltiples formas de acción y expresión para demostrar la transferencia de conocimientos.</t>
  </si>
  <si>
    <t xml:space="preserve">
• Elaborar una 'auditoría matemática' de una noticia de prensa, donde el alumnado utilice hojas de cálculo para verificar la veracidad de los gráficos y estadísticas presentados.
• Diseñar un prototipo a escala o modelo 3D (usando software de diseño o materiales físicos) que resuelva un problema de optimización de espacios en el centro escolar.
• Crear un video-tutorial estilo 'screencast' donde el alumno explique la resolución de un problema de otra materia (ej. estequiometría en Química o leyes de Mendel en Biología) usando herramientas matemáticas.</t>
  </si>
  <si>
    <t>Proporcionar múltiples formas de implicación para captar el interés y persistir en el aprendizaje.</t>
  </si>
  <si>
    <t xml:space="preserve">
• Implementar desafíos de 'Consultoría Matemática' donde los alumnos elijan un área de interés (e-sports, moda sostenible, finanzas personales) para aplicar modelos de probabilidad o estadística.
• Organizar debates basados en datos sobre problemas sociales actuales (cambio climático, brecha salarial), donde la argumentación deba estar sustentada obligatoriamente en evidencias matemáticas.
• Utilizar contratos de aprendizaje que permitan al alumnado decidir el nivel de complejidad del contexto real que van a modelizar, ajustando el reto a su zona de desarrollo próximo.</t>
  </si>
  <si>
    <t xml:space="preserve">
• Utilizar applets dinámicos de GeoGebra con deslizadores para que el alumnado visualice cómo varían los parámetros de una función (a, b, c) y su impacto inmediato en la gráfica.
• Presentar los procesos algorítmicos complejos (como la regla de Ruffini o resolución de sistemas) mediante diagramas de flujo interactivos que desglosen cada paso lógico.
• Emplear visores de realidad aumentada o modelos 3D manipulables digitalmente para representar cuerpos geométricos y sus secciones, facilitando la transición del plano al espacio.</t>
  </si>
  <si>
    <t xml:space="preserve">
• Solicitar la creación de un videotutorial o screencast donde el alumnado explique la resolución de un problema, capturando el proceso de escritura en una pizarra digital.
• Diseñar hojas de cálculo automatizadas que no solo den el resultado, sino que generen diferentes tipos de gráficos estadísticos comparativos a partir de datos reales obtenidos por ellos.
• Elaborar infografías digitales interactivas que conecten conceptos abstractos (como la semejanza o trigonometría) con fotografías de elementos arquitectónicos del entorno cercano.</t>
  </si>
  <si>
    <t xml:space="preserve">
• Plantear retos en entornos de gamificación matemática como Desmos Marbleslides, donde el éxito depende de la correcta representación algebraica para guiar objetos en pantalla.
• Organizar un portafolio digital de 'belleza matemática' donde cada estudiante elija y justifique qué representación tecnológica le ha ayudado más a comprender un concepto difícil.
• Utilizar simuladores de economía o física donde deban ajustar variables matemáticas para resolver una situación problemática real, permitiendo diferentes niveles de complejidad técnica.</t>
  </si>
  <si>
    <t>Proporcionar múltiples formas de representación para facilitar la decodificación de la terminología y los conceptos matemáticos.</t>
  </si>
  <si>
    <t xml:space="preserve">
• Glosarios visuales dinámicos que vinculen términos algebraicos con sus representaciones geométricas mediante software de geometría dinámica.
• Organizadores gráficos de andamiaje que proporcionen conectores lógicos específicos (por tanto, dado que, si y solo si) para estructurar demostraciones.
• Modelado de pensamiento en voz alta mediante vídeos cortos que expliciten la traducción del lenguaje natural al lenguaje simbólico en problemas de optimización.</t>
  </si>
  <si>
    <t>Proporcionar múltiples formas de acción y expresión para que el alumnado demuestre su capacidad de argumentación matemática.</t>
  </si>
  <si>
    <t xml:space="preserve">
• Creación de infografías digitales que integren simultáneamente gráficas, tablas de valores y expresiones analíticas para explicar el comportamiento de una función.
• Grabación de podcasts o videotutoriales donde el alumnado narre el proceso de resolución de un problema, justificando cada paso con la terminología técnica adecuada.
• Uso de muros virtuales interactivos para realizar una revisión por pares, donde deban validar o refutar razonamientos ajenos utilizando lenguaje formal.</t>
  </si>
  <si>
    <t>Proporcionar múltiples formas de implicación para fomentar el interés y la persistencia en la comunicación de ideas matemáticas.</t>
  </si>
  <si>
    <t xml:space="preserve">
• Debates estructurados sobre la interpretación de estadísticas en noticias reales, donde el alumnado deba defender posturas basadas en evidencias cuantitativas.
• Menú de opciones para el producto final que permita elegir entre un informe técnico, una simulación programada o una presentación oral para comunicar un hallazgo.
• Diseño de tareas de 'suelo bajo y techo alto' que permitan a cada estudiante comunicar descubrimientos matemáticos ajustados a su nivel de abstracción.</t>
  </si>
  <si>
    <t>Proporcionar múltiples formas de representación para la gestión del error y la incertidumbre.</t>
  </si>
  <si>
    <t xml:space="preserve">
• Crear un 'Museo de los Errores Lógicos' en el aula donde se expongan procedimientos algebraicos incorrectos frecuentes, analizando visualmente por qué la lógica falla y normalizando el error como un paso necesario en la construcción del saber matemático.
• Utilizar organizadores gráficos de 'Rutas de Desbloqueo' que modelen visualmente qué hacer cuando un cálculo no cuadra (ej. simplificar el problema, cambiar la notación, o buscar un contraejemplo) para reducir la ansiedad ante la incertidumbre.
• Implementar el 'Modelado de Pensamiento en Voz Alta' por parte del docente, narrando no solo los pasos matemáticos, sino las dudas y frustraciones reales que surgen durante la resolución de un problema complejo de trigonometría o funciones.</t>
  </si>
  <si>
    <t>Proporcionar múltiples formas de acción y expresión para demostrar la perseverancia y el proceso.</t>
  </si>
  <si>
    <t xml:space="preserve">
• Sustituir la entrega de resultados finales por 'Diarios de Aprendizaje de Proceso' donde el alumnado registre no solo la solución, sino los momentos de bloqueo y las estrategias emocionales utilizadas para superarlos.
• Permitir la entrega de un 'Portafolio de Evolución' donde el alumnado pueda corregir y re-entregar exámenes o tareas previas, explicando explícitamente qué aprendieron de sus fallos iniciales en lugar de simplemente recibir una nota negativa.
• Organizar 'Seminarios de Estrategias Alternativas' donde los estudiantes deban presentar tres formas distintas de abordar un mismo reto geométrico, valorando la flexibilidad cognitiva y la adaptación ante diferentes caminos de resolución.</t>
  </si>
  <si>
    <t>Proporcionar múltiples formas de implicación para fomentar el disfrute y la autorregulación.</t>
  </si>
  <si>
    <t xml:space="preserve">
• Diseñar tareas de 'Suelo Bajo y Techo Alto' (Low Floor High Ceiling) que permitan a todo el alumnado iniciar la resolución con éxito inmediato, pero que planteen retos crecientes que exijan perseverancia y gestión de la frustración.
• Implementar un sistema de 'Puntos de Resiliencia' que premie explícitamente la detección de errores propios, la persistencia ante problemas de optimización difíciles o la ayuda a compañeros en situaciones de bloqueo emocional.
• Utilizar 'Contratos de Desafío Personalizable' donde el alumnado elija el nivel de incertidumbre de sus tareas (problemas cerrados vs. retos abiertos de modelización real), permitiéndoles autorregular su nivel de estrés y competencia percibida.</t>
  </si>
  <si>
    <t xml:space="preserve">
• Utilizar 'Tarjetas de Rol Matemático' con andamiaje lingüístico que incluyan frases de inicio para la mediación (ej. 'Entiendo tu planteamiento de la ecuación, pero ¿has considerado...?') para modelar la comunicación asertiva durante la resolución de problemas.
• Presentar biografías y casos de estudio de matemáticos y matemáticas contemporáneos diversos, enfatizando sus procesos de resiliencia y gestión del error ante conjeturas fallidas, para normalizar la frustración como parte del aprendizaje.
• Crear 'Mapas de Flujo de Decisiones' visuales que desglosen los pasos de un proyecto de estadística o geometría, permitiendo que el alumnado con dificultades de planificación visualice las interdependencias entre las tareas de cada miembro del equipo.</t>
  </si>
  <si>
    <t xml:space="preserve">
• Implementar el 'Diario de Bitácora Grupal' en formato digital (audio, vídeo o texto) donde el equipo no solo registre la solución técnica, sino que evalúe cómo resolvieron discrepancias en la interpretación de un modelo matemático.
• Diseñar 'Ferias de Resolución de Retos' donde cada equipo elija cómo explicar su proceso de indagación (mediante un póster interactivo, un simulador en GeoGebra o una representación teatral de la lógica aplicada) fomentando la identidad positiva del estudiante.
• Organizar 'Debates de Modelización' donde los grupos deben defender diferentes aproximaciones a un problema de la vida real (ej. optimización de recursos), evaluando no solo el rigor matemático sino la capacidad de escucha y respuesta a las críticas del resto.</t>
  </si>
  <si>
    <t>Proporcionar múltiples formas de compromiso</t>
  </si>
  <si>
    <t xml:space="preserve">
• Establecer un sistema de 'Contratos de Aprendizaje' donde los equipos elijan el nivel de complejidad del reto matemático a abordar (bronce, plata, oro), permitiendo ajustar el desafío a sus capacidades y reducir la ansiedad matemática.
• Utilizar dinámicas de 'Evaluación por Pares Ciega' centradas en el refuerzo positivo, donde los alumnos destaquen una estrategia creativa o un gesto de apoyo técnico observado en un compañero de otro equipo durante la sesión.
• Vincular los proyectos de indagación con problemas sociales reales del entorno cercano (ej. análisis de la brecha salarial o sostenibilidad local) para que el alumnado perciba la utilidad social de las matemáticas y su capacidad de impacto grupal.</t>
  </si>
  <si>
    <t>Mapeo CE → descriptores del Perfil de Salida</t>
  </si>
  <si>
    <t>Descriptores principales</t>
  </si>
  <si>
    <t>Descriptores secundarios</t>
  </si>
  <si>
    <t>Justificación</t>
  </si>
  <si>
    <t>STEM1, STEM2, STEM3</t>
  </si>
  <si>
    <t>CPSAA1, CE1</t>
  </si>
  <si>
    <t>Interpretar, modelizar y resolver problemas implica STEM1 (resuelve problemas), STEM2 (razona) y STEM3 (modeliza). Explorar estrategias requiere CPSAA1 (toma conciencia de estrategias) y CE1 (reconoce oportunidades).</t>
  </si>
  <si>
    <t>STEM1, STEM2, STEM5</t>
  </si>
  <si>
    <t>Analizar y evaluar soluciones para verificar validez implica STEM1 (resuelve), STEM2 (razona) y STEM5 (argumenta).</t>
  </si>
  <si>
    <t>STEM2, STEM5, STEM1</t>
  </si>
  <si>
    <t>CCEC3, CPSAA1</t>
  </si>
  <si>
    <t>Formular y comprobar conjeturas requiere STEM2 (razona), STEM5 (argumenta) y STEM1 (resuelve). La creatividad en conjeturas se vincula a CCEC3 (expresa ideas con creatividad) y la reflexión a CPSAA1 (toma conciencia).</t>
  </si>
  <si>
    <t>CD1, CD3, STEM4</t>
  </si>
  <si>
    <t>CD2, STEM2</t>
  </si>
  <si>
    <t>Usar pensamiento computacional implica CD1 (usa herramientas digitales), CD3 (crea algoritmos) y STEM4 (reconoce patrones). Organizar datos y descomponer requiere CD2 (interactúa digitalmente) y STEM2 (razona).</t>
  </si>
  <si>
    <t>STEM2, STEM3, STEM5</t>
  </si>
  <si>
    <t>Reconocer conexiones entre elementos matemáticos como todo integrado exige STEM2 (razona), STEM3 (modeliza) y STEM5 (argumenta).</t>
  </si>
  <si>
    <t>STEM1, CC1, CE1</t>
  </si>
  <si>
    <t>STEM2</t>
  </si>
  <si>
    <t>Identificar matemáticas en otras materias y situaciones reales implica STEM1 (resuelve problemas reales), CC1 (analiza problemas sociales) y CE1 (reconoce oportunidades). STEM2 (razona) como secundario.</t>
  </si>
  <si>
    <t>CD1, CD3, CCL4</t>
  </si>
  <si>
    <t>CCEC3, STEM4</t>
  </si>
  <si>
    <t>Representar conceptos usando tecnologías requiere CD1 (usa herramientas), CD3 (crea representaciones) y CCL4 (comunica en diferentes soportes). La visualización creativa se vincula a CCEC3 y la estructura a STEM4.</t>
  </si>
  <si>
    <t>CCL1, CCL2, CCL4</t>
  </si>
  <si>
    <t>CPSAA4, CCEC3</t>
  </si>
  <si>
    <t>Comunicar argumentos matemáticos implica CCL1 (comprende discursos), CCL2 (produce textos) y CCL4 (comunica en diferentes soportes). La comunicación colectiva requiere CPSAA4 (interacción social) y creatividad en expresión CCEC3.</t>
  </si>
  <si>
    <t>CPSAA1, CPSAA2, CPSAA5</t>
  </si>
  <si>
    <t>Desarrollar destrezas personales, gestionar emociones y aceptar el error implica CPSAA1 (conciencia emocional), CPSAA2 (toma de decisiones) y CPSAA5 (planificación).</t>
  </si>
  <si>
    <t>CPSAA3, CPSAA4, CC2</t>
  </si>
  <si>
    <t>CE2</t>
  </si>
  <si>
    <t>Desarrollar destrezas sociales, respetar emociones ajenas y participar en equipos heterogéneos requiere CPSAA3 (respeta diversidad), CPSAA4 (se relaciona con otros) y CC2 (participa en la vida social). La asignación de roles y proyectos se vincula a CE2 (gestión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</si>
  <si>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</si>
  <si>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</si>
  <si>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</si>
  <si>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</si>
  <si>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</si>
  <si>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</si>
  <si>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</si>
  <si>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</si>
  <si>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</si>
  <si>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de tu CCAA que desarrolla el currículo LOMLOE de 4.º ESO. En él encontrarás las competencias específicas (10), criterios de evaluación (23) y saberes básicos (94) organizados en 6 bloques. Identifica también el horario semanal (3 horas) y las orientaciones metodológicas.</t>
  </si>
  <si>
    <t>Imprime el decreto y márcalo con post-its de colores por bloques; te ahorrará tiempo luego.</t>
  </si>
  <si>
    <t>Listar las CE y criterios</t>
  </si>
  <si>
    <t>1-2 horas</t>
  </si>
  <si>
    <t>Extrae en una tabla las 10 competencias específicas y los 23 criterios de evaluación. Asigna a cada criterio su competencia específica y su bloque de saberes. Este listado será la columna vertebral de tu programación.</t>
  </si>
  <si>
    <t>No copies y pegues directamente: reescribe los criterios completos con su numeración (p.ej., 4.1, 4.2) para evitar confusiones.</t>
  </si>
  <si>
    <t>Priorizar criterios e instrumentos</t>
  </si>
  <si>
    <t>Clasifica los 23 criterios por nivel de dificultad y frecuencia de trabajo. Decide qué criterios evaluarás con cada instrumento (rúbricas, pruebas escritas, trabajos, etc.). Por ejemplo, los criterios de modelización (CE5) son ideales para proyectos.</t>
  </si>
  <si>
    <t>Agrupa criterios afines para evaluarlos en la misma tarea; si tienes 23 criterios, no tendrás tiempo para evaluarlos uno a uno.</t>
  </si>
  <si>
    <t>Distribuir saberes por trimestre</t>
  </si>
  <si>
    <t>2-3 horas</t>
  </si>
  <si>
    <t>Con los 94 saberes básicos en 6 bloques, distribúyelos en los tres trimestres. Atención a la progresión: primero sentar bases (bloque Números y Álgebra), luego avanzar (Análisis, Geometría) y finalmente integrar (Estadística, Probabilidad y sentido socioafectivo).</t>
  </si>
  <si>
    <t>No intentes abarcar todos los saberes cada trimestre; prioriza los esenciales y deja los complementarios para 2.º de bachillerato si procede.</t>
  </si>
  <si>
    <t>Diseñar una SDA tipo por trimestre</t>
  </si>
  <si>
    <t>Para cada trimestre, elabora una situación de aprendizaje (SDA) que integre varias competencias específicas. Por ejemplo, en el primer trimestre, un estudio de costes con porcentajes e interpolación lineal. Cada SDA debe incluir criterios de evaluación, saberes, actividades, metodología y evaluación.</t>
  </si>
  <si>
    <t>Vincula las SDA a problemas reales del entorno (presupuesto familiar, diseño de una encuesta, estadísticas deportivas) para aumentar la motivación.</t>
  </si>
  <si>
    <t>Establecer ponderaciones del departamento</t>
  </si>
  <si>
    <t>Reúnete con tu departamento para acordar los pesos de cada criterio de evaluación en la calificación final. Por ejemplo, la CE1 (resolución de problemas) podría ponderar un 20%, mientras que la CE8 (comunicación matemática) un 10%. Asegura que suman 100%.</t>
  </si>
  <si>
    <t>No asignes el mismo peso a todos; prioriza las CE más transversales. Deja constancia en acta.</t>
  </si>
  <si>
    <t>Documentar atención a la diversidad y recuperación</t>
  </si>
  <si>
    <t>Redacta las medidas de atención a la diversidad (DAC, refuerzo, enriquecimiento) y el plan de recuperación para alumnos con evaluaciones pendientes. Incluye adaptaciones curriculares no significativas si es necesario. Adjunta ejemplos de materiales.</t>
  </si>
  <si>
    <t>Recoge en un anexo las actividades de refuerzo para cada bloque; te servirán para todo el curso.</t>
  </si>
  <si>
    <t>Calculadora de ponderaciones — edita los pesos y mantén el total en 100 %</t>
  </si>
  <si>
    <t>Descripción breve</t>
  </si>
  <si>
    <t>Peso sugerido IA %</t>
  </si>
  <si>
    <t>Peso editable %</t>
  </si>
  <si>
    <t>Observaciones</t>
  </si>
  <si>
    <t>Seleccionar las soluciones óptimas de un problema valorando tanto la corrección matemática como sus implicaciones desde diferentes perspectivas (de género, de sostenibilidad, de co</t>
  </si>
  <si>
    <t>Proponer situaciones susceptibles de ser formuladas y resueltas mediante herramientas y estrategias matemáticas, estableciendo y aplicando conexiones entre el mundo real y las mate</t>
  </si>
  <si>
    <t>Seleccionar entre diferentes herramientas, incluidas las digitales, y formas de representación (pictórica, gráfica, verbal o simbólica) valorando su utilidad para compartir informa</t>
  </si>
  <si>
    <t xml:space="preserve">Colaborar activamente y construir relaciones trabajando con las matemáticas en equipos heterogéneos, respetando diferentes opiniones, comunicándose de manera efectiva, pensando de </t>
  </si>
  <si>
    <t>Gestionar el reparto de tareas en el trabajo en equipo, aportando valor, favoreciendo la inclusión, la escucha activa, responsabilizándose del rol asignado y de la propia contribuc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</si>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</sst>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30</v>
      </c>
    </row>
    <row r="8" spans="1:2">
      <c r="A8" s="4" t="s">
        <v>12</v>
      </c>
      <c r="B8" s="5">
        <v>69</v>
      </c>
    </row>
    <row r="9" spans="1:2">
      <c r="A9" s="4" t="s">
        <v>13</v>
      </c>
      <c r="B9" s="5">
        <v>139</v>
      </c>
    </row>
    <row r="10" spans="1:2">
      <c r="A10" s="4" t="s">
        <v>14</v>
      </c>
      <c r="B10" s="5">
        <v>3</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537</v>
      </c>
      <c r="B1" s="3"/>
      <c r="C1" s="3"/>
      <c r="D1" s="3"/>
    </row>
    <row r="2" spans="1:4">
      <c r="A2" s="6" t="s">
        <v>422</v>
      </c>
      <c r="B2" s="6" t="s">
        <v>538</v>
      </c>
      <c r="C2" s="6" t="s">
        <v>539</v>
      </c>
      <c r="D2" s="6" t="s">
        <v>540</v>
      </c>
    </row>
    <row r="3" spans="1:4">
      <c r="A3" s="5" t="s">
        <v>35</v>
      </c>
      <c r="B3" s="5" t="s">
        <v>541</v>
      </c>
      <c r="C3" s="5" t="s">
        <v>542</v>
      </c>
      <c r="D3" s="5" t="s">
        <v>543</v>
      </c>
    </row>
    <row r="4" spans="1:4">
      <c r="A4" s="5" t="s">
        <v>42</v>
      </c>
      <c r="B4" s="5" t="s">
        <v>544</v>
      </c>
      <c r="C4" s="5"/>
      <c r="D4" s="5" t="s">
        <v>545</v>
      </c>
    </row>
    <row r="5" spans="1:4">
      <c r="A5" s="5" t="s">
        <v>49</v>
      </c>
      <c r="B5" s="5" t="s">
        <v>546</v>
      </c>
      <c r="C5" s="5" t="s">
        <v>547</v>
      </c>
      <c r="D5" s="5" t="s">
        <v>548</v>
      </c>
    </row>
    <row r="6" spans="1:4">
      <c r="A6" s="5" t="s">
        <v>56</v>
      </c>
      <c r="B6" s="5" t="s">
        <v>549</v>
      </c>
      <c r="C6" s="5" t="s">
        <v>550</v>
      </c>
      <c r="D6" s="5" t="s">
        <v>551</v>
      </c>
    </row>
    <row r="7" spans="1:4">
      <c r="A7" s="5" t="s">
        <v>63</v>
      </c>
      <c r="B7" s="5" t="s">
        <v>552</v>
      </c>
      <c r="C7" s="5"/>
      <c r="D7" s="5" t="s">
        <v>553</v>
      </c>
    </row>
    <row r="8" spans="1:4">
      <c r="A8" s="5" t="s">
        <v>70</v>
      </c>
      <c r="B8" s="5" t="s">
        <v>554</v>
      </c>
      <c r="C8" s="5" t="s">
        <v>555</v>
      </c>
      <c r="D8" s="5" t="s">
        <v>556</v>
      </c>
    </row>
    <row r="9" spans="1:4">
      <c r="A9" s="5" t="s">
        <v>76</v>
      </c>
      <c r="B9" s="5" t="s">
        <v>557</v>
      </c>
      <c r="C9" s="5" t="s">
        <v>558</v>
      </c>
      <c r="D9" s="5" t="s">
        <v>559</v>
      </c>
    </row>
    <row r="10" spans="1:4">
      <c r="A10" s="5" t="s">
        <v>83</v>
      </c>
      <c r="B10" s="5" t="s">
        <v>560</v>
      </c>
      <c r="C10" s="5" t="s">
        <v>561</v>
      </c>
      <c r="D10" s="5" t="s">
        <v>562</v>
      </c>
    </row>
    <row r="11" spans="1:4">
      <c r="A11" s="5" t="s">
        <v>89</v>
      </c>
      <c r="B11" s="5" t="s">
        <v>563</v>
      </c>
      <c r="C11" s="5"/>
      <c r="D11" s="5" t="s">
        <v>564</v>
      </c>
    </row>
    <row r="12" spans="1:4">
      <c r="A12" s="5" t="s">
        <v>96</v>
      </c>
      <c r="B12" s="5" t="s">
        <v>565</v>
      </c>
      <c r="C12" s="5" t="s">
        <v>566</v>
      </c>
      <c r="D12" s="5" t="s">
        <v>567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568</v>
      </c>
    </row>
    <row r="2" spans="1:1">
      <c r="A2" t="s">
        <v>569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570</v>
      </c>
      <c r="B1" s="3"/>
      <c r="C1" s="3"/>
      <c r="D1" s="3"/>
      <c r="E1" s="3"/>
    </row>
    <row r="2" spans="1:5">
      <c r="A2" s="6" t="s">
        <v>295</v>
      </c>
      <c r="B2" s="6" t="s">
        <v>571</v>
      </c>
      <c r="C2" s="6" t="s">
        <v>572</v>
      </c>
      <c r="D2" s="6" t="s">
        <v>573</v>
      </c>
      <c r="E2" s="6" t="s">
        <v>574</v>
      </c>
    </row>
    <row r="3" spans="1:5">
      <c r="A3" s="5">
        <v>1</v>
      </c>
      <c r="B3" s="5" t="s">
        <v>575</v>
      </c>
      <c r="C3" s="5" t="s">
        <v>576</v>
      </c>
      <c r="D3" s="5" t="s">
        <v>577</v>
      </c>
      <c r="E3" s="5" t="s">
        <v>578</v>
      </c>
    </row>
    <row r="4" spans="1:5">
      <c r="A4" s="5">
        <v>2</v>
      </c>
      <c r="B4" s="5" t="s">
        <v>579</v>
      </c>
      <c r="C4" s="5" t="s">
        <v>580</v>
      </c>
      <c r="D4" s="5" t="s">
        <v>581</v>
      </c>
      <c r="E4" s="5" t="s">
        <v>582</v>
      </c>
    </row>
    <row r="5" spans="1:5">
      <c r="A5" s="5">
        <v>3</v>
      </c>
      <c r="B5" s="5" t="s">
        <v>583</v>
      </c>
      <c r="C5" s="5" t="s">
        <v>580</v>
      </c>
      <c r="D5" s="5" t="s">
        <v>584</v>
      </c>
      <c r="E5" s="5" t="s">
        <v>585</v>
      </c>
    </row>
    <row r="6" spans="1:5">
      <c r="A6" s="5">
        <v>4</v>
      </c>
      <c r="B6" s="5" t="s">
        <v>586</v>
      </c>
      <c r="C6" s="5" t="s">
        <v>587</v>
      </c>
      <c r="D6" s="5" t="s">
        <v>588</v>
      </c>
      <c r="E6" s="5" t="s">
        <v>589</v>
      </c>
    </row>
    <row r="7" spans="1:5">
      <c r="A7" s="5">
        <v>5</v>
      </c>
      <c r="B7" s="5" t="s">
        <v>590</v>
      </c>
      <c r="C7" s="5" t="s">
        <v>587</v>
      </c>
      <c r="D7" s="5" t="s">
        <v>591</v>
      </c>
      <c r="E7" s="5" t="s">
        <v>592</v>
      </c>
    </row>
    <row r="8" spans="1:5">
      <c r="A8" s="5">
        <v>6</v>
      </c>
      <c r="B8" s="5" t="s">
        <v>593</v>
      </c>
      <c r="C8" s="5" t="s">
        <v>576</v>
      </c>
      <c r="D8" s="5" t="s">
        <v>594</v>
      </c>
      <c r="E8" s="5" t="s">
        <v>595</v>
      </c>
    </row>
    <row r="9" spans="1:5">
      <c r="A9" s="5">
        <v>7</v>
      </c>
      <c r="B9" s="5" t="s">
        <v>596</v>
      </c>
      <c r="C9" s="5" t="s">
        <v>580</v>
      </c>
      <c r="D9" s="5" t="s">
        <v>597</v>
      </c>
      <c r="E9" s="5" t="s">
        <v>598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72"/>
  <sheetViews>
    <sheetView tabSelected="0" workbookViewId="0" showGridLines="true" showRowColHeaders="1">
      <pane ySplit="2" activePane="bottomLeft" state="frozen" topLeftCell="A3"/>
      <selection pane="bottomLeft" activeCell="D3" sqref="D3:E7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599</v>
      </c>
      <c r="B1" s="3"/>
      <c r="C1" s="3"/>
      <c r="D1" s="3"/>
      <c r="E1" s="3"/>
      <c r="F1" s="3"/>
    </row>
    <row r="2" spans="1:6">
      <c r="A2" s="6" t="s">
        <v>28</v>
      </c>
      <c r="B2" s="6" t="s">
        <v>119</v>
      </c>
      <c r="C2" s="6" t="s">
        <v>600</v>
      </c>
      <c r="D2" s="6" t="s">
        <v>601</v>
      </c>
      <c r="E2" s="6" t="s">
        <v>602</v>
      </c>
      <c r="F2" s="6" t="s">
        <v>603</v>
      </c>
    </row>
    <row r="3" spans="1:6">
      <c r="A3" s="5">
        <v>1.1</v>
      </c>
      <c r="B3" s="5" t="s">
        <v>35</v>
      </c>
      <c r="C3" s="5" t="s">
        <v>126</v>
      </c>
      <c r="D3" s="7">
        <v>2.78</v>
      </c>
      <c r="E3" s="7">
        <v>2.78</v>
      </c>
      <c r="F3" s="5"/>
    </row>
    <row r="4" spans="1:6">
      <c r="A4" s="5">
        <v>1.2</v>
      </c>
      <c r="B4" s="5" t="s">
        <v>35</v>
      </c>
      <c r="C4" s="5" t="s">
        <v>133</v>
      </c>
      <c r="D4" s="7">
        <v>2.78</v>
      </c>
      <c r="E4" s="7">
        <v>2.78</v>
      </c>
      <c r="F4" s="5"/>
    </row>
    <row r="5" spans="1:6">
      <c r="A5" s="5">
        <v>1.3</v>
      </c>
      <c r="B5" s="5" t="s">
        <v>35</v>
      </c>
      <c r="C5" s="5" t="s">
        <v>139</v>
      </c>
      <c r="D5" s="7">
        <v>2.78</v>
      </c>
      <c r="E5" s="7">
        <v>2.78</v>
      </c>
      <c r="F5" s="5"/>
    </row>
    <row r="6" spans="1:6">
      <c r="A6" s="5">
        <v>2.1</v>
      </c>
      <c r="B6" s="5" t="s">
        <v>42</v>
      </c>
      <c r="C6" s="5" t="s">
        <v>146</v>
      </c>
      <c r="D6" s="7">
        <v>2.5</v>
      </c>
      <c r="E6" s="7">
        <v>2.5</v>
      </c>
      <c r="F6" s="5"/>
    </row>
    <row r="7" spans="1:6">
      <c r="A7" s="5">
        <v>2.2</v>
      </c>
      <c r="B7" s="5" t="s">
        <v>42</v>
      </c>
      <c r="C7" s="5" t="s">
        <v>604</v>
      </c>
      <c r="D7" s="7">
        <v>2.5</v>
      </c>
      <c r="E7" s="7">
        <v>2.5</v>
      </c>
      <c r="F7" s="5"/>
    </row>
    <row r="8" spans="1:6">
      <c r="A8" s="5">
        <v>3.1</v>
      </c>
      <c r="B8" s="5" t="s">
        <v>49</v>
      </c>
      <c r="C8" s="5" t="s">
        <v>157</v>
      </c>
      <c r="D8" s="7">
        <v>1.67</v>
      </c>
      <c r="E8" s="7">
        <v>1.67</v>
      </c>
      <c r="F8" s="5"/>
    </row>
    <row r="9" spans="1:6">
      <c r="A9" s="5">
        <v>3.2</v>
      </c>
      <c r="B9" s="5" t="s">
        <v>49</v>
      </c>
      <c r="C9" s="5" t="s">
        <v>163</v>
      </c>
      <c r="D9" s="7">
        <v>1.67</v>
      </c>
      <c r="E9" s="7">
        <v>1.67</v>
      </c>
      <c r="F9" s="5"/>
    </row>
    <row r="10" spans="1:6">
      <c r="A10" s="5">
        <v>3.3</v>
      </c>
      <c r="B10" s="5" t="s">
        <v>49</v>
      </c>
      <c r="C10" s="5" t="s">
        <v>168</v>
      </c>
      <c r="D10" s="7">
        <v>1.67</v>
      </c>
      <c r="E10" s="7">
        <v>1.67</v>
      </c>
      <c r="F10" s="5"/>
    </row>
    <row r="11" spans="1:6">
      <c r="A11" s="5">
        <v>4.1</v>
      </c>
      <c r="B11" s="5" t="s">
        <v>56</v>
      </c>
      <c r="C11" s="5" t="s">
        <v>174</v>
      </c>
      <c r="D11" s="7">
        <v>2.5</v>
      </c>
      <c r="E11" s="7">
        <v>2.5</v>
      </c>
      <c r="F11" s="5"/>
    </row>
    <row r="12" spans="1:6">
      <c r="A12" s="5">
        <v>4.2</v>
      </c>
      <c r="B12" s="5" t="s">
        <v>56</v>
      </c>
      <c r="C12" s="5" t="s">
        <v>180</v>
      </c>
      <c r="D12" s="7">
        <v>2.5</v>
      </c>
      <c r="E12" s="7">
        <v>2.5</v>
      </c>
      <c r="F12" s="5"/>
    </row>
    <row r="13" spans="1:6">
      <c r="A13" s="5">
        <v>5.1</v>
      </c>
      <c r="B13" s="5" t="s">
        <v>63</v>
      </c>
      <c r="C13" s="5" t="s">
        <v>186</v>
      </c>
      <c r="D13" s="7">
        <v>2.5</v>
      </c>
      <c r="E13" s="7">
        <v>2.5</v>
      </c>
      <c r="F13" s="5"/>
    </row>
    <row r="14" spans="1:6">
      <c r="A14" s="5">
        <v>5.2</v>
      </c>
      <c r="B14" s="5" t="s">
        <v>63</v>
      </c>
      <c r="C14" s="5" t="s">
        <v>192</v>
      </c>
      <c r="D14" s="7">
        <v>2.5</v>
      </c>
      <c r="E14" s="7">
        <v>2.5</v>
      </c>
      <c r="F14" s="5"/>
    </row>
    <row r="15" spans="1:6">
      <c r="A15" s="5">
        <v>6.1</v>
      </c>
      <c r="B15" s="5" t="s">
        <v>70</v>
      </c>
      <c r="C15" s="5" t="s">
        <v>605</v>
      </c>
      <c r="D15" s="7">
        <v>1.67</v>
      </c>
      <c r="E15" s="7">
        <v>1.67</v>
      </c>
      <c r="F15" s="5"/>
    </row>
    <row r="16" spans="1:6">
      <c r="A16" s="5">
        <v>6.2</v>
      </c>
      <c r="B16" s="5" t="s">
        <v>70</v>
      </c>
      <c r="C16" s="5" t="s">
        <v>203</v>
      </c>
      <c r="D16" s="7">
        <v>1.67</v>
      </c>
      <c r="E16" s="7">
        <v>1.67</v>
      </c>
      <c r="F16" s="5"/>
    </row>
    <row r="17" spans="1:6">
      <c r="A17" s="5">
        <v>6.3</v>
      </c>
      <c r="B17" s="5" t="s">
        <v>70</v>
      </c>
      <c r="C17" s="5" t="s">
        <v>209</v>
      </c>
      <c r="D17" s="7">
        <v>1.67</v>
      </c>
      <c r="E17" s="7">
        <v>1.67</v>
      </c>
      <c r="F17" s="5"/>
    </row>
    <row r="18" spans="1:6">
      <c r="A18" s="5">
        <v>7.1</v>
      </c>
      <c r="B18" s="5" t="s">
        <v>76</v>
      </c>
      <c r="C18" s="5" t="s">
        <v>214</v>
      </c>
      <c r="D18" s="7">
        <v>2.5</v>
      </c>
      <c r="E18" s="7">
        <v>2.5</v>
      </c>
      <c r="F18" s="5"/>
    </row>
    <row r="19" spans="1:6">
      <c r="A19" s="5">
        <v>7.2</v>
      </c>
      <c r="B19" s="5" t="s">
        <v>76</v>
      </c>
      <c r="C19" s="5" t="s">
        <v>606</v>
      </c>
      <c r="D19" s="7">
        <v>2.5</v>
      </c>
      <c r="E19" s="7">
        <v>2.5</v>
      </c>
      <c r="F19" s="5"/>
    </row>
    <row r="20" spans="1:6">
      <c r="A20" s="5">
        <v>8.1</v>
      </c>
      <c r="B20" s="5" t="s">
        <v>83</v>
      </c>
      <c r="C20" s="5" t="s">
        <v>225</v>
      </c>
      <c r="D20" s="7">
        <v>2.5</v>
      </c>
      <c r="E20" s="7">
        <v>2.5</v>
      </c>
      <c r="F20" s="5"/>
    </row>
    <row r="21" spans="1:6">
      <c r="A21" s="5">
        <v>8.2</v>
      </c>
      <c r="B21" s="5" t="s">
        <v>83</v>
      </c>
      <c r="C21" s="5" t="s">
        <v>231</v>
      </c>
      <c r="D21" s="7">
        <v>2.5</v>
      </c>
      <c r="E21" s="7">
        <v>2.5</v>
      </c>
      <c r="F21" s="5"/>
    </row>
    <row r="22" spans="1:6">
      <c r="A22" s="5">
        <v>9.1</v>
      </c>
      <c r="B22" s="5" t="s">
        <v>89</v>
      </c>
      <c r="C22" s="5" t="s">
        <v>236</v>
      </c>
      <c r="D22" s="7">
        <v>2.5</v>
      </c>
      <c r="E22" s="7">
        <v>2.5</v>
      </c>
      <c r="F22" s="5"/>
    </row>
    <row r="23" spans="1:6">
      <c r="A23" s="5">
        <v>9.2</v>
      </c>
      <c r="B23" s="5" t="s">
        <v>89</v>
      </c>
      <c r="C23" s="5" t="s">
        <v>243</v>
      </c>
      <c r="D23" s="7">
        <v>2.5</v>
      </c>
      <c r="E23" s="7">
        <v>2.5</v>
      </c>
      <c r="F23" s="5"/>
    </row>
    <row r="24" spans="1:6">
      <c r="A24" s="5">
        <v>10.1</v>
      </c>
      <c r="B24" s="5" t="s">
        <v>96</v>
      </c>
      <c r="C24" s="5" t="s">
        <v>607</v>
      </c>
      <c r="D24" s="7">
        <v>2.5</v>
      </c>
      <c r="E24" s="7">
        <v>2.5</v>
      </c>
      <c r="F24" s="5"/>
    </row>
    <row r="25" spans="1:6">
      <c r="A25" s="5">
        <v>10.2</v>
      </c>
      <c r="B25" s="5" t="s">
        <v>96</v>
      </c>
      <c r="C25" s="5" t="s">
        <v>608</v>
      </c>
      <c r="D25" s="7">
        <v>2.5</v>
      </c>
      <c r="E25" s="7">
        <v>2.5</v>
      </c>
      <c r="F25" s="5"/>
    </row>
    <row r="26" spans="1:6">
      <c r="A26" s="5">
        <v>1.1</v>
      </c>
      <c r="B26" s="5" t="s">
        <v>35</v>
      </c>
      <c r="C26" s="5" t="s">
        <v>261</v>
      </c>
      <c r="D26" s="7">
        <v>2.78</v>
      </c>
      <c r="E26" s="7">
        <v>2.78</v>
      </c>
      <c r="F26" s="5"/>
    </row>
    <row r="27" spans="1:6">
      <c r="A27" s="5">
        <v>1.2</v>
      </c>
      <c r="B27" s="5" t="s">
        <v>35</v>
      </c>
      <c r="C27" s="5" t="s">
        <v>262</v>
      </c>
      <c r="D27" s="7">
        <v>2.78</v>
      </c>
      <c r="E27" s="7">
        <v>2.78</v>
      </c>
      <c r="F27" s="5"/>
    </row>
    <row r="28" spans="1:6">
      <c r="A28" s="5">
        <v>1.3</v>
      </c>
      <c r="B28" s="5" t="s">
        <v>35</v>
      </c>
      <c r="C28" s="5" t="s">
        <v>263</v>
      </c>
      <c r="D28" s="7">
        <v>2.78</v>
      </c>
      <c r="E28" s="7">
        <v>2.78</v>
      </c>
      <c r="F28" s="5"/>
    </row>
    <row r="29" spans="1:6">
      <c r="A29" s="5">
        <v>2.1</v>
      </c>
      <c r="B29" s="5" t="s">
        <v>42</v>
      </c>
      <c r="C29" s="5" t="s">
        <v>264</v>
      </c>
      <c r="D29" s="7">
        <v>2.5</v>
      </c>
      <c r="E29" s="7">
        <v>2.5</v>
      </c>
      <c r="F29" s="5"/>
    </row>
    <row r="30" spans="1:6">
      <c r="A30" s="5">
        <v>2.2</v>
      </c>
      <c r="B30" s="5" t="s">
        <v>42</v>
      </c>
      <c r="C30" s="5" t="s">
        <v>604</v>
      </c>
      <c r="D30" s="7">
        <v>2.5</v>
      </c>
      <c r="E30" s="7">
        <v>2.5</v>
      </c>
      <c r="F30" s="5"/>
    </row>
    <row r="31" spans="1:6">
      <c r="A31" s="5">
        <v>3.1</v>
      </c>
      <c r="B31" s="5" t="s">
        <v>49</v>
      </c>
      <c r="C31" s="5" t="s">
        <v>266</v>
      </c>
      <c r="D31" s="7">
        <v>1.67</v>
      </c>
      <c r="E31" s="7">
        <v>1.67</v>
      </c>
      <c r="F31" s="5"/>
    </row>
    <row r="32" spans="1:6">
      <c r="A32" s="5">
        <v>3.2</v>
      </c>
      <c r="B32" s="5" t="s">
        <v>49</v>
      </c>
      <c r="C32" s="5" t="s">
        <v>267</v>
      </c>
      <c r="D32" s="7">
        <v>1.67</v>
      </c>
      <c r="E32" s="7">
        <v>1.67</v>
      </c>
      <c r="F32" s="5"/>
    </row>
    <row r="33" spans="1:6">
      <c r="A33" s="5">
        <v>3.3</v>
      </c>
      <c r="B33" s="5" t="s">
        <v>49</v>
      </c>
      <c r="C33" s="5" t="s">
        <v>268</v>
      </c>
      <c r="D33" s="7">
        <v>1.67</v>
      </c>
      <c r="E33" s="7">
        <v>1.67</v>
      </c>
      <c r="F33" s="5"/>
    </row>
    <row r="34" spans="1:6">
      <c r="A34" s="5">
        <v>4.1</v>
      </c>
      <c r="B34" s="5" t="s">
        <v>56</v>
      </c>
      <c r="C34" s="5" t="s">
        <v>269</v>
      </c>
      <c r="D34" s="7">
        <v>2.5</v>
      </c>
      <c r="E34" s="7">
        <v>2.5</v>
      </c>
      <c r="F34" s="5"/>
    </row>
    <row r="35" spans="1:6">
      <c r="A35" s="5">
        <v>4.2</v>
      </c>
      <c r="B35" s="5" t="s">
        <v>56</v>
      </c>
      <c r="C35" s="5" t="s">
        <v>270</v>
      </c>
      <c r="D35" s="7">
        <v>2.5</v>
      </c>
      <c r="E35" s="7">
        <v>2.5</v>
      </c>
      <c r="F35" s="5"/>
    </row>
    <row r="36" spans="1:6">
      <c r="A36" s="5">
        <v>5.1</v>
      </c>
      <c r="B36" s="5" t="s">
        <v>63</v>
      </c>
      <c r="C36" s="5" t="s">
        <v>271</v>
      </c>
      <c r="D36" s="7">
        <v>2.5</v>
      </c>
      <c r="E36" s="7">
        <v>2.5</v>
      </c>
      <c r="F36" s="5"/>
    </row>
    <row r="37" spans="1:6">
      <c r="A37" s="5">
        <v>5.2</v>
      </c>
      <c r="B37" s="5" t="s">
        <v>63</v>
      </c>
      <c r="C37" s="5" t="s">
        <v>272</v>
      </c>
      <c r="D37" s="7">
        <v>2.5</v>
      </c>
      <c r="E37" s="7">
        <v>2.5</v>
      </c>
      <c r="F37" s="5"/>
    </row>
    <row r="38" spans="1:6">
      <c r="A38" s="5">
        <v>6.1</v>
      </c>
      <c r="B38" s="5" t="s">
        <v>70</v>
      </c>
      <c r="C38" s="5" t="s">
        <v>605</v>
      </c>
      <c r="D38" s="7">
        <v>1.67</v>
      </c>
      <c r="E38" s="7">
        <v>1.67</v>
      </c>
      <c r="F38" s="5"/>
    </row>
    <row r="39" spans="1:6">
      <c r="A39" s="5">
        <v>6.2</v>
      </c>
      <c r="B39" s="5" t="s">
        <v>70</v>
      </c>
      <c r="C39" s="5" t="s">
        <v>274</v>
      </c>
      <c r="D39" s="7">
        <v>1.67</v>
      </c>
      <c r="E39" s="7">
        <v>1.67</v>
      </c>
      <c r="F39" s="5"/>
    </row>
    <row r="40" spans="1:6">
      <c r="A40" s="5">
        <v>6.3</v>
      </c>
      <c r="B40" s="5" t="s">
        <v>70</v>
      </c>
      <c r="C40" s="5" t="s">
        <v>275</v>
      </c>
      <c r="D40" s="7">
        <v>1.67</v>
      </c>
      <c r="E40" s="7">
        <v>1.67</v>
      </c>
      <c r="F40" s="5"/>
    </row>
    <row r="41" spans="1:6">
      <c r="A41" s="5">
        <v>7.1</v>
      </c>
      <c r="B41" s="5" t="s">
        <v>76</v>
      </c>
      <c r="C41" s="5" t="s">
        <v>276</v>
      </c>
      <c r="D41" s="7">
        <v>2.5</v>
      </c>
      <c r="E41" s="7">
        <v>2.5</v>
      </c>
      <c r="F41" s="5"/>
    </row>
    <row r="42" spans="1:6">
      <c r="A42" s="5">
        <v>7.2</v>
      </c>
      <c r="B42" s="5" t="s">
        <v>76</v>
      </c>
      <c r="C42" s="5" t="s">
        <v>606</v>
      </c>
      <c r="D42" s="7">
        <v>2.5</v>
      </c>
      <c r="E42" s="7">
        <v>2.5</v>
      </c>
      <c r="F42" s="5"/>
    </row>
    <row r="43" spans="1:6">
      <c r="A43" s="5">
        <v>8.1</v>
      </c>
      <c r="B43" s="5" t="s">
        <v>83</v>
      </c>
      <c r="C43" s="5" t="s">
        <v>278</v>
      </c>
      <c r="D43" s="7">
        <v>2.5</v>
      </c>
      <c r="E43" s="7">
        <v>2.5</v>
      </c>
      <c r="F43" s="5"/>
    </row>
    <row r="44" spans="1:6">
      <c r="A44" s="5">
        <v>8.2</v>
      </c>
      <c r="B44" s="5" t="s">
        <v>83</v>
      </c>
      <c r="C44" s="5" t="s">
        <v>279</v>
      </c>
      <c r="D44" s="7">
        <v>2.5</v>
      </c>
      <c r="E44" s="7">
        <v>2.5</v>
      </c>
      <c r="F44" s="5"/>
    </row>
    <row r="45" spans="1:6">
      <c r="A45" s="5">
        <v>9.1</v>
      </c>
      <c r="B45" s="5" t="s">
        <v>89</v>
      </c>
      <c r="C45" s="5" t="s">
        <v>280</v>
      </c>
      <c r="D45" s="7">
        <v>2.5</v>
      </c>
      <c r="E45" s="7">
        <v>2.5</v>
      </c>
      <c r="F45" s="5"/>
    </row>
    <row r="46" spans="1:6">
      <c r="A46" s="5">
        <v>9.2</v>
      </c>
      <c r="B46" s="5" t="s">
        <v>89</v>
      </c>
      <c r="C46" s="5" t="s">
        <v>281</v>
      </c>
      <c r="D46" s="7">
        <v>2.5</v>
      </c>
      <c r="E46" s="7">
        <v>2.5</v>
      </c>
      <c r="F46" s="5"/>
    </row>
    <row r="47" spans="1:6">
      <c r="A47" s="5">
        <v>10.1</v>
      </c>
      <c r="B47" s="5" t="s">
        <v>96</v>
      </c>
      <c r="C47" s="5" t="s">
        <v>607</v>
      </c>
      <c r="D47" s="7">
        <v>2.5</v>
      </c>
      <c r="E47" s="7">
        <v>2.5</v>
      </c>
      <c r="F47" s="5"/>
    </row>
    <row r="48" spans="1:6">
      <c r="A48" s="5">
        <v>10.2</v>
      </c>
      <c r="B48" s="5" t="s">
        <v>96</v>
      </c>
      <c r="C48" s="5" t="s">
        <v>608</v>
      </c>
      <c r="D48" s="7">
        <v>2.5</v>
      </c>
      <c r="E48" s="7">
        <v>2.5</v>
      </c>
      <c r="F48" s="5"/>
    </row>
    <row r="49" spans="1:6">
      <c r="A49" s="5">
        <v>1.1</v>
      </c>
      <c r="B49" s="5" t="s">
        <v>35</v>
      </c>
      <c r="C49" s="5" t="s">
        <v>284</v>
      </c>
      <c r="D49" s="7">
        <v>2.78</v>
      </c>
      <c r="E49" s="7">
        <v>2.78</v>
      </c>
      <c r="F49" s="5"/>
    </row>
    <row r="50" spans="1:6">
      <c r="A50" s="5">
        <v>1.2</v>
      </c>
      <c r="B50" s="5" t="s">
        <v>35</v>
      </c>
      <c r="C50" s="5" t="s">
        <v>285</v>
      </c>
      <c r="D50" s="7">
        <v>2.78</v>
      </c>
      <c r="E50" s="7">
        <v>2.78</v>
      </c>
      <c r="F50" s="5"/>
    </row>
    <row r="51" spans="1:6">
      <c r="A51" s="5">
        <v>1.3</v>
      </c>
      <c r="B51" s="5" t="s">
        <v>35</v>
      </c>
      <c r="C51" s="5" t="s">
        <v>286</v>
      </c>
      <c r="D51" s="7">
        <v>2.78</v>
      </c>
      <c r="E51" s="7">
        <v>2.78</v>
      </c>
      <c r="F51" s="5"/>
    </row>
    <row r="52" spans="1:6">
      <c r="A52" s="5">
        <v>2.1</v>
      </c>
      <c r="B52" s="5" t="s">
        <v>42</v>
      </c>
      <c r="C52" s="5" t="s">
        <v>264</v>
      </c>
      <c r="D52" s="7">
        <v>2.5</v>
      </c>
      <c r="E52" s="7">
        <v>2.5</v>
      </c>
      <c r="F52" s="5"/>
    </row>
    <row r="53" spans="1:6">
      <c r="A53" s="5">
        <v>2.2</v>
      </c>
      <c r="B53" s="5" t="s">
        <v>42</v>
      </c>
      <c r="C53" s="5" t="s">
        <v>287</v>
      </c>
      <c r="D53" s="7">
        <v>2.5</v>
      </c>
      <c r="E53" s="7">
        <v>2.5</v>
      </c>
      <c r="F53" s="5"/>
    </row>
    <row r="54" spans="1:6">
      <c r="A54" s="5">
        <v>3.1</v>
      </c>
      <c r="B54" s="5" t="s">
        <v>49</v>
      </c>
      <c r="C54" s="5" t="s">
        <v>288</v>
      </c>
      <c r="D54" s="7">
        <v>1.67</v>
      </c>
      <c r="E54" s="7">
        <v>1.67</v>
      </c>
      <c r="F54" s="5"/>
    </row>
    <row r="55" spans="1:6">
      <c r="A55" s="5">
        <v>3.2</v>
      </c>
      <c r="B55" s="5" t="s">
        <v>49</v>
      </c>
      <c r="C55" s="5" t="s">
        <v>289</v>
      </c>
      <c r="D55" s="7">
        <v>1.67</v>
      </c>
      <c r="E55" s="7">
        <v>1.67</v>
      </c>
      <c r="F55" s="5"/>
    </row>
    <row r="56" spans="1:6">
      <c r="A56" s="5">
        <v>3.3</v>
      </c>
      <c r="B56" s="5" t="s">
        <v>49</v>
      </c>
      <c r="C56" s="5" t="s">
        <v>168</v>
      </c>
      <c r="D56" s="7">
        <v>1.67</v>
      </c>
      <c r="E56" s="7">
        <v>1.67</v>
      </c>
      <c r="F56" s="5"/>
    </row>
    <row r="57" spans="1:6">
      <c r="A57" s="5">
        <v>4.1</v>
      </c>
      <c r="B57" s="5" t="s">
        <v>56</v>
      </c>
      <c r="C57" s="5" t="s">
        <v>290</v>
      </c>
      <c r="D57" s="7">
        <v>2.5</v>
      </c>
      <c r="E57" s="7">
        <v>2.5</v>
      </c>
      <c r="F57" s="5"/>
    </row>
    <row r="58" spans="1:6">
      <c r="A58" s="5">
        <v>4.2</v>
      </c>
      <c r="B58" s="5" t="s">
        <v>56</v>
      </c>
      <c r="C58" s="5" t="s">
        <v>291</v>
      </c>
      <c r="D58" s="7">
        <v>2.5</v>
      </c>
      <c r="E58" s="7">
        <v>2.5</v>
      </c>
      <c r="F58" s="5"/>
    </row>
    <row r="59" spans="1:6">
      <c r="A59" s="5">
        <v>5.1</v>
      </c>
      <c r="B59" s="5" t="s">
        <v>63</v>
      </c>
      <c r="C59" s="5" t="s">
        <v>271</v>
      </c>
      <c r="D59" s="7">
        <v>2.5</v>
      </c>
      <c r="E59" s="7">
        <v>2.5</v>
      </c>
      <c r="F59" s="5"/>
    </row>
    <row r="60" spans="1:6">
      <c r="A60" s="5">
        <v>5.2</v>
      </c>
      <c r="B60" s="5" t="s">
        <v>63</v>
      </c>
      <c r="C60" s="5" t="s">
        <v>272</v>
      </c>
      <c r="D60" s="7">
        <v>2.5</v>
      </c>
      <c r="E60" s="7">
        <v>2.5</v>
      </c>
      <c r="F60" s="5"/>
    </row>
    <row r="61" spans="1:6">
      <c r="A61" s="5">
        <v>6.1</v>
      </c>
      <c r="B61" s="5" t="s">
        <v>70</v>
      </c>
      <c r="C61" s="5" t="s">
        <v>605</v>
      </c>
      <c r="D61" s="7">
        <v>1.67</v>
      </c>
      <c r="E61" s="7">
        <v>1.67</v>
      </c>
      <c r="F61" s="5"/>
    </row>
    <row r="62" spans="1:6">
      <c r="A62" s="5">
        <v>6.2</v>
      </c>
      <c r="B62" s="5" t="s">
        <v>70</v>
      </c>
      <c r="C62" s="5" t="s">
        <v>292</v>
      </c>
      <c r="D62" s="7">
        <v>1.67</v>
      </c>
      <c r="E62" s="7">
        <v>1.67</v>
      </c>
      <c r="F62" s="5"/>
    </row>
    <row r="63" spans="1:6">
      <c r="A63" s="5">
        <v>6.3</v>
      </c>
      <c r="B63" s="5" t="s">
        <v>70</v>
      </c>
      <c r="C63" s="5" t="s">
        <v>293</v>
      </c>
      <c r="D63" s="7">
        <v>1.67</v>
      </c>
      <c r="E63" s="7">
        <v>1.67</v>
      </c>
      <c r="F63" s="5"/>
    </row>
    <row r="64" spans="1:6">
      <c r="A64" s="5">
        <v>7.1</v>
      </c>
      <c r="B64" s="5" t="s">
        <v>76</v>
      </c>
      <c r="C64" s="5" t="s">
        <v>276</v>
      </c>
      <c r="D64" s="7">
        <v>2.5</v>
      </c>
      <c r="E64" s="7">
        <v>2.5</v>
      </c>
      <c r="F64" s="5"/>
    </row>
    <row r="65" spans="1:6">
      <c r="A65" s="5">
        <v>7.2</v>
      </c>
      <c r="B65" s="5" t="s">
        <v>76</v>
      </c>
      <c r="C65" s="5" t="s">
        <v>606</v>
      </c>
      <c r="D65" s="7">
        <v>2.5</v>
      </c>
      <c r="E65" s="7">
        <v>2.5</v>
      </c>
      <c r="F65" s="5"/>
    </row>
    <row r="66" spans="1:6">
      <c r="A66" s="5">
        <v>8.1</v>
      </c>
      <c r="B66" s="5" t="s">
        <v>83</v>
      </c>
      <c r="C66" s="5" t="s">
        <v>278</v>
      </c>
      <c r="D66" s="7">
        <v>2.5</v>
      </c>
      <c r="E66" s="7">
        <v>2.5</v>
      </c>
      <c r="F66" s="5"/>
    </row>
    <row r="67" spans="1:6">
      <c r="A67" s="5">
        <v>8.2</v>
      </c>
      <c r="B67" s="5" t="s">
        <v>83</v>
      </c>
      <c r="C67" s="5" t="s">
        <v>279</v>
      </c>
      <c r="D67" s="7">
        <v>2.5</v>
      </c>
      <c r="E67" s="7">
        <v>2.5</v>
      </c>
      <c r="F67" s="5"/>
    </row>
    <row r="68" spans="1:6">
      <c r="A68" s="5">
        <v>9.1</v>
      </c>
      <c r="B68" s="5" t="s">
        <v>89</v>
      </c>
      <c r="C68" s="5" t="s">
        <v>280</v>
      </c>
      <c r="D68" s="7">
        <v>2.5</v>
      </c>
      <c r="E68" s="7">
        <v>2.5</v>
      </c>
      <c r="F68" s="5"/>
    </row>
    <row r="69" spans="1:6">
      <c r="A69" s="5">
        <v>9.2</v>
      </c>
      <c r="B69" s="5" t="s">
        <v>89</v>
      </c>
      <c r="C69" s="5" t="s">
        <v>281</v>
      </c>
      <c r="D69" s="7">
        <v>2.5</v>
      </c>
      <c r="E69" s="7">
        <v>2.5</v>
      </c>
      <c r="F69" s="5"/>
    </row>
    <row r="70" spans="1:6">
      <c r="A70" s="5">
        <v>10.1</v>
      </c>
      <c r="B70" s="5" t="s">
        <v>96</v>
      </c>
      <c r="C70" s="5" t="s">
        <v>607</v>
      </c>
      <c r="D70" s="7">
        <v>2.5</v>
      </c>
      <c r="E70" s="7">
        <v>2.5</v>
      </c>
      <c r="F70" s="5"/>
    </row>
    <row r="71" spans="1:6">
      <c r="A71" s="5">
        <v>10.2</v>
      </c>
      <c r="B71" s="5" t="s">
        <v>96</v>
      </c>
      <c r="C71" s="5" t="s">
        <v>608</v>
      </c>
      <c r="D71" s="7">
        <v>2.5</v>
      </c>
      <c r="E71" s="7">
        <v>2.5</v>
      </c>
      <c r="F71" s="5"/>
    </row>
    <row r="72" spans="1:6">
      <c r="A72" s="5" t="s">
        <v>609</v>
      </c>
      <c r="B72" s="5"/>
      <c r="C72" s="5"/>
      <c r="D72" s="7"/>
      <c r="E72" s="7">
        <f>SUM(E3:E71)</f>
        <v>160.080000000000013</v>
      </c>
      <c r="F72" s="5" t="s">
        <v>610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U31"/>
  <sheetViews>
    <sheetView tabSelected="0" workbookViewId="0" showGridLines="true" showRowColHeaders="1">
      <pane xSplit="2" ySplit="1" activePane="bottomRight" state="frozen" topLeftCell="C2"/>
      <selection pane="bottomRight" activeCell="A1" sqref="A1:B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73">
      <c r="A1" s="6" t="s">
        <v>611</v>
      </c>
      <c r="B1" s="6" t="s">
        <v>612</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v>1.1</v>
      </c>
      <c r="AA1" s="6">
        <v>1.2</v>
      </c>
      <c r="AB1" s="6">
        <v>1.3</v>
      </c>
      <c r="AC1" s="6">
        <v>2.1</v>
      </c>
      <c r="AD1" s="6">
        <v>2.2</v>
      </c>
      <c r="AE1" s="6">
        <v>3.1</v>
      </c>
      <c r="AF1" s="6">
        <v>3.2</v>
      </c>
      <c r="AG1" s="6">
        <v>3.3</v>
      </c>
      <c r="AH1" s="6">
        <v>4.1</v>
      </c>
      <c r="AI1" s="6">
        <v>4.2</v>
      </c>
      <c r="AJ1" s="6">
        <v>5.1</v>
      </c>
      <c r="AK1" s="6">
        <v>5.2</v>
      </c>
      <c r="AL1" s="6">
        <v>6.1</v>
      </c>
      <c r="AM1" s="6">
        <v>6.2</v>
      </c>
      <c r="AN1" s="6">
        <v>6.3</v>
      </c>
      <c r="AO1" s="6">
        <v>7.1</v>
      </c>
      <c r="AP1" s="6">
        <v>7.2</v>
      </c>
      <c r="AQ1" s="6">
        <v>8.1</v>
      </c>
      <c r="AR1" s="6">
        <v>8.2</v>
      </c>
      <c r="AS1" s="6">
        <v>9.1</v>
      </c>
      <c r="AT1" s="6">
        <v>9.2</v>
      </c>
      <c r="AU1" s="6">
        <v>10.1</v>
      </c>
      <c r="AV1" s="6">
        <v>10.2</v>
      </c>
      <c r="AW1" s="6">
        <v>1.1</v>
      </c>
      <c r="AX1" s="6">
        <v>1.2</v>
      </c>
      <c r="AY1" s="6">
        <v>1.3</v>
      </c>
      <c r="AZ1" s="6">
        <v>2.1</v>
      </c>
      <c r="BA1" s="6">
        <v>2.2</v>
      </c>
      <c r="BB1" s="6">
        <v>3.1</v>
      </c>
      <c r="BC1" s="6">
        <v>3.2</v>
      </c>
      <c r="BD1" s="6">
        <v>3.3</v>
      </c>
      <c r="BE1" s="6">
        <v>4.1</v>
      </c>
      <c r="BF1" s="6">
        <v>4.2</v>
      </c>
      <c r="BG1" s="6">
        <v>5.1</v>
      </c>
      <c r="BH1" s="6">
        <v>5.2</v>
      </c>
      <c r="BI1" s="6">
        <v>6.1</v>
      </c>
      <c r="BJ1" s="6">
        <v>6.2</v>
      </c>
      <c r="BK1" s="6">
        <v>6.3</v>
      </c>
      <c r="BL1" s="6">
        <v>7.1</v>
      </c>
      <c r="BM1" s="6">
        <v>7.2</v>
      </c>
      <c r="BN1" s="6">
        <v>8.1</v>
      </c>
      <c r="BO1" s="6">
        <v>8.2</v>
      </c>
      <c r="BP1" s="6">
        <v>9.1</v>
      </c>
      <c r="BQ1" s="6">
        <v>9.2</v>
      </c>
      <c r="BR1" s="6">
        <v>10.1</v>
      </c>
      <c r="BS1" s="6">
        <v>10.2</v>
      </c>
      <c r="BT1" s="6" t="s">
        <v>613</v>
      </c>
      <c r="BU1" s="6" t="s">
        <v>603</v>
      </c>
    </row>
    <row r="2" spans="1:73">
      <c r="A2" s="5" t="s">
        <v>614</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t="str">
        <f>IFERROR(AVERAGE(C2:BS2),"")</f>
        <v/>
      </c>
      <c r="BU2" s="5"/>
    </row>
    <row r="3" spans="1:73">
      <c r="A3" s="5" t="s">
        <v>615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t="str">
        <f>IFERROR(AVERAGE(C3:BS3),"")</f>
        <v/>
      </c>
      <c r="BU3" s="5"/>
    </row>
    <row r="4" spans="1:73">
      <c r="A4" s="5" t="s">
        <v>616</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t="str">
        <f>IFERROR(AVERAGE(C4:BS4),"")</f>
        <v/>
      </c>
      <c r="BU4" s="5"/>
    </row>
    <row r="5" spans="1:73">
      <c r="A5" s="5" t="s">
        <v>617</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t="str">
        <f>IFERROR(AVERAGE(C5:BS5),"")</f>
        <v/>
      </c>
      <c r="BU5" s="5"/>
    </row>
    <row r="6" spans="1:73">
      <c r="A6" s="5" t="s">
        <v>618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t="str">
        <f>IFERROR(AVERAGE(C6:BS6),"")</f>
        <v/>
      </c>
      <c r="BU6" s="5"/>
    </row>
    <row r="7" spans="1:73">
      <c r="A7" s="5" t="s">
        <v>619</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t="str">
        <f>IFERROR(AVERAGE(C7:BS7),"")</f>
        <v/>
      </c>
      <c r="BU7" s="5"/>
    </row>
    <row r="8" spans="1:73">
      <c r="A8" s="5" t="s">
        <v>620</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t="str">
        <f>IFERROR(AVERAGE(C8:BS8),"")</f>
        <v/>
      </c>
      <c r="BU8" s="5"/>
    </row>
    <row r="9" spans="1:73">
      <c r="A9" s="5" t="s">
        <v>621</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t="str">
        <f>IFERROR(AVERAGE(C9:BS9),"")</f>
        <v/>
      </c>
      <c r="BU9" s="5"/>
    </row>
    <row r="10" spans="1:73">
      <c r="A10" s="5" t="s">
        <v>622</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t="str">
        <f>IFERROR(AVERAGE(C10:BS10),"")</f>
        <v/>
      </c>
      <c r="BU10" s="5"/>
    </row>
    <row r="11" spans="1:73">
      <c r="A11" s="5" t="s">
        <v>623</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t="str">
        <f>IFERROR(AVERAGE(C11:BS11),"")</f>
        <v/>
      </c>
      <c r="BU11" s="5"/>
    </row>
    <row r="12" spans="1:73">
      <c r="A12" s="5" t="s">
        <v>624</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t="str">
        <f>IFERROR(AVERAGE(C12:BS12),"")</f>
        <v/>
      </c>
      <c r="BU12" s="5"/>
    </row>
    <row r="13" spans="1:73">
      <c r="A13" s="5" t="s">
        <v>625</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t="str">
        <f>IFERROR(AVERAGE(C13:BS13),"")</f>
        <v/>
      </c>
      <c r="BU13" s="5"/>
    </row>
    <row r="14" spans="1:73">
      <c r="A14" s="5" t="s">
        <v>626</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t="str">
        <f>IFERROR(AVERAGE(C14:BS14),"")</f>
        <v/>
      </c>
      <c r="BU14" s="5"/>
    </row>
    <row r="15" spans="1:73">
      <c r="A15" s="5" t="s">
        <v>627</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t="str">
        <f>IFERROR(AVERAGE(C15:BS15),"")</f>
        <v/>
      </c>
      <c r="BU15" s="5"/>
    </row>
    <row r="16" spans="1:73">
      <c r="A16" s="5" t="s">
        <v>628</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t="str">
        <f>IFERROR(AVERAGE(C16:BS16),"")</f>
        <v/>
      </c>
      <c r="BU16" s="5"/>
    </row>
    <row r="17" spans="1:73">
      <c r="A17" s="5" t="s">
        <v>629</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t="str">
        <f>IFERROR(AVERAGE(C17:BS17),"")</f>
        <v/>
      </c>
      <c r="BU17" s="5"/>
    </row>
    <row r="18" spans="1:73">
      <c r="A18" s="5" t="s">
        <v>630</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t="str">
        <f>IFERROR(AVERAGE(C18:BS18),"")</f>
        <v/>
      </c>
      <c r="BU18" s="5"/>
    </row>
    <row r="19" spans="1:73">
      <c r="A19" s="5" t="s">
        <v>631</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t="str">
        <f>IFERROR(AVERAGE(C19:BS19),"")</f>
        <v/>
      </c>
      <c r="BU19" s="5"/>
    </row>
    <row r="20" spans="1:73">
      <c r="A20" s="5" t="s">
        <v>632</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t="str">
        <f>IFERROR(AVERAGE(C20:BS20),"")</f>
        <v/>
      </c>
      <c r="BU20" s="5"/>
    </row>
    <row r="21" spans="1:73">
      <c r="A21" s="5" t="s">
        <v>633</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t="str">
        <f>IFERROR(AVERAGE(C21:BS21),"")</f>
        <v/>
      </c>
      <c r="BU21" s="5"/>
    </row>
    <row r="22" spans="1:73">
      <c r="A22" s="5" t="s">
        <v>634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t="str">
        <f>IFERROR(AVERAGE(C22:BS22),"")</f>
        <v/>
      </c>
      <c r="BU22" s="5"/>
    </row>
    <row r="23" spans="1:73">
      <c r="A23" s="5" t="s">
        <v>635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t="str">
        <f>IFERROR(AVERAGE(C23:BS23),"")</f>
        <v/>
      </c>
      <c r="BU23" s="5"/>
    </row>
    <row r="24" spans="1:73">
      <c r="A24" s="5" t="s">
        <v>636</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t="str">
        <f>IFERROR(AVERAGE(C24:BS24),"")</f>
        <v/>
      </c>
      <c r="BU24" s="5"/>
    </row>
    <row r="25" spans="1:73">
      <c r="A25" s="5" t="s">
        <v>637</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t="str">
        <f>IFERROR(AVERAGE(C25:BS25),"")</f>
        <v/>
      </c>
      <c r="BU25" s="5"/>
    </row>
    <row r="26" spans="1:73">
      <c r="A26" s="5" t="s">
        <v>638</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t="str">
        <f>IFERROR(AVERAGE(C26:BS26),"")</f>
        <v/>
      </c>
      <c r="BU26" s="5"/>
    </row>
    <row r="27" spans="1:73">
      <c r="A27" s="5" t="s">
        <v>639</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t="str">
        <f>IFERROR(AVERAGE(C27:BS27),"")</f>
        <v/>
      </c>
      <c r="BU27" s="5"/>
    </row>
    <row r="28" spans="1:73">
      <c r="A28" s="5" t="s">
        <v>640</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t="str">
        <f>IFERROR(AVERAGE(C28:BS28),"")</f>
        <v/>
      </c>
      <c r="BU28" s="5"/>
    </row>
    <row r="29" spans="1:73">
      <c r="A29" s="5" t="s">
        <v>641</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t="str">
        <f>IFERROR(AVERAGE(C29:BS29),"")</f>
        <v/>
      </c>
      <c r="BU29" s="5"/>
    </row>
    <row r="30" spans="1:73">
      <c r="A30" s="5" t="s">
        <v>642</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t="str">
        <f>IFERROR(AVERAGE(C30:BS30),"")</f>
        <v/>
      </c>
      <c r="BU30" s="5"/>
    </row>
    <row r="31" spans="1:73">
      <c r="A31" s="5" t="s">
        <v>643</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t="str">
        <f>IFERROR(AVERAGE(C31:BS31),"")</f>
        <v/>
      </c>
      <c r="BU31" s="5"/>
    </row>
  </sheetData>
  <dataValidations count="20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1"/>
  <sheetViews>
    <sheetView tabSelected="0" workbookViewId="0" showGridLines="true" showRowColHeaders="1">
      <pane xSplit="2" ySplit="1" activePane="bottomRight" state="frozen" topLeftCell="C2"/>
      <selection pane="bottomRight" activeCell="A1" sqref="A1:H3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82</v>
      </c>
    </row>
    <row r="10" spans="1:8">
      <c r="A10" s="5" t="s">
        <v>2</v>
      </c>
      <c r="B10" s="5" t="s">
        <v>89</v>
      </c>
      <c r="C10" s="5" t="s">
        <v>90</v>
      </c>
      <c r="D10" s="5" t="s">
        <v>91</v>
      </c>
      <c r="E10" s="5" t="s">
        <v>92</v>
      </c>
      <c r="F10" s="5" t="s">
        <v>93</v>
      </c>
      <c r="G10" s="5" t="s">
        <v>94</v>
      </c>
      <c r="H10" s="5" t="s">
        <v>95</v>
      </c>
    </row>
    <row r="11" spans="1:8">
      <c r="A11" s="5" t="s">
        <v>2</v>
      </c>
      <c r="B11" s="5" t="s">
        <v>96</v>
      </c>
      <c r="C11" s="5" t="s">
        <v>97</v>
      </c>
      <c r="D11" s="5" t="s">
        <v>98</v>
      </c>
      <c r="E11" s="5" t="s">
        <v>99</v>
      </c>
      <c r="F11" s="5" t="s">
        <v>100</v>
      </c>
      <c r="G11" s="5" t="s">
        <v>101</v>
      </c>
      <c r="H11" s="5" t="s">
        <v>82</v>
      </c>
    </row>
    <row r="12" spans="1:8">
      <c r="A12" s="5" t="s">
        <v>102</v>
      </c>
      <c r="B12" s="5" t="s">
        <v>35</v>
      </c>
      <c r="C12" s="5" t="s">
        <v>103</v>
      </c>
      <c r="D12" s="5" t="s">
        <v>37</v>
      </c>
      <c r="E12" s="5" t="s">
        <v>38</v>
      </c>
      <c r="F12" s="5" t="s">
        <v>39</v>
      </c>
      <c r="G12" s="5" t="s">
        <v>40</v>
      </c>
      <c r="H12" s="5" t="s">
        <v>41</v>
      </c>
    </row>
    <row r="13" spans="1:8">
      <c r="A13" s="5" t="s">
        <v>102</v>
      </c>
      <c r="B13" s="5" t="s">
        <v>42</v>
      </c>
      <c r="C13" s="5" t="s">
        <v>104</v>
      </c>
      <c r="D13" s="5" t="s">
        <v>44</v>
      </c>
      <c r="E13" s="5" t="s">
        <v>45</v>
      </c>
      <c r="F13" s="5" t="s">
        <v>46</v>
      </c>
      <c r="G13" s="5" t="s">
        <v>47</v>
      </c>
      <c r="H13" s="5" t="s">
        <v>48</v>
      </c>
    </row>
    <row r="14" spans="1:8">
      <c r="A14" s="5" t="s">
        <v>102</v>
      </c>
      <c r="B14" s="5" t="s">
        <v>49</v>
      </c>
      <c r="C14" s="5" t="s">
        <v>105</v>
      </c>
      <c r="D14" s="5" t="s">
        <v>51</v>
      </c>
      <c r="E14" s="5" t="s">
        <v>52</v>
      </c>
      <c r="F14" s="5" t="s">
        <v>53</v>
      </c>
      <c r="G14" s="5" t="s">
        <v>54</v>
      </c>
      <c r="H14" s="5" t="s">
        <v>55</v>
      </c>
    </row>
    <row r="15" spans="1:8">
      <c r="A15" s="5" t="s">
        <v>102</v>
      </c>
      <c r="B15" s="5" t="s">
        <v>56</v>
      </c>
      <c r="C15" s="5" t="s">
        <v>106</v>
      </c>
      <c r="D15" s="5" t="s">
        <v>58</v>
      </c>
      <c r="E15" s="5" t="s">
        <v>59</v>
      </c>
      <c r="F15" s="5" t="s">
        <v>60</v>
      </c>
      <c r="G15" s="5" t="s">
        <v>61</v>
      </c>
      <c r="H15" s="5" t="s">
        <v>62</v>
      </c>
    </row>
    <row r="16" spans="1:8">
      <c r="A16" s="5" t="s">
        <v>102</v>
      </c>
      <c r="B16" s="5" t="s">
        <v>63</v>
      </c>
      <c r="C16" s="5" t="s">
        <v>107</v>
      </c>
      <c r="D16" s="5" t="s">
        <v>65</v>
      </c>
      <c r="E16" s="5" t="s">
        <v>66</v>
      </c>
      <c r="F16" s="5" t="s">
        <v>67</v>
      </c>
      <c r="G16" s="5" t="s">
        <v>68</v>
      </c>
      <c r="H16" s="5" t="s">
        <v>69</v>
      </c>
    </row>
    <row r="17" spans="1:8">
      <c r="A17" s="5" t="s">
        <v>102</v>
      </c>
      <c r="B17" s="5" t="s">
        <v>70</v>
      </c>
      <c r="C17" s="5" t="s">
        <v>108</v>
      </c>
      <c r="D17" s="5" t="s">
        <v>72</v>
      </c>
      <c r="E17" s="5" t="s">
        <v>73</v>
      </c>
      <c r="F17" s="5" t="s">
        <v>74</v>
      </c>
      <c r="G17" s="5" t="s">
        <v>75</v>
      </c>
      <c r="H17" s="5" t="s">
        <v>69</v>
      </c>
    </row>
    <row r="18" spans="1:8">
      <c r="A18" s="5" t="s">
        <v>102</v>
      </c>
      <c r="B18" s="5" t="s">
        <v>76</v>
      </c>
      <c r="C18" s="5" t="s">
        <v>109</v>
      </c>
      <c r="D18" s="5" t="s">
        <v>78</v>
      </c>
      <c r="E18" s="5" t="s">
        <v>79</v>
      </c>
      <c r="F18" s="5" t="s">
        <v>80</v>
      </c>
      <c r="G18" s="5" t="s">
        <v>81</v>
      </c>
      <c r="H18" s="5" t="s">
        <v>82</v>
      </c>
    </row>
    <row r="19" spans="1:8">
      <c r="A19" s="5" t="s">
        <v>102</v>
      </c>
      <c r="B19" s="5" t="s">
        <v>83</v>
      </c>
      <c r="C19" s="5" t="s">
        <v>110</v>
      </c>
      <c r="D19" s="5" t="s">
        <v>85</v>
      </c>
      <c r="E19" s="5" t="s">
        <v>86</v>
      </c>
      <c r="F19" s="5" t="s">
        <v>87</v>
      </c>
      <c r="G19" s="5" t="s">
        <v>88</v>
      </c>
      <c r="H19" s="5" t="s">
        <v>82</v>
      </c>
    </row>
    <row r="20" spans="1:8">
      <c r="A20" s="5" t="s">
        <v>102</v>
      </c>
      <c r="B20" s="5" t="s">
        <v>89</v>
      </c>
      <c r="C20" s="5" t="s">
        <v>111</v>
      </c>
      <c r="D20" s="5" t="s">
        <v>91</v>
      </c>
      <c r="E20" s="5" t="s">
        <v>92</v>
      </c>
      <c r="F20" s="5" t="s">
        <v>93</v>
      </c>
      <c r="G20" s="5" t="s">
        <v>94</v>
      </c>
      <c r="H20" s="5" t="s">
        <v>95</v>
      </c>
    </row>
    <row r="21" spans="1:8">
      <c r="A21" s="5" t="s">
        <v>102</v>
      </c>
      <c r="B21" s="5" t="s">
        <v>96</v>
      </c>
      <c r="C21" s="5" t="s">
        <v>112</v>
      </c>
      <c r="D21" s="5" t="s">
        <v>98</v>
      </c>
      <c r="E21" s="5" t="s">
        <v>99</v>
      </c>
      <c r="F21" s="5" t="s">
        <v>100</v>
      </c>
      <c r="G21" s="5" t="s">
        <v>101</v>
      </c>
      <c r="H21" s="5" t="s">
        <v>82</v>
      </c>
    </row>
    <row r="22" spans="1:8">
      <c r="A22" s="5" t="s">
        <v>113</v>
      </c>
      <c r="B22" s="5" t="s">
        <v>35</v>
      </c>
      <c r="C22" s="5" t="s">
        <v>114</v>
      </c>
      <c r="D22" s="5" t="s">
        <v>37</v>
      </c>
      <c r="E22" s="5" t="s">
        <v>38</v>
      </c>
      <c r="F22" s="5" t="s">
        <v>39</v>
      </c>
      <c r="G22" s="5" t="s">
        <v>40</v>
      </c>
      <c r="H22" s="5" t="s">
        <v>41</v>
      </c>
    </row>
    <row r="23" spans="1:8">
      <c r="A23" s="5" t="s">
        <v>113</v>
      </c>
      <c r="B23" s="5" t="s">
        <v>42</v>
      </c>
      <c r="C23" s="5" t="s">
        <v>115</v>
      </c>
      <c r="D23" s="5" t="s">
        <v>44</v>
      </c>
      <c r="E23" s="5" t="s">
        <v>45</v>
      </c>
      <c r="F23" s="5" t="s">
        <v>46</v>
      </c>
      <c r="G23" s="5" t="s">
        <v>47</v>
      </c>
      <c r="H23" s="5" t="s">
        <v>48</v>
      </c>
    </row>
    <row r="24" spans="1:8">
      <c r="A24" s="5" t="s">
        <v>113</v>
      </c>
      <c r="B24" s="5" t="s">
        <v>49</v>
      </c>
      <c r="C24" s="5" t="s">
        <v>116</v>
      </c>
      <c r="D24" s="5" t="s">
        <v>51</v>
      </c>
      <c r="E24" s="5" t="s">
        <v>52</v>
      </c>
      <c r="F24" s="5" t="s">
        <v>53</v>
      </c>
      <c r="G24" s="5" t="s">
        <v>54</v>
      </c>
      <c r="H24" s="5" t="s">
        <v>55</v>
      </c>
    </row>
    <row r="25" spans="1:8">
      <c r="A25" s="5" t="s">
        <v>113</v>
      </c>
      <c r="B25" s="5" t="s">
        <v>56</v>
      </c>
      <c r="C25" s="5" t="s">
        <v>117</v>
      </c>
      <c r="D25" s="5" t="s">
        <v>58</v>
      </c>
      <c r="E25" s="5" t="s">
        <v>59</v>
      </c>
      <c r="F25" s="5" t="s">
        <v>60</v>
      </c>
      <c r="G25" s="5" t="s">
        <v>61</v>
      </c>
      <c r="H25" s="5" t="s">
        <v>62</v>
      </c>
    </row>
    <row r="26" spans="1:8">
      <c r="A26" s="5" t="s">
        <v>113</v>
      </c>
      <c r="B26" s="5" t="s">
        <v>63</v>
      </c>
      <c r="C26" s="5" t="s">
        <v>107</v>
      </c>
      <c r="D26" s="5" t="s">
        <v>65</v>
      </c>
      <c r="E26" s="5" t="s">
        <v>66</v>
      </c>
      <c r="F26" s="5" t="s">
        <v>67</v>
      </c>
      <c r="G26" s="5" t="s">
        <v>68</v>
      </c>
      <c r="H26" s="5" t="s">
        <v>69</v>
      </c>
    </row>
    <row r="27" spans="1:8">
      <c r="A27" s="5" t="s">
        <v>113</v>
      </c>
      <c r="B27" s="5" t="s">
        <v>70</v>
      </c>
      <c r="C27" s="5" t="s">
        <v>118</v>
      </c>
      <c r="D27" s="5" t="s">
        <v>72</v>
      </c>
      <c r="E27" s="5" t="s">
        <v>73</v>
      </c>
      <c r="F27" s="5" t="s">
        <v>74</v>
      </c>
      <c r="G27" s="5" t="s">
        <v>75</v>
      </c>
      <c r="H27" s="5" t="s">
        <v>69</v>
      </c>
    </row>
    <row r="28" spans="1:8">
      <c r="A28" s="5" t="s">
        <v>113</v>
      </c>
      <c r="B28" s="5" t="s">
        <v>76</v>
      </c>
      <c r="C28" s="5" t="s">
        <v>109</v>
      </c>
      <c r="D28" s="5" t="s">
        <v>78</v>
      </c>
      <c r="E28" s="5" t="s">
        <v>79</v>
      </c>
      <c r="F28" s="5" t="s">
        <v>80</v>
      </c>
      <c r="G28" s="5" t="s">
        <v>81</v>
      </c>
      <c r="H28" s="5" t="s">
        <v>82</v>
      </c>
    </row>
    <row r="29" spans="1:8">
      <c r="A29" s="5" t="s">
        <v>113</v>
      </c>
      <c r="B29" s="5" t="s">
        <v>83</v>
      </c>
      <c r="C29" s="5" t="s">
        <v>110</v>
      </c>
      <c r="D29" s="5" t="s">
        <v>85</v>
      </c>
      <c r="E29" s="5" t="s">
        <v>86</v>
      </c>
      <c r="F29" s="5" t="s">
        <v>87</v>
      </c>
      <c r="G29" s="5" t="s">
        <v>88</v>
      </c>
      <c r="H29" s="5" t="s">
        <v>82</v>
      </c>
    </row>
    <row r="30" spans="1:8">
      <c r="A30" s="5" t="s">
        <v>113</v>
      </c>
      <c r="B30" s="5" t="s">
        <v>89</v>
      </c>
      <c r="C30" s="5" t="s">
        <v>111</v>
      </c>
      <c r="D30" s="5" t="s">
        <v>91</v>
      </c>
      <c r="E30" s="5" t="s">
        <v>92</v>
      </c>
      <c r="F30" s="5" t="s">
        <v>93</v>
      </c>
      <c r="G30" s="5" t="s">
        <v>94</v>
      </c>
      <c r="H30" s="5" t="s">
        <v>95</v>
      </c>
    </row>
    <row r="31" spans="1:8">
      <c r="A31" s="5" t="s">
        <v>113</v>
      </c>
      <c r="B31" s="5" t="s">
        <v>96</v>
      </c>
      <c r="C31" s="5" t="s">
        <v>112</v>
      </c>
      <c r="D31" s="5" t="s">
        <v>98</v>
      </c>
      <c r="E31" s="5" t="s">
        <v>99</v>
      </c>
      <c r="F31" s="5" t="s">
        <v>100</v>
      </c>
      <c r="G31" s="5" t="s">
        <v>101</v>
      </c>
      <c r="H31" s="5" t="s">
        <v>82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0"/>
  <sheetViews>
    <sheetView tabSelected="0" workbookViewId="0" showGridLines="true" showRowColHeaders="1">
      <pane xSplit="2" ySplit="1" activePane="bottomRight" state="frozen" topLeftCell="C2"/>
      <selection pane="bottomRight" activeCell="K2" sqref="K2:K7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119</v>
      </c>
      <c r="D1" s="6" t="s">
        <v>29</v>
      </c>
      <c r="E1" s="6" t="s">
        <v>30</v>
      </c>
      <c r="F1" s="6" t="s">
        <v>120</v>
      </c>
      <c r="G1" s="6" t="s">
        <v>121</v>
      </c>
      <c r="H1" s="6" t="s">
        <v>122</v>
      </c>
      <c r="I1" s="6" t="s">
        <v>123</v>
      </c>
      <c r="J1" s="6" t="s">
        <v>124</v>
      </c>
      <c r="K1" s="6" t="s">
        <v>125</v>
      </c>
    </row>
    <row r="2" spans="1:11">
      <c r="A2" s="5" t="s">
        <v>2</v>
      </c>
      <c r="B2" s="5">
        <v>1.1</v>
      </c>
      <c r="C2" s="5" t="s">
        <v>35</v>
      </c>
      <c r="D2" s="5" t="s">
        <v>126</v>
      </c>
      <c r="E2" s="5" t="s">
        <v>127</v>
      </c>
      <c r="F2" s="5" t="s">
        <v>128</v>
      </c>
      <c r="G2" s="5" t="s">
        <v>129</v>
      </c>
      <c r="H2" s="5" t="s">
        <v>130</v>
      </c>
      <c r="I2" s="5" t="s">
        <v>131</v>
      </c>
      <c r="J2" s="5" t="s">
        <v>132</v>
      </c>
      <c r="K2" s="7">
        <v>1.45</v>
      </c>
    </row>
    <row r="3" spans="1:11">
      <c r="A3" s="5" t="s">
        <v>2</v>
      </c>
      <c r="B3" s="5">
        <v>1.2</v>
      </c>
      <c r="C3" s="5" t="s">
        <v>35</v>
      </c>
      <c r="D3" s="5" t="s">
        <v>133</v>
      </c>
      <c r="E3" s="5" t="s">
        <v>134</v>
      </c>
      <c r="F3" s="5" t="s">
        <v>135</v>
      </c>
      <c r="G3" s="5" t="s">
        <v>136</v>
      </c>
      <c r="H3" s="5" t="s">
        <v>130</v>
      </c>
      <c r="I3" s="5" t="s">
        <v>137</v>
      </c>
      <c r="J3" s="5" t="s">
        <v>138</v>
      </c>
      <c r="K3" s="7">
        <v>1.45</v>
      </c>
    </row>
    <row r="4" spans="1:11">
      <c r="A4" s="5" t="s">
        <v>2</v>
      </c>
      <c r="B4" s="5">
        <v>1.3</v>
      </c>
      <c r="C4" s="5" t="s">
        <v>35</v>
      </c>
      <c r="D4" s="5" t="s">
        <v>139</v>
      </c>
      <c r="E4" s="5" t="s">
        <v>140</v>
      </c>
      <c r="F4" s="5" t="s">
        <v>141</v>
      </c>
      <c r="G4" s="5" t="s">
        <v>142</v>
      </c>
      <c r="H4" s="5" t="s">
        <v>143</v>
      </c>
      <c r="I4" s="5" t="s">
        <v>144</v>
      </c>
      <c r="J4" s="5" t="s">
        <v>145</v>
      </c>
      <c r="K4" s="7">
        <v>1.45</v>
      </c>
    </row>
    <row r="5" spans="1:11">
      <c r="A5" s="5" t="s">
        <v>2</v>
      </c>
      <c r="B5" s="5">
        <v>2.1</v>
      </c>
      <c r="C5" s="5" t="s">
        <v>42</v>
      </c>
      <c r="D5" s="5" t="s">
        <v>146</v>
      </c>
      <c r="E5" s="5" t="s">
        <v>147</v>
      </c>
      <c r="F5" s="5" t="s">
        <v>148</v>
      </c>
      <c r="G5" s="5" t="s">
        <v>149</v>
      </c>
      <c r="H5" s="5" t="s">
        <v>130</v>
      </c>
      <c r="I5" s="5" t="s">
        <v>150</v>
      </c>
      <c r="J5" s="5" t="s">
        <v>151</v>
      </c>
      <c r="K5" s="7">
        <v>1.45</v>
      </c>
    </row>
    <row r="6" spans="1:11">
      <c r="A6" s="5" t="s">
        <v>2</v>
      </c>
      <c r="B6" s="5">
        <v>2.2</v>
      </c>
      <c r="C6" s="5" t="s">
        <v>42</v>
      </c>
      <c r="D6" s="5" t="s">
        <v>152</v>
      </c>
      <c r="E6" s="5" t="s">
        <v>153</v>
      </c>
      <c r="F6" s="5" t="s">
        <v>148</v>
      </c>
      <c r="G6" s="5" t="s">
        <v>154</v>
      </c>
      <c r="H6" s="5" t="s">
        <v>143</v>
      </c>
      <c r="I6" s="5" t="s">
        <v>155</v>
      </c>
      <c r="J6" s="5" t="s">
        <v>156</v>
      </c>
      <c r="K6" s="7">
        <v>1.45</v>
      </c>
    </row>
    <row r="7" spans="1:11">
      <c r="A7" s="5" t="s">
        <v>2</v>
      </c>
      <c r="B7" s="5">
        <v>3.1</v>
      </c>
      <c r="C7" s="5" t="s">
        <v>49</v>
      </c>
      <c r="D7" s="5" t="s">
        <v>157</v>
      </c>
      <c r="E7" s="5" t="s">
        <v>158</v>
      </c>
      <c r="F7" s="5" t="s">
        <v>159</v>
      </c>
      <c r="G7" s="5" t="s">
        <v>160</v>
      </c>
      <c r="H7" s="5" t="s">
        <v>143</v>
      </c>
      <c r="I7" s="5" t="s">
        <v>161</v>
      </c>
      <c r="J7" s="5" t="s">
        <v>162</v>
      </c>
      <c r="K7" s="7">
        <v>1.45</v>
      </c>
    </row>
    <row r="8" spans="1:11">
      <c r="A8" s="5" t="s">
        <v>2</v>
      </c>
      <c r="B8" s="5">
        <v>3.2</v>
      </c>
      <c r="C8" s="5" t="s">
        <v>49</v>
      </c>
      <c r="D8" s="5" t="s">
        <v>163</v>
      </c>
      <c r="E8" s="5" t="s">
        <v>164</v>
      </c>
      <c r="F8" s="5" t="s">
        <v>159</v>
      </c>
      <c r="G8" s="5" t="s">
        <v>165</v>
      </c>
      <c r="H8" s="5" t="s">
        <v>143</v>
      </c>
      <c r="I8" s="5" t="s">
        <v>166</v>
      </c>
      <c r="J8" s="5" t="s">
        <v>167</v>
      </c>
      <c r="K8" s="7">
        <v>1.45</v>
      </c>
    </row>
    <row r="9" spans="1:11">
      <c r="A9" s="5" t="s">
        <v>2</v>
      </c>
      <c r="B9" s="5">
        <v>3.3</v>
      </c>
      <c r="C9" s="5" t="s">
        <v>49</v>
      </c>
      <c r="D9" s="5" t="s">
        <v>168</v>
      </c>
      <c r="E9" s="5" t="s">
        <v>169</v>
      </c>
      <c r="F9" s="5" t="s">
        <v>170</v>
      </c>
      <c r="G9" s="5" t="s">
        <v>171</v>
      </c>
      <c r="H9" s="5" t="s">
        <v>143</v>
      </c>
      <c r="I9" s="5" t="s">
        <v>172</v>
      </c>
      <c r="J9" s="5" t="s">
        <v>173</v>
      </c>
      <c r="K9" s="7">
        <v>1.45</v>
      </c>
    </row>
    <row r="10" spans="1:11">
      <c r="A10" s="5" t="s">
        <v>2</v>
      </c>
      <c r="B10" s="5">
        <v>4.1</v>
      </c>
      <c r="C10" s="5" t="s">
        <v>56</v>
      </c>
      <c r="D10" s="5" t="s">
        <v>174</v>
      </c>
      <c r="E10" s="5" t="s">
        <v>175</v>
      </c>
      <c r="F10" s="5" t="s">
        <v>176</v>
      </c>
      <c r="G10" s="5" t="s">
        <v>177</v>
      </c>
      <c r="H10" s="5" t="s">
        <v>143</v>
      </c>
      <c r="I10" s="5" t="s">
        <v>178</v>
      </c>
      <c r="J10" s="5" t="s">
        <v>179</v>
      </c>
      <c r="K10" s="7">
        <v>1.45</v>
      </c>
    </row>
    <row r="11" spans="1:11">
      <c r="A11" s="5" t="s">
        <v>2</v>
      </c>
      <c r="B11" s="5">
        <v>4.2</v>
      </c>
      <c r="C11" s="5" t="s">
        <v>56</v>
      </c>
      <c r="D11" s="5" t="s">
        <v>180</v>
      </c>
      <c r="E11" s="5" t="s">
        <v>181</v>
      </c>
      <c r="F11" s="5" t="s">
        <v>182</v>
      </c>
      <c r="G11" s="5" t="s">
        <v>183</v>
      </c>
      <c r="H11" s="5" t="s">
        <v>143</v>
      </c>
      <c r="I11" s="5" t="s">
        <v>184</v>
      </c>
      <c r="J11" s="5" t="s">
        <v>185</v>
      </c>
      <c r="K11" s="7">
        <v>1.45</v>
      </c>
    </row>
    <row r="12" spans="1:11">
      <c r="A12" s="5" t="s">
        <v>2</v>
      </c>
      <c r="B12" s="5">
        <v>5.1</v>
      </c>
      <c r="C12" s="5" t="s">
        <v>63</v>
      </c>
      <c r="D12" s="5" t="s">
        <v>186</v>
      </c>
      <c r="E12" s="5" t="s">
        <v>187</v>
      </c>
      <c r="F12" s="5" t="s">
        <v>188</v>
      </c>
      <c r="G12" s="5" t="s">
        <v>189</v>
      </c>
      <c r="H12" s="5" t="s">
        <v>143</v>
      </c>
      <c r="I12" s="5" t="s">
        <v>190</v>
      </c>
      <c r="J12" s="5" t="s">
        <v>191</v>
      </c>
      <c r="K12" s="7">
        <v>1.45</v>
      </c>
    </row>
    <row r="13" spans="1:11">
      <c r="A13" s="5" t="s">
        <v>2</v>
      </c>
      <c r="B13" s="5">
        <v>5.2</v>
      </c>
      <c r="C13" s="5" t="s">
        <v>63</v>
      </c>
      <c r="D13" s="5" t="s">
        <v>192</v>
      </c>
      <c r="E13" s="5" t="s">
        <v>193</v>
      </c>
      <c r="F13" s="5" t="s">
        <v>188</v>
      </c>
      <c r="G13" s="5" t="s">
        <v>194</v>
      </c>
      <c r="H13" s="5" t="s">
        <v>143</v>
      </c>
      <c r="I13" s="5" t="s">
        <v>195</v>
      </c>
      <c r="J13" s="5" t="s">
        <v>196</v>
      </c>
      <c r="K13" s="7">
        <v>1.45</v>
      </c>
    </row>
    <row r="14" spans="1:11">
      <c r="A14" s="5" t="s">
        <v>2</v>
      </c>
      <c r="B14" s="5">
        <v>6.1</v>
      </c>
      <c r="C14" s="5" t="s">
        <v>70</v>
      </c>
      <c r="D14" s="5" t="s">
        <v>197</v>
      </c>
      <c r="E14" s="5" t="s">
        <v>198</v>
      </c>
      <c r="F14" s="5" t="s">
        <v>199</v>
      </c>
      <c r="G14" s="5" t="s">
        <v>200</v>
      </c>
      <c r="H14" s="5" t="s">
        <v>143</v>
      </c>
      <c r="I14" s="5" t="s">
        <v>201</v>
      </c>
      <c r="J14" s="5" t="s">
        <v>202</v>
      </c>
      <c r="K14" s="7">
        <v>1.45</v>
      </c>
    </row>
    <row r="15" spans="1:11">
      <c r="A15" s="5" t="s">
        <v>2</v>
      </c>
      <c r="B15" s="5">
        <v>6.2</v>
      </c>
      <c r="C15" s="5" t="s">
        <v>70</v>
      </c>
      <c r="D15" s="5" t="s">
        <v>203</v>
      </c>
      <c r="E15" s="5" t="s">
        <v>204</v>
      </c>
      <c r="F15" s="5" t="s">
        <v>205</v>
      </c>
      <c r="G15" s="5" t="s">
        <v>206</v>
      </c>
      <c r="H15" s="5" t="s">
        <v>143</v>
      </c>
      <c r="I15" s="5" t="s">
        <v>207</v>
      </c>
      <c r="J15" s="5" t="s">
        <v>208</v>
      </c>
      <c r="K15" s="7">
        <v>1.45</v>
      </c>
    </row>
    <row r="16" spans="1:11">
      <c r="A16" s="5" t="s">
        <v>2</v>
      </c>
      <c r="B16" s="5">
        <v>6.3</v>
      </c>
      <c r="C16" s="5" t="s">
        <v>70</v>
      </c>
      <c r="D16" s="5" t="s">
        <v>209</v>
      </c>
      <c r="E16" s="5" t="s">
        <v>210</v>
      </c>
      <c r="F16" s="5" t="s">
        <v>176</v>
      </c>
      <c r="G16" s="5" t="s">
        <v>211</v>
      </c>
      <c r="H16" s="5" t="s">
        <v>143</v>
      </c>
      <c r="I16" s="5" t="s">
        <v>212</v>
      </c>
      <c r="J16" s="5" t="s">
        <v>213</v>
      </c>
      <c r="K16" s="7">
        <v>1.45</v>
      </c>
    </row>
    <row r="17" spans="1:11">
      <c r="A17" s="5" t="s">
        <v>2</v>
      </c>
      <c r="B17" s="5">
        <v>7.1</v>
      </c>
      <c r="C17" s="5" t="s">
        <v>76</v>
      </c>
      <c r="D17" s="5" t="s">
        <v>214</v>
      </c>
      <c r="E17" s="5" t="s">
        <v>215</v>
      </c>
      <c r="F17" s="5" t="s">
        <v>216</v>
      </c>
      <c r="G17" s="5" t="s">
        <v>217</v>
      </c>
      <c r="H17" s="5" t="s">
        <v>143</v>
      </c>
      <c r="I17" s="5" t="s">
        <v>218</v>
      </c>
      <c r="J17" s="5" t="s">
        <v>219</v>
      </c>
      <c r="K17" s="7">
        <v>1.45</v>
      </c>
    </row>
    <row r="18" spans="1:11">
      <c r="A18" s="5" t="s">
        <v>2</v>
      </c>
      <c r="B18" s="5">
        <v>7.2</v>
      </c>
      <c r="C18" s="5" t="s">
        <v>76</v>
      </c>
      <c r="D18" s="5" t="s">
        <v>220</v>
      </c>
      <c r="E18" s="5" t="s">
        <v>221</v>
      </c>
      <c r="F18" s="5" t="s">
        <v>216</v>
      </c>
      <c r="G18" s="5" t="s">
        <v>222</v>
      </c>
      <c r="H18" s="5" t="s">
        <v>143</v>
      </c>
      <c r="I18" s="5" t="s">
        <v>223</v>
      </c>
      <c r="J18" s="5" t="s">
        <v>224</v>
      </c>
      <c r="K18" s="7">
        <v>1.45</v>
      </c>
    </row>
    <row r="19" spans="1:11">
      <c r="A19" s="5" t="s">
        <v>2</v>
      </c>
      <c r="B19" s="5">
        <v>8.1</v>
      </c>
      <c r="C19" s="5" t="s">
        <v>83</v>
      </c>
      <c r="D19" s="5" t="s">
        <v>225</v>
      </c>
      <c r="E19" s="5" t="s">
        <v>226</v>
      </c>
      <c r="F19" s="5" t="s">
        <v>227</v>
      </c>
      <c r="G19" s="5" t="s">
        <v>228</v>
      </c>
      <c r="H19" s="5" t="s">
        <v>143</v>
      </c>
      <c r="I19" s="5" t="s">
        <v>229</v>
      </c>
      <c r="J19" s="5" t="s">
        <v>230</v>
      </c>
      <c r="K19" s="7">
        <v>1.45</v>
      </c>
    </row>
    <row r="20" spans="1:11">
      <c r="A20" s="5" t="s">
        <v>2</v>
      </c>
      <c r="B20" s="5">
        <v>8.2</v>
      </c>
      <c r="C20" s="5" t="s">
        <v>83</v>
      </c>
      <c r="D20" s="5" t="s">
        <v>231</v>
      </c>
      <c r="E20" s="5" t="s">
        <v>232</v>
      </c>
      <c r="F20" s="5" t="s">
        <v>227</v>
      </c>
      <c r="G20" s="5" t="s">
        <v>233</v>
      </c>
      <c r="H20" s="5" t="s">
        <v>143</v>
      </c>
      <c r="I20" s="5" t="s">
        <v>234</v>
      </c>
      <c r="J20" s="5" t="s">
        <v>235</v>
      </c>
      <c r="K20" s="7">
        <v>1.45</v>
      </c>
    </row>
    <row r="21" spans="1:11">
      <c r="A21" s="5" t="s">
        <v>2</v>
      </c>
      <c r="B21" s="5">
        <v>9.1</v>
      </c>
      <c r="C21" s="5" t="s">
        <v>89</v>
      </c>
      <c r="D21" s="5" t="s">
        <v>236</v>
      </c>
      <c r="E21" s="5" t="s">
        <v>237</v>
      </c>
      <c r="F21" s="5" t="s">
        <v>238</v>
      </c>
      <c r="G21" s="5" t="s">
        <v>239</v>
      </c>
      <c r="H21" s="5" t="s">
        <v>240</v>
      </c>
      <c r="I21" s="5" t="s">
        <v>241</v>
      </c>
      <c r="J21" s="5" t="s">
        <v>242</v>
      </c>
      <c r="K21" s="7">
        <v>1.45</v>
      </c>
    </row>
    <row r="22" spans="1:11">
      <c r="A22" s="5" t="s">
        <v>2</v>
      </c>
      <c r="B22" s="5">
        <v>9.2</v>
      </c>
      <c r="C22" s="5" t="s">
        <v>89</v>
      </c>
      <c r="D22" s="5" t="s">
        <v>243</v>
      </c>
      <c r="E22" s="5" t="s">
        <v>244</v>
      </c>
      <c r="F22" s="5" t="s">
        <v>245</v>
      </c>
      <c r="G22" s="5" t="s">
        <v>246</v>
      </c>
      <c r="H22" s="5" t="s">
        <v>240</v>
      </c>
      <c r="I22" s="5" t="s">
        <v>247</v>
      </c>
      <c r="J22" s="5" t="s">
        <v>248</v>
      </c>
      <c r="K22" s="7">
        <v>1.45</v>
      </c>
    </row>
    <row r="23" spans="1:11">
      <c r="A23" s="5" t="s">
        <v>2</v>
      </c>
      <c r="B23" s="5">
        <v>10.1</v>
      </c>
      <c r="C23" s="5" t="s">
        <v>96</v>
      </c>
      <c r="D23" s="5" t="s">
        <v>249</v>
      </c>
      <c r="E23" s="5" t="s">
        <v>250</v>
      </c>
      <c r="F23" s="5" t="s">
        <v>251</v>
      </c>
      <c r="G23" s="5" t="s">
        <v>252</v>
      </c>
      <c r="H23" s="5" t="s">
        <v>240</v>
      </c>
      <c r="I23" s="5" t="s">
        <v>253</v>
      </c>
      <c r="J23" s="5" t="s">
        <v>254</v>
      </c>
      <c r="K23" s="7">
        <v>1.45</v>
      </c>
    </row>
    <row r="24" spans="1:11">
      <c r="A24" s="5" t="s">
        <v>2</v>
      </c>
      <c r="B24" s="5">
        <v>10.2</v>
      </c>
      <c r="C24" s="5" t="s">
        <v>96</v>
      </c>
      <c r="D24" s="5" t="s">
        <v>255</v>
      </c>
      <c r="E24" s="5" t="s">
        <v>256</v>
      </c>
      <c r="F24" s="5" t="s">
        <v>257</v>
      </c>
      <c r="G24" s="5" t="s">
        <v>258</v>
      </c>
      <c r="H24" s="5" t="s">
        <v>240</v>
      </c>
      <c r="I24" s="5" t="s">
        <v>259</v>
      </c>
      <c r="J24" s="5" t="s">
        <v>260</v>
      </c>
      <c r="K24" s="7">
        <v>1.45</v>
      </c>
    </row>
    <row r="25" spans="1:11">
      <c r="A25" s="5" t="s">
        <v>102</v>
      </c>
      <c r="B25" s="5">
        <v>1.1</v>
      </c>
      <c r="C25" s="5" t="s">
        <v>35</v>
      </c>
      <c r="D25" s="5" t="s">
        <v>261</v>
      </c>
      <c r="E25" s="5" t="s">
        <v>127</v>
      </c>
      <c r="F25" s="5" t="s">
        <v>128</v>
      </c>
      <c r="G25" s="5" t="s">
        <v>129</v>
      </c>
      <c r="H25" s="5" t="s">
        <v>130</v>
      </c>
      <c r="I25" s="5" t="s">
        <v>131</v>
      </c>
      <c r="J25" s="5" t="s">
        <v>132</v>
      </c>
      <c r="K25" s="7">
        <v>1.45</v>
      </c>
    </row>
    <row r="26" spans="1:11">
      <c r="A26" s="5" t="s">
        <v>102</v>
      </c>
      <c r="B26" s="5">
        <v>1.2</v>
      </c>
      <c r="C26" s="5" t="s">
        <v>35</v>
      </c>
      <c r="D26" s="5" t="s">
        <v>262</v>
      </c>
      <c r="E26" s="5" t="s">
        <v>134</v>
      </c>
      <c r="F26" s="5" t="s">
        <v>135</v>
      </c>
      <c r="G26" s="5" t="s">
        <v>136</v>
      </c>
      <c r="H26" s="5" t="s">
        <v>130</v>
      </c>
      <c r="I26" s="5" t="s">
        <v>137</v>
      </c>
      <c r="J26" s="5" t="s">
        <v>138</v>
      </c>
      <c r="K26" s="7">
        <v>1.45</v>
      </c>
    </row>
    <row r="27" spans="1:11">
      <c r="A27" s="5" t="s">
        <v>102</v>
      </c>
      <c r="B27" s="5">
        <v>1.3</v>
      </c>
      <c r="C27" s="5" t="s">
        <v>35</v>
      </c>
      <c r="D27" s="5" t="s">
        <v>263</v>
      </c>
      <c r="E27" s="5" t="s">
        <v>140</v>
      </c>
      <c r="F27" s="5" t="s">
        <v>141</v>
      </c>
      <c r="G27" s="5" t="s">
        <v>142</v>
      </c>
      <c r="H27" s="5" t="s">
        <v>143</v>
      </c>
      <c r="I27" s="5" t="s">
        <v>144</v>
      </c>
      <c r="J27" s="5" t="s">
        <v>145</v>
      </c>
      <c r="K27" s="7">
        <v>1.45</v>
      </c>
    </row>
    <row r="28" spans="1:11">
      <c r="A28" s="5" t="s">
        <v>102</v>
      </c>
      <c r="B28" s="5">
        <v>2.1</v>
      </c>
      <c r="C28" s="5" t="s">
        <v>42</v>
      </c>
      <c r="D28" s="5" t="s">
        <v>264</v>
      </c>
      <c r="E28" s="5" t="s">
        <v>147</v>
      </c>
      <c r="F28" s="5" t="s">
        <v>148</v>
      </c>
      <c r="G28" s="5" t="s">
        <v>149</v>
      </c>
      <c r="H28" s="5" t="s">
        <v>130</v>
      </c>
      <c r="I28" s="5" t="s">
        <v>150</v>
      </c>
      <c r="J28" s="5" t="s">
        <v>151</v>
      </c>
      <c r="K28" s="7">
        <v>1.45</v>
      </c>
    </row>
    <row r="29" spans="1:11">
      <c r="A29" s="5" t="s">
        <v>102</v>
      </c>
      <c r="B29" s="5">
        <v>2.2</v>
      </c>
      <c r="C29" s="5" t="s">
        <v>42</v>
      </c>
      <c r="D29" s="5" t="s">
        <v>265</v>
      </c>
      <c r="E29" s="5" t="s">
        <v>153</v>
      </c>
      <c r="F29" s="5" t="s">
        <v>148</v>
      </c>
      <c r="G29" s="5" t="s">
        <v>154</v>
      </c>
      <c r="H29" s="5" t="s">
        <v>143</v>
      </c>
      <c r="I29" s="5" t="s">
        <v>155</v>
      </c>
      <c r="J29" s="5" t="s">
        <v>156</v>
      </c>
      <c r="K29" s="7">
        <v>1.45</v>
      </c>
    </row>
    <row r="30" spans="1:11">
      <c r="A30" s="5" t="s">
        <v>102</v>
      </c>
      <c r="B30" s="5">
        <v>3.1</v>
      </c>
      <c r="C30" s="5" t="s">
        <v>49</v>
      </c>
      <c r="D30" s="5" t="s">
        <v>266</v>
      </c>
      <c r="E30" s="5" t="s">
        <v>158</v>
      </c>
      <c r="F30" s="5" t="s">
        <v>159</v>
      </c>
      <c r="G30" s="5" t="s">
        <v>160</v>
      </c>
      <c r="H30" s="5" t="s">
        <v>143</v>
      </c>
      <c r="I30" s="5" t="s">
        <v>161</v>
      </c>
      <c r="J30" s="5" t="s">
        <v>162</v>
      </c>
      <c r="K30" s="7">
        <v>1.45</v>
      </c>
    </row>
    <row r="31" spans="1:11">
      <c r="A31" s="5" t="s">
        <v>102</v>
      </c>
      <c r="B31" s="5">
        <v>3.2</v>
      </c>
      <c r="C31" s="5" t="s">
        <v>49</v>
      </c>
      <c r="D31" s="5" t="s">
        <v>267</v>
      </c>
      <c r="E31" s="5" t="s">
        <v>164</v>
      </c>
      <c r="F31" s="5" t="s">
        <v>159</v>
      </c>
      <c r="G31" s="5" t="s">
        <v>165</v>
      </c>
      <c r="H31" s="5" t="s">
        <v>143</v>
      </c>
      <c r="I31" s="5" t="s">
        <v>166</v>
      </c>
      <c r="J31" s="5" t="s">
        <v>167</v>
      </c>
      <c r="K31" s="7">
        <v>1.45</v>
      </c>
    </row>
    <row r="32" spans="1:11">
      <c r="A32" s="5" t="s">
        <v>102</v>
      </c>
      <c r="B32" s="5">
        <v>3.3</v>
      </c>
      <c r="C32" s="5" t="s">
        <v>49</v>
      </c>
      <c r="D32" s="5" t="s">
        <v>268</v>
      </c>
      <c r="E32" s="5" t="s">
        <v>169</v>
      </c>
      <c r="F32" s="5" t="s">
        <v>170</v>
      </c>
      <c r="G32" s="5" t="s">
        <v>171</v>
      </c>
      <c r="H32" s="5" t="s">
        <v>143</v>
      </c>
      <c r="I32" s="5" t="s">
        <v>172</v>
      </c>
      <c r="J32" s="5" t="s">
        <v>173</v>
      </c>
      <c r="K32" s="7">
        <v>1.45</v>
      </c>
    </row>
    <row r="33" spans="1:11">
      <c r="A33" s="5" t="s">
        <v>102</v>
      </c>
      <c r="B33" s="5">
        <v>4.1</v>
      </c>
      <c r="C33" s="5" t="s">
        <v>56</v>
      </c>
      <c r="D33" s="5" t="s">
        <v>269</v>
      </c>
      <c r="E33" s="5" t="s">
        <v>175</v>
      </c>
      <c r="F33" s="5" t="s">
        <v>176</v>
      </c>
      <c r="G33" s="5" t="s">
        <v>177</v>
      </c>
      <c r="H33" s="5" t="s">
        <v>143</v>
      </c>
      <c r="I33" s="5" t="s">
        <v>178</v>
      </c>
      <c r="J33" s="5" t="s">
        <v>179</v>
      </c>
      <c r="K33" s="7">
        <v>1.45</v>
      </c>
    </row>
    <row r="34" spans="1:11">
      <c r="A34" s="5" t="s">
        <v>102</v>
      </c>
      <c r="B34" s="5">
        <v>4.2</v>
      </c>
      <c r="C34" s="5" t="s">
        <v>56</v>
      </c>
      <c r="D34" s="5" t="s">
        <v>270</v>
      </c>
      <c r="E34" s="5" t="s">
        <v>181</v>
      </c>
      <c r="F34" s="5" t="s">
        <v>182</v>
      </c>
      <c r="G34" s="5" t="s">
        <v>183</v>
      </c>
      <c r="H34" s="5" t="s">
        <v>143</v>
      </c>
      <c r="I34" s="5" t="s">
        <v>184</v>
      </c>
      <c r="J34" s="5" t="s">
        <v>185</v>
      </c>
      <c r="K34" s="7">
        <v>1.45</v>
      </c>
    </row>
    <row r="35" spans="1:11">
      <c r="A35" s="5" t="s">
        <v>102</v>
      </c>
      <c r="B35" s="5">
        <v>5.1</v>
      </c>
      <c r="C35" s="5" t="s">
        <v>63</v>
      </c>
      <c r="D35" s="5" t="s">
        <v>271</v>
      </c>
      <c r="E35" s="5" t="s">
        <v>187</v>
      </c>
      <c r="F35" s="5" t="s">
        <v>188</v>
      </c>
      <c r="G35" s="5" t="s">
        <v>189</v>
      </c>
      <c r="H35" s="5" t="s">
        <v>143</v>
      </c>
      <c r="I35" s="5" t="s">
        <v>190</v>
      </c>
      <c r="J35" s="5" t="s">
        <v>191</v>
      </c>
      <c r="K35" s="7">
        <v>1.45</v>
      </c>
    </row>
    <row r="36" spans="1:11">
      <c r="A36" s="5" t="s">
        <v>102</v>
      </c>
      <c r="B36" s="5">
        <v>5.2</v>
      </c>
      <c r="C36" s="5" t="s">
        <v>63</v>
      </c>
      <c r="D36" s="5" t="s">
        <v>272</v>
      </c>
      <c r="E36" s="5" t="s">
        <v>193</v>
      </c>
      <c r="F36" s="5" t="s">
        <v>188</v>
      </c>
      <c r="G36" s="5" t="s">
        <v>194</v>
      </c>
      <c r="H36" s="5" t="s">
        <v>143</v>
      </c>
      <c r="I36" s="5" t="s">
        <v>195</v>
      </c>
      <c r="J36" s="5" t="s">
        <v>196</v>
      </c>
      <c r="K36" s="7">
        <v>1.45</v>
      </c>
    </row>
    <row r="37" spans="1:11">
      <c r="A37" s="5" t="s">
        <v>102</v>
      </c>
      <c r="B37" s="5">
        <v>6.1</v>
      </c>
      <c r="C37" s="5" t="s">
        <v>70</v>
      </c>
      <c r="D37" s="5" t="s">
        <v>273</v>
      </c>
      <c r="E37" s="5" t="s">
        <v>198</v>
      </c>
      <c r="F37" s="5" t="s">
        <v>199</v>
      </c>
      <c r="G37" s="5" t="s">
        <v>200</v>
      </c>
      <c r="H37" s="5" t="s">
        <v>143</v>
      </c>
      <c r="I37" s="5" t="s">
        <v>201</v>
      </c>
      <c r="J37" s="5" t="s">
        <v>202</v>
      </c>
      <c r="K37" s="7">
        <v>1.45</v>
      </c>
    </row>
    <row r="38" spans="1:11">
      <c r="A38" s="5" t="s">
        <v>102</v>
      </c>
      <c r="B38" s="5">
        <v>6.2</v>
      </c>
      <c r="C38" s="5" t="s">
        <v>70</v>
      </c>
      <c r="D38" s="5" t="s">
        <v>274</v>
      </c>
      <c r="E38" s="5" t="s">
        <v>204</v>
      </c>
      <c r="F38" s="5" t="s">
        <v>205</v>
      </c>
      <c r="G38" s="5" t="s">
        <v>206</v>
      </c>
      <c r="H38" s="5" t="s">
        <v>143</v>
      </c>
      <c r="I38" s="5" t="s">
        <v>207</v>
      </c>
      <c r="J38" s="5" t="s">
        <v>208</v>
      </c>
      <c r="K38" s="7">
        <v>1.45</v>
      </c>
    </row>
    <row r="39" spans="1:11">
      <c r="A39" s="5" t="s">
        <v>102</v>
      </c>
      <c r="B39" s="5">
        <v>6.3</v>
      </c>
      <c r="C39" s="5" t="s">
        <v>70</v>
      </c>
      <c r="D39" s="5" t="s">
        <v>275</v>
      </c>
      <c r="E39" s="5" t="s">
        <v>210</v>
      </c>
      <c r="F39" s="5" t="s">
        <v>176</v>
      </c>
      <c r="G39" s="5" t="s">
        <v>211</v>
      </c>
      <c r="H39" s="5" t="s">
        <v>143</v>
      </c>
      <c r="I39" s="5" t="s">
        <v>212</v>
      </c>
      <c r="J39" s="5" t="s">
        <v>213</v>
      </c>
      <c r="K39" s="7">
        <v>1.45</v>
      </c>
    </row>
    <row r="40" spans="1:11">
      <c r="A40" s="5" t="s">
        <v>102</v>
      </c>
      <c r="B40" s="5">
        <v>7.1</v>
      </c>
      <c r="C40" s="5" t="s">
        <v>76</v>
      </c>
      <c r="D40" s="5" t="s">
        <v>276</v>
      </c>
      <c r="E40" s="5" t="s">
        <v>215</v>
      </c>
      <c r="F40" s="5" t="s">
        <v>216</v>
      </c>
      <c r="G40" s="5" t="s">
        <v>217</v>
      </c>
      <c r="H40" s="5" t="s">
        <v>143</v>
      </c>
      <c r="I40" s="5" t="s">
        <v>218</v>
      </c>
      <c r="J40" s="5" t="s">
        <v>219</v>
      </c>
      <c r="K40" s="7">
        <v>1.45</v>
      </c>
    </row>
    <row r="41" spans="1:11">
      <c r="A41" s="5" t="s">
        <v>102</v>
      </c>
      <c r="B41" s="5">
        <v>7.2</v>
      </c>
      <c r="C41" s="5" t="s">
        <v>76</v>
      </c>
      <c r="D41" s="5" t="s">
        <v>277</v>
      </c>
      <c r="E41" s="5" t="s">
        <v>221</v>
      </c>
      <c r="F41" s="5" t="s">
        <v>216</v>
      </c>
      <c r="G41" s="5" t="s">
        <v>222</v>
      </c>
      <c r="H41" s="5" t="s">
        <v>143</v>
      </c>
      <c r="I41" s="5" t="s">
        <v>223</v>
      </c>
      <c r="J41" s="5" t="s">
        <v>224</v>
      </c>
      <c r="K41" s="7">
        <v>1.45</v>
      </c>
    </row>
    <row r="42" spans="1:11">
      <c r="A42" s="5" t="s">
        <v>102</v>
      </c>
      <c r="B42" s="5">
        <v>8.1</v>
      </c>
      <c r="C42" s="5" t="s">
        <v>83</v>
      </c>
      <c r="D42" s="5" t="s">
        <v>278</v>
      </c>
      <c r="E42" s="5" t="s">
        <v>226</v>
      </c>
      <c r="F42" s="5" t="s">
        <v>227</v>
      </c>
      <c r="G42" s="5" t="s">
        <v>228</v>
      </c>
      <c r="H42" s="5" t="s">
        <v>143</v>
      </c>
      <c r="I42" s="5" t="s">
        <v>229</v>
      </c>
      <c r="J42" s="5" t="s">
        <v>230</v>
      </c>
      <c r="K42" s="7">
        <v>1.45</v>
      </c>
    </row>
    <row r="43" spans="1:11">
      <c r="A43" s="5" t="s">
        <v>102</v>
      </c>
      <c r="B43" s="5">
        <v>8.2</v>
      </c>
      <c r="C43" s="5" t="s">
        <v>83</v>
      </c>
      <c r="D43" s="5" t="s">
        <v>279</v>
      </c>
      <c r="E43" s="5" t="s">
        <v>232</v>
      </c>
      <c r="F43" s="5" t="s">
        <v>227</v>
      </c>
      <c r="G43" s="5" t="s">
        <v>233</v>
      </c>
      <c r="H43" s="5" t="s">
        <v>143</v>
      </c>
      <c r="I43" s="5" t="s">
        <v>234</v>
      </c>
      <c r="J43" s="5" t="s">
        <v>235</v>
      </c>
      <c r="K43" s="7">
        <v>1.45</v>
      </c>
    </row>
    <row r="44" spans="1:11">
      <c r="A44" s="5" t="s">
        <v>102</v>
      </c>
      <c r="B44" s="5">
        <v>9.1</v>
      </c>
      <c r="C44" s="5" t="s">
        <v>89</v>
      </c>
      <c r="D44" s="5" t="s">
        <v>280</v>
      </c>
      <c r="E44" s="5" t="s">
        <v>237</v>
      </c>
      <c r="F44" s="5" t="s">
        <v>238</v>
      </c>
      <c r="G44" s="5" t="s">
        <v>239</v>
      </c>
      <c r="H44" s="5" t="s">
        <v>240</v>
      </c>
      <c r="I44" s="5" t="s">
        <v>241</v>
      </c>
      <c r="J44" s="5" t="s">
        <v>242</v>
      </c>
      <c r="K44" s="7">
        <v>1.45</v>
      </c>
    </row>
    <row r="45" spans="1:11">
      <c r="A45" s="5" t="s">
        <v>102</v>
      </c>
      <c r="B45" s="5">
        <v>9.2</v>
      </c>
      <c r="C45" s="5" t="s">
        <v>89</v>
      </c>
      <c r="D45" s="5" t="s">
        <v>281</v>
      </c>
      <c r="E45" s="5" t="s">
        <v>244</v>
      </c>
      <c r="F45" s="5" t="s">
        <v>245</v>
      </c>
      <c r="G45" s="5" t="s">
        <v>246</v>
      </c>
      <c r="H45" s="5" t="s">
        <v>240</v>
      </c>
      <c r="I45" s="5" t="s">
        <v>247</v>
      </c>
      <c r="J45" s="5" t="s">
        <v>248</v>
      </c>
      <c r="K45" s="7">
        <v>1.45</v>
      </c>
    </row>
    <row r="46" spans="1:11">
      <c r="A46" s="5" t="s">
        <v>102</v>
      </c>
      <c r="B46" s="5">
        <v>10.1</v>
      </c>
      <c r="C46" s="5" t="s">
        <v>96</v>
      </c>
      <c r="D46" s="5" t="s">
        <v>282</v>
      </c>
      <c r="E46" s="5" t="s">
        <v>250</v>
      </c>
      <c r="F46" s="5" t="s">
        <v>251</v>
      </c>
      <c r="G46" s="5" t="s">
        <v>252</v>
      </c>
      <c r="H46" s="5" t="s">
        <v>240</v>
      </c>
      <c r="I46" s="5" t="s">
        <v>253</v>
      </c>
      <c r="J46" s="5" t="s">
        <v>254</v>
      </c>
      <c r="K46" s="7">
        <v>1.45</v>
      </c>
    </row>
    <row r="47" spans="1:11">
      <c r="A47" s="5" t="s">
        <v>102</v>
      </c>
      <c r="B47" s="5">
        <v>10.2</v>
      </c>
      <c r="C47" s="5" t="s">
        <v>96</v>
      </c>
      <c r="D47" s="5" t="s">
        <v>283</v>
      </c>
      <c r="E47" s="5" t="s">
        <v>256</v>
      </c>
      <c r="F47" s="5" t="s">
        <v>257</v>
      </c>
      <c r="G47" s="5" t="s">
        <v>258</v>
      </c>
      <c r="H47" s="5" t="s">
        <v>240</v>
      </c>
      <c r="I47" s="5" t="s">
        <v>259</v>
      </c>
      <c r="J47" s="5" t="s">
        <v>260</v>
      </c>
      <c r="K47" s="7">
        <v>1.45</v>
      </c>
    </row>
    <row r="48" spans="1:11">
      <c r="A48" s="5" t="s">
        <v>113</v>
      </c>
      <c r="B48" s="5">
        <v>1.1</v>
      </c>
      <c r="C48" s="5" t="s">
        <v>35</v>
      </c>
      <c r="D48" s="5" t="s">
        <v>284</v>
      </c>
      <c r="E48" s="5" t="s">
        <v>127</v>
      </c>
      <c r="F48" s="5" t="s">
        <v>128</v>
      </c>
      <c r="G48" s="5" t="s">
        <v>129</v>
      </c>
      <c r="H48" s="5" t="s">
        <v>130</v>
      </c>
      <c r="I48" s="5" t="s">
        <v>131</v>
      </c>
      <c r="J48" s="5" t="s">
        <v>132</v>
      </c>
      <c r="K48" s="7">
        <v>1.45</v>
      </c>
    </row>
    <row r="49" spans="1:11">
      <c r="A49" s="5" t="s">
        <v>113</v>
      </c>
      <c r="B49" s="5">
        <v>1.2</v>
      </c>
      <c r="C49" s="5" t="s">
        <v>35</v>
      </c>
      <c r="D49" s="5" t="s">
        <v>285</v>
      </c>
      <c r="E49" s="5" t="s">
        <v>134</v>
      </c>
      <c r="F49" s="5" t="s">
        <v>135</v>
      </c>
      <c r="G49" s="5" t="s">
        <v>136</v>
      </c>
      <c r="H49" s="5" t="s">
        <v>130</v>
      </c>
      <c r="I49" s="5" t="s">
        <v>137</v>
      </c>
      <c r="J49" s="5" t="s">
        <v>138</v>
      </c>
      <c r="K49" s="7">
        <v>1.45</v>
      </c>
    </row>
    <row r="50" spans="1:11">
      <c r="A50" s="5" t="s">
        <v>113</v>
      </c>
      <c r="B50" s="5">
        <v>1.3</v>
      </c>
      <c r="C50" s="5" t="s">
        <v>35</v>
      </c>
      <c r="D50" s="5" t="s">
        <v>286</v>
      </c>
      <c r="E50" s="5" t="s">
        <v>140</v>
      </c>
      <c r="F50" s="5" t="s">
        <v>141</v>
      </c>
      <c r="G50" s="5" t="s">
        <v>142</v>
      </c>
      <c r="H50" s="5" t="s">
        <v>143</v>
      </c>
      <c r="I50" s="5" t="s">
        <v>144</v>
      </c>
      <c r="J50" s="5" t="s">
        <v>145</v>
      </c>
      <c r="K50" s="7">
        <v>1.45</v>
      </c>
    </row>
    <row r="51" spans="1:11">
      <c r="A51" s="5" t="s">
        <v>113</v>
      </c>
      <c r="B51" s="5">
        <v>2.1</v>
      </c>
      <c r="C51" s="5" t="s">
        <v>42</v>
      </c>
      <c r="D51" s="5" t="s">
        <v>264</v>
      </c>
      <c r="E51" s="5" t="s">
        <v>147</v>
      </c>
      <c r="F51" s="5" t="s">
        <v>148</v>
      </c>
      <c r="G51" s="5" t="s">
        <v>149</v>
      </c>
      <c r="H51" s="5" t="s">
        <v>130</v>
      </c>
      <c r="I51" s="5" t="s">
        <v>150</v>
      </c>
      <c r="J51" s="5" t="s">
        <v>151</v>
      </c>
      <c r="K51" s="7">
        <v>1.45</v>
      </c>
    </row>
    <row r="52" spans="1:11">
      <c r="A52" s="5" t="s">
        <v>113</v>
      </c>
      <c r="B52" s="5">
        <v>2.2</v>
      </c>
      <c r="C52" s="5" t="s">
        <v>42</v>
      </c>
      <c r="D52" s="5" t="s">
        <v>287</v>
      </c>
      <c r="E52" s="5" t="s">
        <v>153</v>
      </c>
      <c r="F52" s="5" t="s">
        <v>148</v>
      </c>
      <c r="G52" s="5" t="s">
        <v>154</v>
      </c>
      <c r="H52" s="5" t="s">
        <v>143</v>
      </c>
      <c r="I52" s="5" t="s">
        <v>155</v>
      </c>
      <c r="J52" s="5" t="s">
        <v>156</v>
      </c>
      <c r="K52" s="7">
        <v>1.45</v>
      </c>
    </row>
    <row r="53" spans="1:11">
      <c r="A53" s="5" t="s">
        <v>113</v>
      </c>
      <c r="B53" s="5">
        <v>3.1</v>
      </c>
      <c r="C53" s="5" t="s">
        <v>49</v>
      </c>
      <c r="D53" s="5" t="s">
        <v>288</v>
      </c>
      <c r="E53" s="5" t="s">
        <v>158</v>
      </c>
      <c r="F53" s="5" t="s">
        <v>159</v>
      </c>
      <c r="G53" s="5" t="s">
        <v>160</v>
      </c>
      <c r="H53" s="5" t="s">
        <v>143</v>
      </c>
      <c r="I53" s="5" t="s">
        <v>161</v>
      </c>
      <c r="J53" s="5" t="s">
        <v>162</v>
      </c>
      <c r="K53" s="7">
        <v>1.45</v>
      </c>
    </row>
    <row r="54" spans="1:11">
      <c r="A54" s="5" t="s">
        <v>113</v>
      </c>
      <c r="B54" s="5">
        <v>3.2</v>
      </c>
      <c r="C54" s="5" t="s">
        <v>49</v>
      </c>
      <c r="D54" s="5" t="s">
        <v>289</v>
      </c>
      <c r="E54" s="5" t="s">
        <v>164</v>
      </c>
      <c r="F54" s="5" t="s">
        <v>159</v>
      </c>
      <c r="G54" s="5" t="s">
        <v>165</v>
      </c>
      <c r="H54" s="5" t="s">
        <v>143</v>
      </c>
      <c r="I54" s="5" t="s">
        <v>166</v>
      </c>
      <c r="J54" s="5" t="s">
        <v>167</v>
      </c>
      <c r="K54" s="7">
        <v>1.45</v>
      </c>
    </row>
    <row r="55" spans="1:11">
      <c r="A55" s="5" t="s">
        <v>113</v>
      </c>
      <c r="B55" s="5">
        <v>3.3</v>
      </c>
      <c r="C55" s="5" t="s">
        <v>49</v>
      </c>
      <c r="D55" s="5" t="s">
        <v>168</v>
      </c>
      <c r="E55" s="5" t="s">
        <v>169</v>
      </c>
      <c r="F55" s="5" t="s">
        <v>170</v>
      </c>
      <c r="G55" s="5" t="s">
        <v>171</v>
      </c>
      <c r="H55" s="5" t="s">
        <v>143</v>
      </c>
      <c r="I55" s="5" t="s">
        <v>172</v>
      </c>
      <c r="J55" s="5" t="s">
        <v>173</v>
      </c>
      <c r="K55" s="7">
        <v>1.45</v>
      </c>
    </row>
    <row r="56" spans="1:11">
      <c r="A56" s="5" t="s">
        <v>113</v>
      </c>
      <c r="B56" s="5">
        <v>4.1</v>
      </c>
      <c r="C56" s="5" t="s">
        <v>56</v>
      </c>
      <c r="D56" s="5" t="s">
        <v>290</v>
      </c>
      <c r="E56" s="5" t="s">
        <v>175</v>
      </c>
      <c r="F56" s="5" t="s">
        <v>176</v>
      </c>
      <c r="G56" s="5" t="s">
        <v>177</v>
      </c>
      <c r="H56" s="5" t="s">
        <v>143</v>
      </c>
      <c r="I56" s="5" t="s">
        <v>178</v>
      </c>
      <c r="J56" s="5" t="s">
        <v>179</v>
      </c>
      <c r="K56" s="7">
        <v>1.45</v>
      </c>
    </row>
    <row r="57" spans="1:11">
      <c r="A57" s="5" t="s">
        <v>113</v>
      </c>
      <c r="B57" s="5">
        <v>4.2</v>
      </c>
      <c r="C57" s="5" t="s">
        <v>56</v>
      </c>
      <c r="D57" s="5" t="s">
        <v>291</v>
      </c>
      <c r="E57" s="5" t="s">
        <v>181</v>
      </c>
      <c r="F57" s="5" t="s">
        <v>182</v>
      </c>
      <c r="G57" s="5" t="s">
        <v>183</v>
      </c>
      <c r="H57" s="5" t="s">
        <v>143</v>
      </c>
      <c r="I57" s="5" t="s">
        <v>184</v>
      </c>
      <c r="J57" s="5" t="s">
        <v>185</v>
      </c>
      <c r="K57" s="7">
        <v>1.45</v>
      </c>
    </row>
    <row r="58" spans="1:11">
      <c r="A58" s="5" t="s">
        <v>113</v>
      </c>
      <c r="B58" s="5">
        <v>5.1</v>
      </c>
      <c r="C58" s="5" t="s">
        <v>63</v>
      </c>
      <c r="D58" s="5" t="s">
        <v>271</v>
      </c>
      <c r="E58" s="5" t="s">
        <v>187</v>
      </c>
      <c r="F58" s="5" t="s">
        <v>188</v>
      </c>
      <c r="G58" s="5" t="s">
        <v>189</v>
      </c>
      <c r="H58" s="5" t="s">
        <v>143</v>
      </c>
      <c r="I58" s="5" t="s">
        <v>190</v>
      </c>
      <c r="J58" s="5" t="s">
        <v>191</v>
      </c>
      <c r="K58" s="7">
        <v>1.45</v>
      </c>
    </row>
    <row r="59" spans="1:11">
      <c r="A59" s="5" t="s">
        <v>113</v>
      </c>
      <c r="B59" s="5">
        <v>5.2</v>
      </c>
      <c r="C59" s="5" t="s">
        <v>63</v>
      </c>
      <c r="D59" s="5" t="s">
        <v>272</v>
      </c>
      <c r="E59" s="5" t="s">
        <v>193</v>
      </c>
      <c r="F59" s="5" t="s">
        <v>188</v>
      </c>
      <c r="G59" s="5" t="s">
        <v>194</v>
      </c>
      <c r="H59" s="5" t="s">
        <v>143</v>
      </c>
      <c r="I59" s="5" t="s">
        <v>195</v>
      </c>
      <c r="J59" s="5" t="s">
        <v>196</v>
      </c>
      <c r="K59" s="7">
        <v>1.45</v>
      </c>
    </row>
    <row r="60" spans="1:11">
      <c r="A60" s="5" t="s">
        <v>113</v>
      </c>
      <c r="B60" s="5">
        <v>6.1</v>
      </c>
      <c r="C60" s="5" t="s">
        <v>70</v>
      </c>
      <c r="D60" s="5" t="s">
        <v>273</v>
      </c>
      <c r="E60" s="5" t="s">
        <v>198</v>
      </c>
      <c r="F60" s="5" t="s">
        <v>199</v>
      </c>
      <c r="G60" s="5" t="s">
        <v>200</v>
      </c>
      <c r="H60" s="5" t="s">
        <v>143</v>
      </c>
      <c r="I60" s="5" t="s">
        <v>201</v>
      </c>
      <c r="J60" s="5" t="s">
        <v>202</v>
      </c>
      <c r="K60" s="7">
        <v>1.45</v>
      </c>
    </row>
    <row r="61" spans="1:11">
      <c r="A61" s="5" t="s">
        <v>113</v>
      </c>
      <c r="B61" s="5">
        <v>6.2</v>
      </c>
      <c r="C61" s="5" t="s">
        <v>70</v>
      </c>
      <c r="D61" s="5" t="s">
        <v>292</v>
      </c>
      <c r="E61" s="5" t="s">
        <v>204</v>
      </c>
      <c r="F61" s="5" t="s">
        <v>205</v>
      </c>
      <c r="G61" s="5" t="s">
        <v>206</v>
      </c>
      <c r="H61" s="5" t="s">
        <v>143</v>
      </c>
      <c r="I61" s="5" t="s">
        <v>207</v>
      </c>
      <c r="J61" s="5" t="s">
        <v>208</v>
      </c>
      <c r="K61" s="7">
        <v>1.45</v>
      </c>
    </row>
    <row r="62" spans="1:11">
      <c r="A62" s="5" t="s">
        <v>113</v>
      </c>
      <c r="B62" s="5">
        <v>6.3</v>
      </c>
      <c r="C62" s="5" t="s">
        <v>70</v>
      </c>
      <c r="D62" s="5" t="s">
        <v>293</v>
      </c>
      <c r="E62" s="5" t="s">
        <v>210</v>
      </c>
      <c r="F62" s="5" t="s">
        <v>176</v>
      </c>
      <c r="G62" s="5" t="s">
        <v>211</v>
      </c>
      <c r="H62" s="5" t="s">
        <v>143</v>
      </c>
      <c r="I62" s="5" t="s">
        <v>212</v>
      </c>
      <c r="J62" s="5" t="s">
        <v>213</v>
      </c>
      <c r="K62" s="7">
        <v>1.45</v>
      </c>
    </row>
    <row r="63" spans="1:11">
      <c r="A63" s="5" t="s">
        <v>113</v>
      </c>
      <c r="B63" s="5">
        <v>7.1</v>
      </c>
      <c r="C63" s="5" t="s">
        <v>76</v>
      </c>
      <c r="D63" s="5" t="s">
        <v>276</v>
      </c>
      <c r="E63" s="5" t="s">
        <v>215</v>
      </c>
      <c r="F63" s="5" t="s">
        <v>216</v>
      </c>
      <c r="G63" s="5" t="s">
        <v>217</v>
      </c>
      <c r="H63" s="5" t="s">
        <v>143</v>
      </c>
      <c r="I63" s="5" t="s">
        <v>218</v>
      </c>
      <c r="J63" s="5" t="s">
        <v>219</v>
      </c>
      <c r="K63" s="7">
        <v>1.45</v>
      </c>
    </row>
    <row r="64" spans="1:11">
      <c r="A64" s="5" t="s">
        <v>113</v>
      </c>
      <c r="B64" s="5">
        <v>7.2</v>
      </c>
      <c r="C64" s="5" t="s">
        <v>76</v>
      </c>
      <c r="D64" s="5" t="s">
        <v>277</v>
      </c>
      <c r="E64" s="5" t="s">
        <v>221</v>
      </c>
      <c r="F64" s="5" t="s">
        <v>216</v>
      </c>
      <c r="G64" s="5" t="s">
        <v>222</v>
      </c>
      <c r="H64" s="5" t="s">
        <v>143</v>
      </c>
      <c r="I64" s="5" t="s">
        <v>223</v>
      </c>
      <c r="J64" s="5" t="s">
        <v>224</v>
      </c>
      <c r="K64" s="7">
        <v>1.45</v>
      </c>
    </row>
    <row r="65" spans="1:11">
      <c r="A65" s="5" t="s">
        <v>113</v>
      </c>
      <c r="B65" s="5">
        <v>8.1</v>
      </c>
      <c r="C65" s="5" t="s">
        <v>83</v>
      </c>
      <c r="D65" s="5" t="s">
        <v>278</v>
      </c>
      <c r="E65" s="5" t="s">
        <v>226</v>
      </c>
      <c r="F65" s="5" t="s">
        <v>227</v>
      </c>
      <c r="G65" s="5" t="s">
        <v>228</v>
      </c>
      <c r="H65" s="5" t="s">
        <v>143</v>
      </c>
      <c r="I65" s="5" t="s">
        <v>229</v>
      </c>
      <c r="J65" s="5" t="s">
        <v>230</v>
      </c>
      <c r="K65" s="7">
        <v>1.45</v>
      </c>
    </row>
    <row r="66" spans="1:11">
      <c r="A66" s="5" t="s">
        <v>113</v>
      </c>
      <c r="B66" s="5">
        <v>8.2</v>
      </c>
      <c r="C66" s="5" t="s">
        <v>83</v>
      </c>
      <c r="D66" s="5" t="s">
        <v>279</v>
      </c>
      <c r="E66" s="5" t="s">
        <v>232</v>
      </c>
      <c r="F66" s="5" t="s">
        <v>227</v>
      </c>
      <c r="G66" s="5" t="s">
        <v>233</v>
      </c>
      <c r="H66" s="5" t="s">
        <v>143</v>
      </c>
      <c r="I66" s="5" t="s">
        <v>234</v>
      </c>
      <c r="J66" s="5" t="s">
        <v>235</v>
      </c>
      <c r="K66" s="7">
        <v>1.45</v>
      </c>
    </row>
    <row r="67" spans="1:11">
      <c r="A67" s="5" t="s">
        <v>113</v>
      </c>
      <c r="B67" s="5">
        <v>9.1</v>
      </c>
      <c r="C67" s="5" t="s">
        <v>89</v>
      </c>
      <c r="D67" s="5" t="s">
        <v>280</v>
      </c>
      <c r="E67" s="5" t="s">
        <v>237</v>
      </c>
      <c r="F67" s="5" t="s">
        <v>238</v>
      </c>
      <c r="G67" s="5" t="s">
        <v>239</v>
      </c>
      <c r="H67" s="5" t="s">
        <v>240</v>
      </c>
      <c r="I67" s="5" t="s">
        <v>241</v>
      </c>
      <c r="J67" s="5" t="s">
        <v>242</v>
      </c>
      <c r="K67" s="7">
        <v>1.45</v>
      </c>
    </row>
    <row r="68" spans="1:11">
      <c r="A68" s="5" t="s">
        <v>113</v>
      </c>
      <c r="B68" s="5">
        <v>9.2</v>
      </c>
      <c r="C68" s="5" t="s">
        <v>89</v>
      </c>
      <c r="D68" s="5" t="s">
        <v>281</v>
      </c>
      <c r="E68" s="5" t="s">
        <v>244</v>
      </c>
      <c r="F68" s="5" t="s">
        <v>245</v>
      </c>
      <c r="G68" s="5" t="s">
        <v>246</v>
      </c>
      <c r="H68" s="5" t="s">
        <v>240</v>
      </c>
      <c r="I68" s="5" t="s">
        <v>247</v>
      </c>
      <c r="J68" s="5" t="s">
        <v>248</v>
      </c>
      <c r="K68" s="7">
        <v>1.45</v>
      </c>
    </row>
    <row r="69" spans="1:11">
      <c r="A69" s="5" t="s">
        <v>113</v>
      </c>
      <c r="B69" s="5">
        <v>10.1</v>
      </c>
      <c r="C69" s="5" t="s">
        <v>96</v>
      </c>
      <c r="D69" s="5" t="s">
        <v>282</v>
      </c>
      <c r="E69" s="5" t="s">
        <v>250</v>
      </c>
      <c r="F69" s="5" t="s">
        <v>251</v>
      </c>
      <c r="G69" s="5" t="s">
        <v>252</v>
      </c>
      <c r="H69" s="5" t="s">
        <v>240</v>
      </c>
      <c r="I69" s="5" t="s">
        <v>253</v>
      </c>
      <c r="J69" s="5" t="s">
        <v>254</v>
      </c>
      <c r="K69" s="7">
        <v>1.45</v>
      </c>
    </row>
    <row r="70" spans="1:11">
      <c r="A70" s="5" t="s">
        <v>113</v>
      </c>
      <c r="B70" s="5">
        <v>10.2</v>
      </c>
      <c r="C70" s="5" t="s">
        <v>96</v>
      </c>
      <c r="D70" s="5" t="s">
        <v>283</v>
      </c>
      <c r="E70" s="5" t="s">
        <v>256</v>
      </c>
      <c r="F70" s="5" t="s">
        <v>257</v>
      </c>
      <c r="G70" s="5" t="s">
        <v>258</v>
      </c>
      <c r="H70" s="5" t="s">
        <v>240</v>
      </c>
      <c r="I70" s="5" t="s">
        <v>259</v>
      </c>
      <c r="J70" s="5" t="s">
        <v>260</v>
      </c>
      <c r="K70" s="7">
        <v>1.45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0"/>
  <sheetViews>
    <sheetView tabSelected="0" workbookViewId="0" showGridLines="true" showRowColHeaders="1">
      <pane xSplit="3" ySplit="1" activePane="bottomRight" state="frozen" topLeftCell="D2"/>
      <selection pane="bottomRight" activeCell="A1" sqref="A1:I14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294</v>
      </c>
      <c r="C1" s="6" t="s">
        <v>295</v>
      </c>
      <c r="D1" s="6" t="s">
        <v>296</v>
      </c>
      <c r="E1" s="6" t="s">
        <v>30</v>
      </c>
      <c r="F1" s="6" t="s">
        <v>297</v>
      </c>
      <c r="G1" s="6" t="s">
        <v>298</v>
      </c>
      <c r="H1" s="6" t="s">
        <v>299</v>
      </c>
      <c r="I1" s="6" t="s">
        <v>300</v>
      </c>
    </row>
    <row r="2" spans="1:9">
      <c r="A2" s="5" t="s">
        <v>2</v>
      </c>
      <c r="B2" s="5" t="s">
        <v>301</v>
      </c>
      <c r="C2" s="5">
        <v>1</v>
      </c>
      <c r="D2" s="5" t="s">
        <v>302</v>
      </c>
      <c r="E2" s="5"/>
      <c r="F2" s="5"/>
      <c r="G2" s="5"/>
      <c r="H2" s="5"/>
      <c r="I2" s="5"/>
    </row>
    <row r="3" spans="1:9">
      <c r="A3" s="5" t="s">
        <v>2</v>
      </c>
      <c r="B3" s="5" t="s">
        <v>301</v>
      </c>
      <c r="C3" s="5">
        <v>2</v>
      </c>
      <c r="D3" s="5" t="s">
        <v>303</v>
      </c>
      <c r="E3" s="5"/>
      <c r="F3" s="5"/>
      <c r="G3" s="5"/>
      <c r="H3" s="5"/>
      <c r="I3" s="5"/>
    </row>
    <row r="4" spans="1:9">
      <c r="A4" s="5" t="s">
        <v>2</v>
      </c>
      <c r="B4" s="5" t="s">
        <v>301</v>
      </c>
      <c r="C4" s="5">
        <v>3</v>
      </c>
      <c r="D4" s="5" t="s">
        <v>304</v>
      </c>
      <c r="E4" s="5"/>
      <c r="F4" s="5"/>
      <c r="G4" s="5"/>
      <c r="H4" s="5"/>
      <c r="I4" s="5"/>
    </row>
    <row r="5" spans="1:9">
      <c r="A5" s="5" t="s">
        <v>2</v>
      </c>
      <c r="B5" s="5" t="s">
        <v>301</v>
      </c>
      <c r="C5" s="5">
        <v>4</v>
      </c>
      <c r="D5" s="5" t="s">
        <v>305</v>
      </c>
      <c r="E5" s="5"/>
      <c r="F5" s="5"/>
      <c r="G5" s="5"/>
      <c r="H5" s="5"/>
      <c r="I5" s="5"/>
    </row>
    <row r="6" spans="1:9">
      <c r="A6" s="5" t="s">
        <v>2</v>
      </c>
      <c r="B6" s="5" t="s">
        <v>301</v>
      </c>
      <c r="C6" s="5">
        <v>5</v>
      </c>
      <c r="D6" s="5" t="s">
        <v>306</v>
      </c>
      <c r="E6" s="5"/>
      <c r="F6" s="5"/>
      <c r="G6" s="5"/>
      <c r="H6" s="5"/>
      <c r="I6" s="5"/>
    </row>
    <row r="7" spans="1:9">
      <c r="A7" s="5" t="s">
        <v>2</v>
      </c>
      <c r="B7" s="5" t="s">
        <v>301</v>
      </c>
      <c r="C7" s="5">
        <v>6</v>
      </c>
      <c r="D7" s="5" t="s">
        <v>307</v>
      </c>
      <c r="E7" s="5"/>
      <c r="F7" s="5"/>
      <c r="G7" s="5"/>
      <c r="H7" s="5"/>
      <c r="I7" s="5"/>
    </row>
    <row r="8" spans="1:9">
      <c r="A8" s="5" t="s">
        <v>2</v>
      </c>
      <c r="B8" s="5" t="s">
        <v>301</v>
      </c>
      <c r="C8" s="5">
        <v>7</v>
      </c>
      <c r="D8" s="5" t="s">
        <v>308</v>
      </c>
      <c r="E8" s="5"/>
      <c r="F8" s="5"/>
      <c r="G8" s="5"/>
      <c r="H8" s="5"/>
      <c r="I8" s="5"/>
    </row>
    <row r="9" spans="1:9">
      <c r="A9" s="5" t="s">
        <v>2</v>
      </c>
      <c r="B9" s="5" t="s">
        <v>301</v>
      </c>
      <c r="C9" s="5">
        <v>1</v>
      </c>
      <c r="D9" s="5" t="s">
        <v>309</v>
      </c>
      <c r="E9" s="5"/>
      <c r="F9" s="5"/>
      <c r="G9" s="5"/>
      <c r="H9" s="5"/>
      <c r="I9" s="5"/>
    </row>
    <row r="10" spans="1:9">
      <c r="A10" s="5" t="s">
        <v>2</v>
      </c>
      <c r="B10" s="5" t="s">
        <v>301</v>
      </c>
      <c r="C10" s="5">
        <v>2</v>
      </c>
      <c r="D10" s="5" t="s">
        <v>310</v>
      </c>
      <c r="E10" s="5"/>
      <c r="F10" s="5"/>
      <c r="G10" s="5"/>
      <c r="H10" s="5"/>
      <c r="I10" s="5"/>
    </row>
    <row r="11" spans="1:9">
      <c r="A11" s="5" t="s">
        <v>2</v>
      </c>
      <c r="B11" s="5" t="s">
        <v>301</v>
      </c>
      <c r="C11" s="5">
        <v>3</v>
      </c>
      <c r="D11" s="5" t="s">
        <v>311</v>
      </c>
      <c r="E11" s="5"/>
      <c r="F11" s="5"/>
      <c r="G11" s="5"/>
      <c r="H11" s="5"/>
      <c r="I11" s="5"/>
    </row>
    <row r="12" spans="1:9">
      <c r="A12" s="5" t="s">
        <v>2</v>
      </c>
      <c r="B12" s="5" t="s">
        <v>301</v>
      </c>
      <c r="C12" s="5">
        <v>1</v>
      </c>
      <c r="D12" s="5" t="s">
        <v>312</v>
      </c>
      <c r="E12" s="5"/>
      <c r="F12" s="5"/>
      <c r="G12" s="5"/>
      <c r="H12" s="5"/>
      <c r="I12" s="5"/>
    </row>
    <row r="13" spans="1:9">
      <c r="A13" s="5" t="s">
        <v>2</v>
      </c>
      <c r="B13" s="5" t="s">
        <v>301</v>
      </c>
      <c r="C13" s="5">
        <v>2</v>
      </c>
      <c r="D13" s="5" t="s">
        <v>313</v>
      </c>
      <c r="E13" s="5"/>
      <c r="F13" s="5"/>
      <c r="G13" s="5"/>
      <c r="H13" s="5"/>
      <c r="I13" s="5"/>
    </row>
    <row r="14" spans="1:9">
      <c r="A14" s="5" t="s">
        <v>2</v>
      </c>
      <c r="B14" s="5" t="s">
        <v>301</v>
      </c>
      <c r="C14" s="5">
        <v>3</v>
      </c>
      <c r="D14" s="5" t="s">
        <v>314</v>
      </c>
      <c r="E14" s="5"/>
      <c r="F14" s="5"/>
      <c r="G14" s="5"/>
      <c r="H14" s="5"/>
      <c r="I14" s="5"/>
    </row>
    <row r="15" spans="1:9">
      <c r="A15" s="5" t="s">
        <v>2</v>
      </c>
      <c r="B15" s="5" t="s">
        <v>301</v>
      </c>
      <c r="C15" s="5">
        <v>4</v>
      </c>
      <c r="D15" s="5" t="s">
        <v>315</v>
      </c>
      <c r="E15" s="5"/>
      <c r="F15" s="5"/>
      <c r="G15" s="5"/>
      <c r="H15" s="5"/>
      <c r="I15" s="5"/>
    </row>
    <row r="16" spans="1:9">
      <c r="A16" s="5" t="s">
        <v>2</v>
      </c>
      <c r="B16" s="5" t="s">
        <v>301</v>
      </c>
      <c r="C16" s="5">
        <v>5</v>
      </c>
      <c r="D16" s="5" t="s">
        <v>316</v>
      </c>
      <c r="E16" s="5"/>
      <c r="F16" s="5"/>
      <c r="G16" s="5"/>
      <c r="H16" s="5"/>
      <c r="I16" s="5"/>
    </row>
    <row r="17" spans="1:9">
      <c r="A17" s="5" t="s">
        <v>2</v>
      </c>
      <c r="B17" s="5" t="s">
        <v>301</v>
      </c>
      <c r="C17" s="5">
        <v>6</v>
      </c>
      <c r="D17" s="5" t="s">
        <v>317</v>
      </c>
      <c r="E17" s="5"/>
      <c r="F17" s="5"/>
      <c r="G17" s="5"/>
      <c r="H17" s="5"/>
      <c r="I17" s="5"/>
    </row>
    <row r="18" spans="1:9">
      <c r="A18" s="5" t="s">
        <v>2</v>
      </c>
      <c r="B18" s="5" t="s">
        <v>301</v>
      </c>
      <c r="C18" s="5">
        <v>7</v>
      </c>
      <c r="D18" s="5" t="s">
        <v>318</v>
      </c>
      <c r="E18" s="5"/>
      <c r="F18" s="5"/>
      <c r="G18" s="5"/>
      <c r="H18" s="5"/>
      <c r="I18" s="5"/>
    </row>
    <row r="19" spans="1:9">
      <c r="A19" s="5" t="s">
        <v>2</v>
      </c>
      <c r="B19" s="5" t="s">
        <v>301</v>
      </c>
      <c r="C19" s="5">
        <v>1</v>
      </c>
      <c r="D19" s="5" t="s">
        <v>319</v>
      </c>
      <c r="E19" s="5"/>
      <c r="F19" s="5"/>
      <c r="G19" s="5"/>
      <c r="H19" s="5"/>
      <c r="I19" s="5"/>
    </row>
    <row r="20" spans="1:9">
      <c r="A20" s="5" t="s">
        <v>2</v>
      </c>
      <c r="B20" s="5" t="s">
        <v>301</v>
      </c>
      <c r="C20" s="5">
        <v>2</v>
      </c>
      <c r="D20" s="5" t="s">
        <v>320</v>
      </c>
      <c r="E20" s="5"/>
      <c r="F20" s="5"/>
      <c r="G20" s="5"/>
      <c r="H20" s="5"/>
      <c r="I20" s="5"/>
    </row>
    <row r="21" spans="1:9">
      <c r="A21" s="5" t="s">
        <v>2</v>
      </c>
      <c r="B21" s="5" t="s">
        <v>301</v>
      </c>
      <c r="C21" s="5">
        <v>3</v>
      </c>
      <c r="D21" s="5" t="s">
        <v>321</v>
      </c>
      <c r="E21" s="5"/>
      <c r="F21" s="5"/>
      <c r="G21" s="5"/>
      <c r="H21" s="5"/>
      <c r="I21" s="5"/>
    </row>
    <row r="22" spans="1:9">
      <c r="A22" s="5" t="s">
        <v>2</v>
      </c>
      <c r="B22" s="5" t="s">
        <v>301</v>
      </c>
      <c r="C22" s="5">
        <v>4</v>
      </c>
      <c r="D22" s="5" t="s">
        <v>322</v>
      </c>
      <c r="E22" s="5"/>
      <c r="F22" s="5"/>
      <c r="G22" s="5"/>
      <c r="H22" s="5"/>
      <c r="I22" s="5"/>
    </row>
    <row r="23" spans="1:9">
      <c r="A23" s="5" t="s">
        <v>2</v>
      </c>
      <c r="B23" s="5" t="s">
        <v>301</v>
      </c>
      <c r="C23" s="5">
        <v>5</v>
      </c>
      <c r="D23" s="5" t="s">
        <v>323</v>
      </c>
      <c r="E23" s="5"/>
      <c r="F23" s="5"/>
      <c r="G23" s="5"/>
      <c r="H23" s="5"/>
      <c r="I23" s="5"/>
    </row>
    <row r="24" spans="1:9">
      <c r="A24" s="5" t="s">
        <v>2</v>
      </c>
      <c r="B24" s="5" t="s">
        <v>301</v>
      </c>
      <c r="C24" s="5">
        <v>6</v>
      </c>
      <c r="D24" s="5" t="s">
        <v>324</v>
      </c>
      <c r="E24" s="5"/>
      <c r="F24" s="5"/>
      <c r="G24" s="5"/>
      <c r="H24" s="5"/>
      <c r="I24" s="5"/>
    </row>
    <row r="25" spans="1:9">
      <c r="A25" s="5" t="s">
        <v>2</v>
      </c>
      <c r="B25" s="5" t="s">
        <v>301</v>
      </c>
      <c r="C25" s="5">
        <v>7</v>
      </c>
      <c r="D25" s="5" t="s">
        <v>325</v>
      </c>
      <c r="E25" s="5"/>
      <c r="F25" s="5"/>
      <c r="G25" s="5"/>
      <c r="H25" s="5"/>
      <c r="I25" s="5"/>
    </row>
    <row r="26" spans="1:9">
      <c r="A26" s="5" t="s">
        <v>2</v>
      </c>
      <c r="B26" s="5" t="s">
        <v>301</v>
      </c>
      <c r="C26" s="5">
        <v>8</v>
      </c>
      <c r="D26" s="5" t="s">
        <v>326</v>
      </c>
      <c r="E26" s="5"/>
      <c r="F26" s="5"/>
      <c r="G26" s="5"/>
      <c r="H26" s="5"/>
      <c r="I26" s="5"/>
    </row>
    <row r="27" spans="1:9">
      <c r="A27" s="5" t="s">
        <v>2</v>
      </c>
      <c r="B27" s="5" t="s">
        <v>301</v>
      </c>
      <c r="C27" s="5">
        <v>9</v>
      </c>
      <c r="D27" s="5" t="s">
        <v>327</v>
      </c>
      <c r="E27" s="5"/>
      <c r="F27" s="5"/>
      <c r="G27" s="5"/>
      <c r="H27" s="5"/>
      <c r="I27" s="5"/>
    </row>
    <row r="28" spans="1:9">
      <c r="A28" s="5" t="s">
        <v>2</v>
      </c>
      <c r="B28" s="5" t="s">
        <v>301</v>
      </c>
      <c r="C28" s="5">
        <v>10</v>
      </c>
      <c r="D28" s="5" t="s">
        <v>328</v>
      </c>
      <c r="E28" s="5"/>
      <c r="F28" s="5"/>
      <c r="G28" s="5"/>
      <c r="H28" s="5"/>
      <c r="I28" s="5"/>
    </row>
    <row r="29" spans="1:9">
      <c r="A29" s="5" t="s">
        <v>2</v>
      </c>
      <c r="B29" s="5" t="s">
        <v>301</v>
      </c>
      <c r="C29" s="5">
        <v>11</v>
      </c>
      <c r="D29" s="5" t="s">
        <v>329</v>
      </c>
      <c r="E29" s="5"/>
      <c r="F29" s="5"/>
      <c r="G29" s="5"/>
      <c r="H29" s="5"/>
      <c r="I29" s="5"/>
    </row>
    <row r="30" spans="1:9">
      <c r="A30" s="5" t="s">
        <v>2</v>
      </c>
      <c r="B30" s="5" t="s">
        <v>301</v>
      </c>
      <c r="C30" s="5">
        <v>12</v>
      </c>
      <c r="D30" s="5" t="s">
        <v>330</v>
      </c>
      <c r="E30" s="5"/>
      <c r="F30" s="5"/>
      <c r="G30" s="5"/>
      <c r="H30" s="5"/>
      <c r="I30" s="5"/>
    </row>
    <row r="31" spans="1:9">
      <c r="A31" s="5" t="s">
        <v>2</v>
      </c>
      <c r="B31" s="5" t="s">
        <v>301</v>
      </c>
      <c r="C31" s="5">
        <v>13</v>
      </c>
      <c r="D31" s="5" t="s">
        <v>331</v>
      </c>
      <c r="E31" s="5"/>
      <c r="F31" s="5"/>
      <c r="G31" s="5"/>
      <c r="H31" s="5"/>
      <c r="I31" s="5"/>
    </row>
    <row r="32" spans="1:9">
      <c r="A32" s="5" t="s">
        <v>2</v>
      </c>
      <c r="B32" s="5" t="s">
        <v>301</v>
      </c>
      <c r="C32" s="5">
        <v>14</v>
      </c>
      <c r="D32" s="5" t="s">
        <v>332</v>
      </c>
      <c r="E32" s="5"/>
      <c r="F32" s="5"/>
      <c r="G32" s="5"/>
      <c r="H32" s="5"/>
      <c r="I32" s="5"/>
    </row>
    <row r="33" spans="1:9">
      <c r="A33" s="5" t="s">
        <v>2</v>
      </c>
      <c r="B33" s="5" t="s">
        <v>301</v>
      </c>
      <c r="C33" s="5">
        <v>1</v>
      </c>
      <c r="D33" s="5" t="s">
        <v>333</v>
      </c>
      <c r="E33" s="5"/>
      <c r="F33" s="5"/>
      <c r="G33" s="5"/>
      <c r="H33" s="5"/>
      <c r="I33" s="5"/>
    </row>
    <row r="34" spans="1:9">
      <c r="A34" s="5" t="s">
        <v>2</v>
      </c>
      <c r="B34" s="5" t="s">
        <v>301</v>
      </c>
      <c r="C34" s="5">
        <v>2</v>
      </c>
      <c r="D34" s="5" t="s">
        <v>334</v>
      </c>
      <c r="E34" s="5"/>
      <c r="F34" s="5"/>
      <c r="G34" s="5"/>
      <c r="H34" s="5"/>
      <c r="I34" s="5"/>
    </row>
    <row r="35" spans="1:9">
      <c r="A35" s="5" t="s">
        <v>2</v>
      </c>
      <c r="B35" s="5" t="s">
        <v>301</v>
      </c>
      <c r="C35" s="5">
        <v>3</v>
      </c>
      <c r="D35" s="5" t="s">
        <v>335</v>
      </c>
      <c r="E35" s="5"/>
      <c r="F35" s="5"/>
      <c r="G35" s="5"/>
      <c r="H35" s="5"/>
      <c r="I35" s="5"/>
    </row>
    <row r="36" spans="1:9">
      <c r="A36" s="5" t="s">
        <v>2</v>
      </c>
      <c r="B36" s="5" t="s">
        <v>301</v>
      </c>
      <c r="C36" s="5">
        <v>4</v>
      </c>
      <c r="D36" s="5" t="s">
        <v>336</v>
      </c>
      <c r="E36" s="5"/>
      <c r="F36" s="5"/>
      <c r="G36" s="5"/>
      <c r="H36" s="5"/>
      <c r="I36" s="5"/>
    </row>
    <row r="37" spans="1:9">
      <c r="A37" s="5" t="s">
        <v>2</v>
      </c>
      <c r="B37" s="5" t="s">
        <v>301</v>
      </c>
      <c r="C37" s="5">
        <v>5</v>
      </c>
      <c r="D37" s="5" t="s">
        <v>337</v>
      </c>
      <c r="E37" s="5"/>
      <c r="F37" s="5"/>
      <c r="G37" s="5"/>
      <c r="H37" s="5"/>
      <c r="I37" s="5"/>
    </row>
    <row r="38" spans="1:9">
      <c r="A38" s="5" t="s">
        <v>2</v>
      </c>
      <c r="B38" s="5" t="s">
        <v>301</v>
      </c>
      <c r="C38" s="5">
        <v>6</v>
      </c>
      <c r="D38" s="5" t="s">
        <v>338</v>
      </c>
      <c r="E38" s="5"/>
      <c r="F38" s="5"/>
      <c r="G38" s="5"/>
      <c r="H38" s="5"/>
      <c r="I38" s="5"/>
    </row>
    <row r="39" spans="1:9">
      <c r="A39" s="5" t="s">
        <v>2</v>
      </c>
      <c r="B39" s="5" t="s">
        <v>301</v>
      </c>
      <c r="C39" s="5">
        <v>7</v>
      </c>
      <c r="D39" s="5" t="s">
        <v>339</v>
      </c>
      <c r="E39" s="5"/>
      <c r="F39" s="5"/>
      <c r="G39" s="5"/>
      <c r="H39" s="5"/>
      <c r="I39" s="5"/>
    </row>
    <row r="40" spans="1:9">
      <c r="A40" s="5" t="s">
        <v>2</v>
      </c>
      <c r="B40" s="5" t="s">
        <v>301</v>
      </c>
      <c r="C40" s="5">
        <v>8</v>
      </c>
      <c r="D40" s="5" t="s">
        <v>340</v>
      </c>
      <c r="E40" s="5"/>
      <c r="F40" s="5"/>
      <c r="G40" s="5"/>
      <c r="H40" s="5"/>
      <c r="I40" s="5"/>
    </row>
    <row r="41" spans="1:9">
      <c r="A41" s="5" t="s">
        <v>2</v>
      </c>
      <c r="B41" s="5" t="s">
        <v>301</v>
      </c>
      <c r="C41" s="5">
        <v>9</v>
      </c>
      <c r="D41" s="5" t="s">
        <v>341</v>
      </c>
      <c r="E41" s="5"/>
      <c r="F41" s="5"/>
      <c r="G41" s="5"/>
      <c r="H41" s="5"/>
      <c r="I41" s="5"/>
    </row>
    <row r="42" spans="1:9">
      <c r="A42" s="5" t="s">
        <v>2</v>
      </c>
      <c r="B42" s="5" t="s">
        <v>301</v>
      </c>
      <c r="C42" s="5">
        <v>10</v>
      </c>
      <c r="D42" s="5" t="s">
        <v>342</v>
      </c>
      <c r="E42" s="5"/>
      <c r="F42" s="5"/>
      <c r="G42" s="5"/>
      <c r="H42" s="5"/>
      <c r="I42" s="5"/>
    </row>
    <row r="43" spans="1:9">
      <c r="A43" s="5" t="s">
        <v>2</v>
      </c>
      <c r="B43" s="5" t="s">
        <v>301</v>
      </c>
      <c r="C43" s="5">
        <v>1</v>
      </c>
      <c r="D43" s="5" t="s">
        <v>343</v>
      </c>
      <c r="E43" s="5"/>
      <c r="F43" s="5"/>
      <c r="G43" s="5"/>
      <c r="H43" s="5"/>
      <c r="I43" s="5"/>
    </row>
    <row r="44" spans="1:9">
      <c r="A44" s="5" t="s">
        <v>2</v>
      </c>
      <c r="B44" s="5" t="s">
        <v>301</v>
      </c>
      <c r="C44" s="5">
        <v>2</v>
      </c>
      <c r="D44" s="5" t="s">
        <v>344</v>
      </c>
      <c r="E44" s="5"/>
      <c r="F44" s="5"/>
      <c r="G44" s="5"/>
      <c r="H44" s="5"/>
      <c r="I44" s="5"/>
    </row>
    <row r="45" spans="1:9">
      <c r="A45" s="5" t="s">
        <v>2</v>
      </c>
      <c r="B45" s="5" t="s">
        <v>301</v>
      </c>
      <c r="C45" s="5">
        <v>3</v>
      </c>
      <c r="D45" s="5" t="s">
        <v>345</v>
      </c>
      <c r="E45" s="5"/>
      <c r="F45" s="5"/>
      <c r="G45" s="5"/>
      <c r="H45" s="5"/>
      <c r="I45" s="5"/>
    </row>
    <row r="46" spans="1:9">
      <c r="A46" s="5" t="s">
        <v>2</v>
      </c>
      <c r="B46" s="5" t="s">
        <v>301</v>
      </c>
      <c r="C46" s="5">
        <v>4</v>
      </c>
      <c r="D46" s="5" t="s">
        <v>346</v>
      </c>
      <c r="E46" s="5"/>
      <c r="F46" s="5"/>
      <c r="G46" s="5"/>
      <c r="H46" s="5"/>
      <c r="I46" s="5"/>
    </row>
    <row r="47" spans="1:9">
      <c r="A47" s="5" t="s">
        <v>2</v>
      </c>
      <c r="B47" s="5" t="s">
        <v>301</v>
      </c>
      <c r="C47" s="5">
        <v>5</v>
      </c>
      <c r="D47" s="5" t="s">
        <v>347</v>
      </c>
      <c r="E47" s="5"/>
      <c r="F47" s="5"/>
      <c r="G47" s="5"/>
      <c r="H47" s="5"/>
      <c r="I47" s="5"/>
    </row>
    <row r="48" spans="1:9">
      <c r="A48" s="5" t="s">
        <v>2</v>
      </c>
      <c r="B48" s="5" t="s">
        <v>301</v>
      </c>
      <c r="C48" s="5">
        <v>6</v>
      </c>
      <c r="D48" s="5" t="s">
        <v>348</v>
      </c>
      <c r="E48" s="5"/>
      <c r="F48" s="5"/>
      <c r="G48" s="5"/>
      <c r="H48" s="5"/>
      <c r="I48" s="5"/>
    </row>
    <row r="49" spans="1:9">
      <c r="A49" s="5" t="s">
        <v>102</v>
      </c>
      <c r="B49" s="5" t="s">
        <v>301</v>
      </c>
      <c r="C49" s="5">
        <v>1</v>
      </c>
      <c r="D49" s="5" t="s">
        <v>349</v>
      </c>
      <c r="E49" s="5"/>
      <c r="F49" s="5"/>
      <c r="G49" s="5"/>
      <c r="H49" s="5"/>
      <c r="I49" s="5"/>
    </row>
    <row r="50" spans="1:9">
      <c r="A50" s="5" t="s">
        <v>102</v>
      </c>
      <c r="B50" s="5" t="s">
        <v>301</v>
      </c>
      <c r="C50" s="5">
        <v>2</v>
      </c>
      <c r="D50" s="5" t="s">
        <v>350</v>
      </c>
      <c r="E50" s="5"/>
      <c r="F50" s="5"/>
      <c r="G50" s="5"/>
      <c r="H50" s="5"/>
      <c r="I50" s="5"/>
    </row>
    <row r="51" spans="1:9">
      <c r="A51" s="5" t="s">
        <v>102</v>
      </c>
      <c r="B51" s="5" t="s">
        <v>301</v>
      </c>
      <c r="C51" s="5">
        <v>3</v>
      </c>
      <c r="D51" s="5" t="s">
        <v>351</v>
      </c>
      <c r="E51" s="5"/>
      <c r="F51" s="5"/>
      <c r="G51" s="5"/>
      <c r="H51" s="5"/>
      <c r="I51" s="5"/>
    </row>
    <row r="52" spans="1:9">
      <c r="A52" s="5" t="s">
        <v>102</v>
      </c>
      <c r="B52" s="5" t="s">
        <v>301</v>
      </c>
      <c r="C52" s="5">
        <v>4</v>
      </c>
      <c r="D52" s="5" t="s">
        <v>352</v>
      </c>
      <c r="E52" s="5"/>
      <c r="F52" s="5"/>
      <c r="G52" s="5"/>
      <c r="H52" s="5"/>
      <c r="I52" s="5"/>
    </row>
    <row r="53" spans="1:9">
      <c r="A53" s="5" t="s">
        <v>102</v>
      </c>
      <c r="B53" s="5" t="s">
        <v>301</v>
      </c>
      <c r="C53" s="5">
        <v>5</v>
      </c>
      <c r="D53" s="5" t="s">
        <v>353</v>
      </c>
      <c r="E53" s="5"/>
      <c r="F53" s="5"/>
      <c r="G53" s="5"/>
      <c r="H53" s="5"/>
      <c r="I53" s="5"/>
    </row>
    <row r="54" spans="1:9">
      <c r="A54" s="5" t="s">
        <v>102</v>
      </c>
      <c r="B54" s="5" t="s">
        <v>301</v>
      </c>
      <c r="C54" s="5">
        <v>6</v>
      </c>
      <c r="D54" s="5" t="s">
        <v>354</v>
      </c>
      <c r="E54" s="5"/>
      <c r="F54" s="5"/>
      <c r="G54" s="5"/>
      <c r="H54" s="5"/>
      <c r="I54" s="5"/>
    </row>
    <row r="55" spans="1:9">
      <c r="A55" s="5" t="s">
        <v>102</v>
      </c>
      <c r="B55" s="5" t="s">
        <v>301</v>
      </c>
      <c r="C55" s="5">
        <v>7</v>
      </c>
      <c r="D55" s="5" t="s">
        <v>355</v>
      </c>
      <c r="E55" s="5"/>
      <c r="F55" s="5"/>
      <c r="G55" s="5"/>
      <c r="H55" s="5"/>
      <c r="I55" s="5"/>
    </row>
    <row r="56" spans="1:9">
      <c r="A56" s="5" t="s">
        <v>102</v>
      </c>
      <c r="B56" s="5" t="s">
        <v>301</v>
      </c>
      <c r="C56" s="5">
        <v>8</v>
      </c>
      <c r="D56" s="5" t="s">
        <v>356</v>
      </c>
      <c r="E56" s="5"/>
      <c r="F56" s="5"/>
      <c r="G56" s="5"/>
      <c r="H56" s="5"/>
      <c r="I56" s="5"/>
    </row>
    <row r="57" spans="1:9">
      <c r="A57" s="5" t="s">
        <v>102</v>
      </c>
      <c r="B57" s="5" t="s">
        <v>301</v>
      </c>
      <c r="C57" s="5">
        <v>9</v>
      </c>
      <c r="D57" s="5" t="s">
        <v>357</v>
      </c>
      <c r="E57" s="5"/>
      <c r="F57" s="5"/>
      <c r="G57" s="5"/>
      <c r="H57" s="5"/>
      <c r="I57" s="5"/>
    </row>
    <row r="58" spans="1:9">
      <c r="A58" s="5" t="s">
        <v>102</v>
      </c>
      <c r="B58" s="5" t="s">
        <v>301</v>
      </c>
      <c r="C58" s="5">
        <v>10</v>
      </c>
      <c r="D58" s="5" t="s">
        <v>358</v>
      </c>
      <c r="E58" s="5"/>
      <c r="F58" s="5"/>
      <c r="G58" s="5"/>
      <c r="H58" s="5"/>
      <c r="I58" s="5"/>
    </row>
    <row r="59" spans="1:9">
      <c r="A59" s="5" t="s">
        <v>102</v>
      </c>
      <c r="B59" s="5" t="s">
        <v>301</v>
      </c>
      <c r="C59" s="5">
        <v>1</v>
      </c>
      <c r="D59" s="5" t="s">
        <v>359</v>
      </c>
      <c r="E59" s="5"/>
      <c r="F59" s="5"/>
      <c r="G59" s="5"/>
      <c r="H59" s="5"/>
      <c r="I59" s="5"/>
    </row>
    <row r="60" spans="1:9">
      <c r="A60" s="5" t="s">
        <v>102</v>
      </c>
      <c r="B60" s="5" t="s">
        <v>301</v>
      </c>
      <c r="C60" s="5">
        <v>2</v>
      </c>
      <c r="D60" s="5" t="s">
        <v>360</v>
      </c>
      <c r="E60" s="5"/>
      <c r="F60" s="5"/>
      <c r="G60" s="5"/>
      <c r="H60" s="5"/>
      <c r="I60" s="5"/>
    </row>
    <row r="61" spans="1:9">
      <c r="A61" s="5" t="s">
        <v>102</v>
      </c>
      <c r="B61" s="5" t="s">
        <v>301</v>
      </c>
      <c r="C61" s="5">
        <v>1</v>
      </c>
      <c r="D61" s="5" t="s">
        <v>361</v>
      </c>
      <c r="E61" s="5"/>
      <c r="F61" s="5"/>
      <c r="G61" s="5"/>
      <c r="H61" s="5"/>
      <c r="I61" s="5"/>
    </row>
    <row r="62" spans="1:9">
      <c r="A62" s="5" t="s">
        <v>102</v>
      </c>
      <c r="B62" s="5" t="s">
        <v>301</v>
      </c>
      <c r="C62" s="5">
        <v>1</v>
      </c>
      <c r="D62" s="5" t="s">
        <v>362</v>
      </c>
      <c r="E62" s="5"/>
      <c r="F62" s="5"/>
      <c r="G62" s="5"/>
      <c r="H62" s="5"/>
      <c r="I62" s="5"/>
    </row>
    <row r="63" spans="1:9">
      <c r="A63" s="5" t="s">
        <v>102</v>
      </c>
      <c r="B63" s="5" t="s">
        <v>301</v>
      </c>
      <c r="C63" s="5">
        <v>2</v>
      </c>
      <c r="D63" s="5" t="s">
        <v>363</v>
      </c>
      <c r="E63" s="5"/>
      <c r="F63" s="5"/>
      <c r="G63" s="5"/>
      <c r="H63" s="5"/>
      <c r="I63" s="5"/>
    </row>
    <row r="64" spans="1:9">
      <c r="A64" s="5" t="s">
        <v>102</v>
      </c>
      <c r="B64" s="5" t="s">
        <v>301</v>
      </c>
      <c r="C64" s="5">
        <v>3</v>
      </c>
      <c r="D64" s="5" t="s">
        <v>364</v>
      </c>
      <c r="E64" s="5"/>
      <c r="F64" s="5"/>
      <c r="G64" s="5"/>
      <c r="H64" s="5"/>
      <c r="I64" s="5"/>
    </row>
    <row r="65" spans="1:9">
      <c r="A65" s="5" t="s">
        <v>102</v>
      </c>
      <c r="B65" s="5" t="s">
        <v>301</v>
      </c>
      <c r="C65" s="5">
        <v>4</v>
      </c>
      <c r="D65" s="5" t="s">
        <v>365</v>
      </c>
      <c r="E65" s="5"/>
      <c r="F65" s="5"/>
      <c r="G65" s="5"/>
      <c r="H65" s="5"/>
      <c r="I65" s="5"/>
    </row>
    <row r="66" spans="1:9">
      <c r="A66" s="5" t="s">
        <v>102</v>
      </c>
      <c r="B66" s="5" t="s">
        <v>301</v>
      </c>
      <c r="C66" s="5">
        <v>1</v>
      </c>
      <c r="D66" s="5" t="s">
        <v>366</v>
      </c>
      <c r="E66" s="5"/>
      <c r="F66" s="5"/>
      <c r="G66" s="5"/>
      <c r="H66" s="5"/>
      <c r="I66" s="5"/>
    </row>
    <row r="67" spans="1:9">
      <c r="A67" s="5" t="s">
        <v>102</v>
      </c>
      <c r="B67" s="5" t="s">
        <v>301</v>
      </c>
      <c r="C67" s="5">
        <v>2</v>
      </c>
      <c r="D67" s="5" t="s">
        <v>367</v>
      </c>
      <c r="E67" s="5"/>
      <c r="F67" s="5"/>
      <c r="G67" s="5"/>
      <c r="H67" s="5"/>
      <c r="I67" s="5"/>
    </row>
    <row r="68" spans="1:9">
      <c r="A68" s="5" t="s">
        <v>102</v>
      </c>
      <c r="B68" s="5" t="s">
        <v>301</v>
      </c>
      <c r="C68" s="5">
        <v>3</v>
      </c>
      <c r="D68" s="5" t="s">
        <v>368</v>
      </c>
      <c r="E68" s="5"/>
      <c r="F68" s="5"/>
      <c r="G68" s="5"/>
      <c r="H68" s="5"/>
      <c r="I68" s="5"/>
    </row>
    <row r="69" spans="1:9">
      <c r="A69" s="5" t="s">
        <v>102</v>
      </c>
      <c r="B69" s="5" t="s">
        <v>301</v>
      </c>
      <c r="C69" s="5">
        <v>4</v>
      </c>
      <c r="D69" s="5" t="s">
        <v>369</v>
      </c>
      <c r="E69" s="5"/>
      <c r="F69" s="5"/>
      <c r="G69" s="5"/>
      <c r="H69" s="5"/>
      <c r="I69" s="5"/>
    </row>
    <row r="70" spans="1:9">
      <c r="A70" s="5" t="s">
        <v>102</v>
      </c>
      <c r="B70" s="5" t="s">
        <v>301</v>
      </c>
      <c r="C70" s="5">
        <v>5</v>
      </c>
      <c r="D70" s="5" t="s">
        <v>370</v>
      </c>
      <c r="E70" s="5"/>
      <c r="F70" s="5"/>
      <c r="G70" s="5"/>
      <c r="H70" s="5"/>
      <c r="I70" s="5"/>
    </row>
    <row r="71" spans="1:9">
      <c r="A71" s="5" t="s">
        <v>102</v>
      </c>
      <c r="B71" s="5" t="s">
        <v>301</v>
      </c>
      <c r="C71" s="5">
        <v>6</v>
      </c>
      <c r="D71" s="5" t="s">
        <v>371</v>
      </c>
      <c r="E71" s="5"/>
      <c r="F71" s="5"/>
      <c r="G71" s="5"/>
      <c r="H71" s="5"/>
      <c r="I71" s="5"/>
    </row>
    <row r="72" spans="1:9">
      <c r="A72" s="5" t="s">
        <v>102</v>
      </c>
      <c r="B72" s="5" t="s">
        <v>301</v>
      </c>
      <c r="C72" s="5">
        <v>7</v>
      </c>
      <c r="D72" s="5" t="s">
        <v>372</v>
      </c>
      <c r="E72" s="5"/>
      <c r="F72" s="5"/>
      <c r="G72" s="5"/>
      <c r="H72" s="5"/>
      <c r="I72" s="5"/>
    </row>
    <row r="73" spans="1:9">
      <c r="A73" s="5" t="s">
        <v>102</v>
      </c>
      <c r="B73" s="5" t="s">
        <v>301</v>
      </c>
      <c r="C73" s="5">
        <v>8</v>
      </c>
      <c r="D73" s="5" t="s">
        <v>373</v>
      </c>
      <c r="E73" s="5"/>
      <c r="F73" s="5"/>
      <c r="G73" s="5"/>
      <c r="H73" s="5"/>
      <c r="I73" s="5"/>
    </row>
    <row r="74" spans="1:9">
      <c r="A74" s="5" t="s">
        <v>102</v>
      </c>
      <c r="B74" s="5" t="s">
        <v>301</v>
      </c>
      <c r="C74" s="5">
        <v>9</v>
      </c>
      <c r="D74" s="5" t="s">
        <v>374</v>
      </c>
      <c r="E74" s="5"/>
      <c r="F74" s="5"/>
      <c r="G74" s="5"/>
      <c r="H74" s="5"/>
      <c r="I74" s="5"/>
    </row>
    <row r="75" spans="1:9">
      <c r="A75" s="5" t="s">
        <v>102</v>
      </c>
      <c r="B75" s="5" t="s">
        <v>301</v>
      </c>
      <c r="C75" s="5">
        <v>10</v>
      </c>
      <c r="D75" s="5" t="s">
        <v>375</v>
      </c>
      <c r="E75" s="5"/>
      <c r="F75" s="5"/>
      <c r="G75" s="5"/>
      <c r="H75" s="5"/>
      <c r="I75" s="5"/>
    </row>
    <row r="76" spans="1:9">
      <c r="A76" s="5" t="s">
        <v>102</v>
      </c>
      <c r="B76" s="5" t="s">
        <v>301</v>
      </c>
      <c r="C76" s="5">
        <v>11</v>
      </c>
      <c r="D76" s="5" t="s">
        <v>376</v>
      </c>
      <c r="E76" s="5"/>
      <c r="F76" s="5"/>
      <c r="G76" s="5"/>
      <c r="H76" s="5"/>
      <c r="I76" s="5"/>
    </row>
    <row r="77" spans="1:9">
      <c r="A77" s="5" t="s">
        <v>102</v>
      </c>
      <c r="B77" s="5" t="s">
        <v>301</v>
      </c>
      <c r="C77" s="5">
        <v>12</v>
      </c>
      <c r="D77" s="5" t="s">
        <v>377</v>
      </c>
      <c r="E77" s="5"/>
      <c r="F77" s="5"/>
      <c r="G77" s="5"/>
      <c r="H77" s="5"/>
      <c r="I77" s="5"/>
    </row>
    <row r="78" spans="1:9">
      <c r="A78" s="5" t="s">
        <v>102</v>
      </c>
      <c r="B78" s="5" t="s">
        <v>301</v>
      </c>
      <c r="C78" s="5">
        <v>1</v>
      </c>
      <c r="D78" s="5" t="s">
        <v>378</v>
      </c>
      <c r="E78" s="5"/>
      <c r="F78" s="5"/>
      <c r="G78" s="5"/>
      <c r="H78" s="5"/>
      <c r="I78" s="5"/>
    </row>
    <row r="79" spans="1:9">
      <c r="A79" s="5" t="s">
        <v>102</v>
      </c>
      <c r="B79" s="5" t="s">
        <v>301</v>
      </c>
      <c r="C79" s="5">
        <v>2</v>
      </c>
      <c r="D79" s="5" t="s">
        <v>379</v>
      </c>
      <c r="E79" s="5"/>
      <c r="F79" s="5"/>
      <c r="G79" s="5"/>
      <c r="H79" s="5"/>
      <c r="I79" s="5"/>
    </row>
    <row r="80" spans="1:9">
      <c r="A80" s="5" t="s">
        <v>102</v>
      </c>
      <c r="B80" s="5" t="s">
        <v>301</v>
      </c>
      <c r="C80" s="5">
        <v>3</v>
      </c>
      <c r="D80" s="5" t="s">
        <v>380</v>
      </c>
      <c r="E80" s="5"/>
      <c r="F80" s="5"/>
      <c r="G80" s="5"/>
      <c r="H80" s="5"/>
      <c r="I80" s="5"/>
    </row>
    <row r="81" spans="1:9">
      <c r="A81" s="5" t="s">
        <v>102</v>
      </c>
      <c r="B81" s="5" t="s">
        <v>301</v>
      </c>
      <c r="C81" s="5">
        <v>4</v>
      </c>
      <c r="D81" s="5" t="s">
        <v>381</v>
      </c>
      <c r="E81" s="5"/>
      <c r="F81" s="5"/>
      <c r="G81" s="5"/>
      <c r="H81" s="5"/>
      <c r="I81" s="5"/>
    </row>
    <row r="82" spans="1:9">
      <c r="A82" s="5" t="s">
        <v>102</v>
      </c>
      <c r="B82" s="5" t="s">
        <v>301</v>
      </c>
      <c r="C82" s="5">
        <v>5</v>
      </c>
      <c r="D82" s="5" t="s">
        <v>382</v>
      </c>
      <c r="E82" s="5"/>
      <c r="F82" s="5"/>
      <c r="G82" s="5"/>
      <c r="H82" s="5"/>
      <c r="I82" s="5"/>
    </row>
    <row r="83" spans="1:9">
      <c r="A83" s="5" t="s">
        <v>102</v>
      </c>
      <c r="B83" s="5" t="s">
        <v>301</v>
      </c>
      <c r="C83" s="5">
        <v>6</v>
      </c>
      <c r="D83" s="5" t="s">
        <v>383</v>
      </c>
      <c r="E83" s="5"/>
      <c r="F83" s="5"/>
      <c r="G83" s="5"/>
      <c r="H83" s="5"/>
      <c r="I83" s="5"/>
    </row>
    <row r="84" spans="1:9">
      <c r="A84" s="5" t="s">
        <v>102</v>
      </c>
      <c r="B84" s="5" t="s">
        <v>301</v>
      </c>
      <c r="C84" s="5">
        <v>7</v>
      </c>
      <c r="D84" s="5" t="s">
        <v>384</v>
      </c>
      <c r="E84" s="5"/>
      <c r="F84" s="5"/>
      <c r="G84" s="5"/>
      <c r="H84" s="5"/>
      <c r="I84" s="5"/>
    </row>
    <row r="85" spans="1:9">
      <c r="A85" s="5" t="s">
        <v>102</v>
      </c>
      <c r="B85" s="5" t="s">
        <v>301</v>
      </c>
      <c r="C85" s="5">
        <v>8</v>
      </c>
      <c r="D85" s="5" t="s">
        <v>385</v>
      </c>
      <c r="E85" s="5"/>
      <c r="F85" s="5"/>
      <c r="G85" s="5"/>
      <c r="H85" s="5"/>
      <c r="I85" s="5"/>
    </row>
    <row r="86" spans="1:9">
      <c r="A86" s="5" t="s">
        <v>102</v>
      </c>
      <c r="B86" s="5" t="s">
        <v>301</v>
      </c>
      <c r="C86" s="5">
        <v>9</v>
      </c>
      <c r="D86" s="5" t="s">
        <v>386</v>
      </c>
      <c r="E86" s="5"/>
      <c r="F86" s="5"/>
      <c r="G86" s="5"/>
      <c r="H86" s="5"/>
      <c r="I86" s="5"/>
    </row>
    <row r="87" spans="1:9">
      <c r="A87" s="5" t="s">
        <v>102</v>
      </c>
      <c r="B87" s="5" t="s">
        <v>301</v>
      </c>
      <c r="C87" s="5">
        <v>10</v>
      </c>
      <c r="D87" s="5" t="s">
        <v>387</v>
      </c>
      <c r="E87" s="5"/>
      <c r="F87" s="5"/>
      <c r="G87" s="5"/>
      <c r="H87" s="5"/>
      <c r="I87" s="5"/>
    </row>
    <row r="88" spans="1:9">
      <c r="A88" s="5" t="s">
        <v>102</v>
      </c>
      <c r="B88" s="5" t="s">
        <v>301</v>
      </c>
      <c r="C88" s="5">
        <v>11</v>
      </c>
      <c r="D88" s="5" t="s">
        <v>388</v>
      </c>
      <c r="E88" s="5"/>
      <c r="F88" s="5"/>
      <c r="G88" s="5"/>
      <c r="H88" s="5"/>
      <c r="I88" s="5"/>
    </row>
    <row r="89" spans="1:9">
      <c r="A89" s="5" t="s">
        <v>102</v>
      </c>
      <c r="B89" s="5" t="s">
        <v>301</v>
      </c>
      <c r="C89" s="5">
        <v>12</v>
      </c>
      <c r="D89" s="5" t="s">
        <v>389</v>
      </c>
      <c r="E89" s="5"/>
      <c r="F89" s="5"/>
      <c r="G89" s="5"/>
      <c r="H89" s="5"/>
      <c r="I89" s="5"/>
    </row>
    <row r="90" spans="1:9">
      <c r="A90" s="5" t="s">
        <v>102</v>
      </c>
      <c r="B90" s="5" t="s">
        <v>301</v>
      </c>
      <c r="C90" s="5">
        <v>13</v>
      </c>
      <c r="D90" s="5" t="s">
        <v>390</v>
      </c>
      <c r="E90" s="5"/>
      <c r="F90" s="5"/>
      <c r="G90" s="5"/>
      <c r="H90" s="5"/>
      <c r="I90" s="5"/>
    </row>
    <row r="91" spans="1:9">
      <c r="A91" s="5" t="s">
        <v>102</v>
      </c>
      <c r="B91" s="5" t="s">
        <v>301</v>
      </c>
      <c r="C91" s="5">
        <v>14</v>
      </c>
      <c r="D91" s="5" t="s">
        <v>391</v>
      </c>
      <c r="E91" s="5"/>
      <c r="F91" s="5"/>
      <c r="G91" s="5"/>
      <c r="H91" s="5"/>
      <c r="I91" s="5"/>
    </row>
    <row r="92" spans="1:9">
      <c r="A92" s="5" t="s">
        <v>102</v>
      </c>
      <c r="B92" s="5" t="s">
        <v>301</v>
      </c>
      <c r="C92" s="5">
        <v>15</v>
      </c>
      <c r="D92" s="5" t="s">
        <v>392</v>
      </c>
      <c r="E92" s="5"/>
      <c r="F92" s="5"/>
      <c r="G92" s="5"/>
      <c r="H92" s="5"/>
      <c r="I92" s="5"/>
    </row>
    <row r="93" spans="1:9">
      <c r="A93" s="5" t="s">
        <v>102</v>
      </c>
      <c r="B93" s="5" t="s">
        <v>301</v>
      </c>
      <c r="C93" s="5">
        <v>16</v>
      </c>
      <c r="D93" s="5" t="s">
        <v>393</v>
      </c>
      <c r="E93" s="5"/>
      <c r="F93" s="5"/>
      <c r="G93" s="5"/>
      <c r="H93" s="5"/>
      <c r="I93" s="5"/>
    </row>
    <row r="94" spans="1:9">
      <c r="A94" s="5" t="s">
        <v>102</v>
      </c>
      <c r="B94" s="5" t="s">
        <v>301</v>
      </c>
      <c r="C94" s="5">
        <v>17</v>
      </c>
      <c r="D94" s="5" t="s">
        <v>394</v>
      </c>
      <c r="E94" s="5"/>
      <c r="F94" s="5"/>
      <c r="G94" s="5"/>
      <c r="H94" s="5"/>
      <c r="I94" s="5"/>
    </row>
    <row r="95" spans="1:9">
      <c r="A95" s="5" t="s">
        <v>102</v>
      </c>
      <c r="B95" s="5" t="s">
        <v>301</v>
      </c>
      <c r="C95" s="5">
        <v>18</v>
      </c>
      <c r="D95" s="5" t="s">
        <v>395</v>
      </c>
      <c r="E95" s="5"/>
      <c r="F95" s="5"/>
      <c r="G95" s="5"/>
      <c r="H95" s="5"/>
      <c r="I95" s="5"/>
    </row>
    <row r="96" spans="1:9">
      <c r="A96" s="5" t="s">
        <v>113</v>
      </c>
      <c r="B96" s="5" t="s">
        <v>301</v>
      </c>
      <c r="C96" s="5">
        <v>1</v>
      </c>
      <c r="D96" s="5" t="s">
        <v>396</v>
      </c>
      <c r="E96" s="5"/>
      <c r="F96" s="5"/>
      <c r="G96" s="5"/>
      <c r="H96" s="5"/>
      <c r="I96" s="5"/>
    </row>
    <row r="97" spans="1:9">
      <c r="A97" s="5" t="s">
        <v>113</v>
      </c>
      <c r="B97" s="5" t="s">
        <v>301</v>
      </c>
      <c r="C97" s="5">
        <v>2</v>
      </c>
      <c r="D97" s="5" t="s">
        <v>397</v>
      </c>
      <c r="E97" s="5"/>
      <c r="F97" s="5"/>
      <c r="G97" s="5"/>
      <c r="H97" s="5"/>
      <c r="I97" s="5"/>
    </row>
    <row r="98" spans="1:9">
      <c r="A98" s="5" t="s">
        <v>113</v>
      </c>
      <c r="B98" s="5" t="s">
        <v>301</v>
      </c>
      <c r="C98" s="5">
        <v>3</v>
      </c>
      <c r="D98" s="5" t="s">
        <v>398</v>
      </c>
      <c r="E98" s="5"/>
      <c r="F98" s="5"/>
      <c r="G98" s="5"/>
      <c r="H98" s="5"/>
      <c r="I98" s="5"/>
    </row>
    <row r="99" spans="1:9">
      <c r="A99" s="5" t="s">
        <v>113</v>
      </c>
      <c r="B99" s="5" t="s">
        <v>301</v>
      </c>
      <c r="C99" s="5">
        <v>4</v>
      </c>
      <c r="D99" s="5" t="s">
        <v>399</v>
      </c>
      <c r="E99" s="5"/>
      <c r="F99" s="5"/>
      <c r="G99" s="5"/>
      <c r="H99" s="5"/>
      <c r="I99" s="5"/>
    </row>
    <row r="100" spans="1:9">
      <c r="A100" s="5" t="s">
        <v>113</v>
      </c>
      <c r="B100" s="5" t="s">
        <v>301</v>
      </c>
      <c r="C100" s="5">
        <v>5</v>
      </c>
      <c r="D100" s="5" t="s">
        <v>400</v>
      </c>
      <c r="E100" s="5"/>
      <c r="F100" s="5"/>
      <c r="G100" s="5"/>
      <c r="H100" s="5"/>
      <c r="I100" s="5"/>
    </row>
    <row r="101" spans="1:9">
      <c r="A101" s="5" t="s">
        <v>113</v>
      </c>
      <c r="B101" s="5" t="s">
        <v>301</v>
      </c>
      <c r="C101" s="5">
        <v>6</v>
      </c>
      <c r="D101" s="5" t="s">
        <v>401</v>
      </c>
      <c r="E101" s="5"/>
      <c r="F101" s="5"/>
      <c r="G101" s="5"/>
      <c r="H101" s="5"/>
      <c r="I101" s="5"/>
    </row>
    <row r="102" spans="1:9">
      <c r="A102" s="5" t="s">
        <v>113</v>
      </c>
      <c r="B102" s="5" t="s">
        <v>301</v>
      </c>
      <c r="C102" s="5">
        <v>7</v>
      </c>
      <c r="D102" s="5" t="s">
        <v>402</v>
      </c>
      <c r="E102" s="5"/>
      <c r="F102" s="5"/>
      <c r="G102" s="5"/>
      <c r="H102" s="5"/>
      <c r="I102" s="5"/>
    </row>
    <row r="103" spans="1:9">
      <c r="A103" s="5" t="s">
        <v>113</v>
      </c>
      <c r="B103" s="5" t="s">
        <v>301</v>
      </c>
      <c r="C103" s="5">
        <v>8</v>
      </c>
      <c r="D103" s="5" t="s">
        <v>403</v>
      </c>
      <c r="E103" s="5"/>
      <c r="F103" s="5"/>
      <c r="G103" s="5"/>
      <c r="H103" s="5"/>
      <c r="I103" s="5"/>
    </row>
    <row r="104" spans="1:9">
      <c r="A104" s="5" t="s">
        <v>113</v>
      </c>
      <c r="B104" s="5" t="s">
        <v>301</v>
      </c>
      <c r="C104" s="5">
        <v>1</v>
      </c>
      <c r="D104" s="5" t="s">
        <v>362</v>
      </c>
      <c r="E104" s="5"/>
      <c r="F104" s="5"/>
      <c r="G104" s="5"/>
      <c r="H104" s="5"/>
      <c r="I104" s="5"/>
    </row>
    <row r="105" spans="1:9">
      <c r="A105" s="5" t="s">
        <v>113</v>
      </c>
      <c r="B105" s="5" t="s">
        <v>301</v>
      </c>
      <c r="C105" s="5">
        <v>2</v>
      </c>
      <c r="D105" s="5" t="s">
        <v>404</v>
      </c>
      <c r="E105" s="5"/>
      <c r="F105" s="5"/>
      <c r="G105" s="5"/>
      <c r="H105" s="5"/>
      <c r="I105" s="5"/>
    </row>
    <row r="106" spans="1:9">
      <c r="A106" s="5" t="s">
        <v>113</v>
      </c>
      <c r="B106" s="5" t="s">
        <v>301</v>
      </c>
      <c r="C106" s="5">
        <v>3</v>
      </c>
      <c r="D106" s="5" t="s">
        <v>364</v>
      </c>
      <c r="E106" s="5"/>
      <c r="F106" s="5"/>
      <c r="G106" s="5"/>
      <c r="H106" s="5"/>
      <c r="I106" s="5"/>
    </row>
    <row r="107" spans="1:9">
      <c r="A107" s="5" t="s">
        <v>113</v>
      </c>
      <c r="B107" s="5" t="s">
        <v>301</v>
      </c>
      <c r="C107" s="5">
        <v>4</v>
      </c>
      <c r="D107" s="5" t="s">
        <v>365</v>
      </c>
      <c r="E107" s="5"/>
      <c r="F107" s="5"/>
      <c r="G107" s="5"/>
      <c r="H107" s="5"/>
      <c r="I107" s="5"/>
    </row>
    <row r="108" spans="1:9">
      <c r="A108" s="5" t="s">
        <v>113</v>
      </c>
      <c r="B108" s="5" t="s">
        <v>301</v>
      </c>
      <c r="C108" s="5">
        <v>1</v>
      </c>
      <c r="D108" s="5" t="s">
        <v>366</v>
      </c>
      <c r="E108" s="5"/>
      <c r="F108" s="5"/>
      <c r="G108" s="5"/>
      <c r="H108" s="5"/>
      <c r="I108" s="5"/>
    </row>
    <row r="109" spans="1:9">
      <c r="A109" s="5" t="s">
        <v>113</v>
      </c>
      <c r="B109" s="5" t="s">
        <v>301</v>
      </c>
      <c r="C109" s="5">
        <v>2</v>
      </c>
      <c r="D109" s="5" t="s">
        <v>405</v>
      </c>
      <c r="E109" s="5"/>
      <c r="F109" s="5"/>
      <c r="G109" s="5"/>
      <c r="H109" s="5"/>
      <c r="I109" s="5"/>
    </row>
    <row r="110" spans="1:9">
      <c r="A110" s="5" t="s">
        <v>113</v>
      </c>
      <c r="B110" s="5" t="s">
        <v>301</v>
      </c>
      <c r="C110" s="5">
        <v>3</v>
      </c>
      <c r="D110" s="5" t="s">
        <v>406</v>
      </c>
      <c r="E110" s="5"/>
      <c r="F110" s="5"/>
      <c r="G110" s="5"/>
      <c r="H110" s="5"/>
      <c r="I110" s="5"/>
    </row>
    <row r="111" spans="1:9">
      <c r="A111" s="5" t="s">
        <v>113</v>
      </c>
      <c r="B111" s="5" t="s">
        <v>301</v>
      </c>
      <c r="C111" s="5">
        <v>4</v>
      </c>
      <c r="D111" s="5" t="s">
        <v>407</v>
      </c>
      <c r="E111" s="5"/>
      <c r="F111" s="5"/>
      <c r="G111" s="5"/>
      <c r="H111" s="5"/>
      <c r="I111" s="5"/>
    </row>
    <row r="112" spans="1:9">
      <c r="A112" s="5" t="s">
        <v>113</v>
      </c>
      <c r="B112" s="5" t="s">
        <v>301</v>
      </c>
      <c r="C112" s="5">
        <v>5</v>
      </c>
      <c r="D112" s="5" t="s">
        <v>408</v>
      </c>
      <c r="E112" s="5"/>
      <c r="F112" s="5"/>
      <c r="G112" s="5"/>
      <c r="H112" s="5"/>
      <c r="I112" s="5"/>
    </row>
    <row r="113" spans="1:9">
      <c r="A113" s="5" t="s">
        <v>113</v>
      </c>
      <c r="B113" s="5" t="s">
        <v>301</v>
      </c>
      <c r="C113" s="5">
        <v>6</v>
      </c>
      <c r="D113" s="5" t="s">
        <v>409</v>
      </c>
      <c r="E113" s="5"/>
      <c r="F113" s="5"/>
      <c r="G113" s="5"/>
      <c r="H113" s="5"/>
      <c r="I113" s="5"/>
    </row>
    <row r="114" spans="1:9">
      <c r="A114" s="5" t="s">
        <v>113</v>
      </c>
      <c r="B114" s="5" t="s">
        <v>301</v>
      </c>
      <c r="C114" s="5">
        <v>7</v>
      </c>
      <c r="D114" s="5" t="s">
        <v>410</v>
      </c>
      <c r="E114" s="5"/>
      <c r="F114" s="5"/>
      <c r="G114" s="5"/>
      <c r="H114" s="5"/>
      <c r="I114" s="5"/>
    </row>
    <row r="115" spans="1:9">
      <c r="A115" s="5" t="s">
        <v>113</v>
      </c>
      <c r="B115" s="5" t="s">
        <v>301</v>
      </c>
      <c r="C115" s="5">
        <v>8</v>
      </c>
      <c r="D115" s="5" t="s">
        <v>411</v>
      </c>
      <c r="E115" s="5"/>
      <c r="F115" s="5"/>
      <c r="G115" s="5"/>
      <c r="H115" s="5"/>
      <c r="I115" s="5"/>
    </row>
    <row r="116" spans="1:9">
      <c r="A116" s="5" t="s">
        <v>113</v>
      </c>
      <c r="B116" s="5" t="s">
        <v>301</v>
      </c>
      <c r="C116" s="5">
        <v>1</v>
      </c>
      <c r="D116" s="5" t="s">
        <v>412</v>
      </c>
      <c r="E116" s="5"/>
      <c r="F116" s="5"/>
      <c r="G116" s="5"/>
      <c r="H116" s="5"/>
      <c r="I116" s="5"/>
    </row>
    <row r="117" spans="1:9">
      <c r="A117" s="5" t="s">
        <v>113</v>
      </c>
      <c r="B117" s="5" t="s">
        <v>301</v>
      </c>
      <c r="C117" s="5">
        <v>1</v>
      </c>
      <c r="D117" s="5" t="s">
        <v>378</v>
      </c>
      <c r="E117" s="5"/>
      <c r="F117" s="5"/>
      <c r="G117" s="5"/>
      <c r="H117" s="5"/>
      <c r="I117" s="5"/>
    </row>
    <row r="118" spans="1:9">
      <c r="A118" s="5" t="s">
        <v>113</v>
      </c>
      <c r="B118" s="5" t="s">
        <v>301</v>
      </c>
      <c r="C118" s="5">
        <v>2</v>
      </c>
      <c r="D118" s="5" t="s">
        <v>379</v>
      </c>
      <c r="E118" s="5"/>
      <c r="F118" s="5"/>
      <c r="G118" s="5"/>
      <c r="H118" s="5"/>
      <c r="I118" s="5"/>
    </row>
    <row r="119" spans="1:9">
      <c r="A119" s="5" t="s">
        <v>113</v>
      </c>
      <c r="B119" s="5" t="s">
        <v>301</v>
      </c>
      <c r="C119" s="5">
        <v>3</v>
      </c>
      <c r="D119" s="5" t="s">
        <v>380</v>
      </c>
      <c r="E119" s="5"/>
      <c r="F119" s="5"/>
      <c r="G119" s="5"/>
      <c r="H119" s="5"/>
      <c r="I119" s="5"/>
    </row>
    <row r="120" spans="1:9">
      <c r="A120" s="5" t="s">
        <v>113</v>
      </c>
      <c r="B120" s="5" t="s">
        <v>301</v>
      </c>
      <c r="C120" s="5">
        <v>4</v>
      </c>
      <c r="D120" s="5" t="s">
        <v>381</v>
      </c>
      <c r="E120" s="5"/>
      <c r="F120" s="5"/>
      <c r="G120" s="5"/>
      <c r="H120" s="5"/>
      <c r="I120" s="5"/>
    </row>
    <row r="121" spans="1:9">
      <c r="A121" s="5" t="s">
        <v>113</v>
      </c>
      <c r="B121" s="5" t="s">
        <v>301</v>
      </c>
      <c r="C121" s="5">
        <v>5</v>
      </c>
      <c r="D121" s="5" t="s">
        <v>382</v>
      </c>
      <c r="E121" s="5"/>
      <c r="F121" s="5"/>
      <c r="G121" s="5"/>
      <c r="H121" s="5"/>
      <c r="I121" s="5"/>
    </row>
    <row r="122" spans="1:9">
      <c r="A122" s="5" t="s">
        <v>113</v>
      </c>
      <c r="B122" s="5" t="s">
        <v>301</v>
      </c>
      <c r="C122" s="5">
        <v>6</v>
      </c>
      <c r="D122" s="5" t="s">
        <v>413</v>
      </c>
      <c r="E122" s="5"/>
      <c r="F122" s="5"/>
      <c r="G122" s="5"/>
      <c r="H122" s="5"/>
      <c r="I122" s="5"/>
    </row>
    <row r="123" spans="1:9">
      <c r="A123" s="5" t="s">
        <v>113</v>
      </c>
      <c r="B123" s="5" t="s">
        <v>301</v>
      </c>
      <c r="C123" s="5">
        <v>7</v>
      </c>
      <c r="D123" s="5" t="s">
        <v>384</v>
      </c>
      <c r="E123" s="5"/>
      <c r="F123" s="5"/>
      <c r="G123" s="5"/>
      <c r="H123" s="5"/>
      <c r="I123" s="5"/>
    </row>
    <row r="124" spans="1:9">
      <c r="A124" s="5" t="s">
        <v>113</v>
      </c>
      <c r="B124" s="5" t="s">
        <v>301</v>
      </c>
      <c r="C124" s="5">
        <v>8</v>
      </c>
      <c r="D124" s="5" t="s">
        <v>414</v>
      </c>
      <c r="E124" s="5"/>
      <c r="F124" s="5"/>
      <c r="G124" s="5"/>
      <c r="H124" s="5"/>
      <c r="I124" s="5"/>
    </row>
    <row r="125" spans="1:9">
      <c r="A125" s="5" t="s">
        <v>113</v>
      </c>
      <c r="B125" s="5" t="s">
        <v>301</v>
      </c>
      <c r="C125" s="5">
        <v>9</v>
      </c>
      <c r="D125" s="5" t="s">
        <v>386</v>
      </c>
      <c r="E125" s="5"/>
      <c r="F125" s="5"/>
      <c r="G125" s="5"/>
      <c r="H125" s="5"/>
      <c r="I125" s="5"/>
    </row>
    <row r="126" spans="1:9">
      <c r="A126" s="5" t="s">
        <v>113</v>
      </c>
      <c r="B126" s="5" t="s">
        <v>301</v>
      </c>
      <c r="C126" s="5">
        <v>10</v>
      </c>
      <c r="D126" s="5" t="s">
        <v>415</v>
      </c>
      <c r="E126" s="5"/>
      <c r="F126" s="5"/>
      <c r="G126" s="5"/>
      <c r="H126" s="5"/>
      <c r="I126" s="5"/>
    </row>
    <row r="127" spans="1:9">
      <c r="A127" s="5" t="s">
        <v>113</v>
      </c>
      <c r="B127" s="5" t="s">
        <v>301</v>
      </c>
      <c r="C127" s="5">
        <v>11</v>
      </c>
      <c r="D127" s="5" t="s">
        <v>388</v>
      </c>
      <c r="E127" s="5"/>
      <c r="F127" s="5"/>
      <c r="G127" s="5"/>
      <c r="H127" s="5"/>
      <c r="I127" s="5"/>
    </row>
    <row r="128" spans="1:9">
      <c r="A128" s="5" t="s">
        <v>113</v>
      </c>
      <c r="B128" s="5" t="s">
        <v>301</v>
      </c>
      <c r="C128" s="5">
        <v>12</v>
      </c>
      <c r="D128" s="5" t="s">
        <v>416</v>
      </c>
      <c r="E128" s="5"/>
      <c r="F128" s="5"/>
      <c r="G128" s="5"/>
      <c r="H128" s="5"/>
      <c r="I128" s="5"/>
    </row>
    <row r="129" spans="1:9">
      <c r="A129" s="5" t="s">
        <v>113</v>
      </c>
      <c r="B129" s="5" t="s">
        <v>301</v>
      </c>
      <c r="C129" s="5">
        <v>1</v>
      </c>
      <c r="D129" s="5" t="s">
        <v>372</v>
      </c>
      <c r="E129" s="5"/>
      <c r="F129" s="5"/>
      <c r="G129" s="5"/>
      <c r="H129" s="5"/>
      <c r="I129" s="5"/>
    </row>
    <row r="130" spans="1:9">
      <c r="A130" s="5" t="s">
        <v>113</v>
      </c>
      <c r="B130" s="5" t="s">
        <v>301</v>
      </c>
      <c r="C130" s="5">
        <v>2</v>
      </c>
      <c r="D130" s="5" t="s">
        <v>417</v>
      </c>
      <c r="E130" s="5"/>
      <c r="F130" s="5"/>
      <c r="G130" s="5"/>
      <c r="H130" s="5"/>
      <c r="I130" s="5"/>
    </row>
    <row r="131" spans="1:9">
      <c r="A131" s="5" t="s">
        <v>113</v>
      </c>
      <c r="B131" s="5" t="s">
        <v>301</v>
      </c>
      <c r="C131" s="5">
        <v>3</v>
      </c>
      <c r="D131" s="5" t="s">
        <v>374</v>
      </c>
      <c r="E131" s="5"/>
      <c r="F131" s="5"/>
      <c r="G131" s="5"/>
      <c r="H131" s="5"/>
      <c r="I131" s="5"/>
    </row>
    <row r="132" spans="1:9">
      <c r="A132" s="5" t="s">
        <v>113</v>
      </c>
      <c r="B132" s="5" t="s">
        <v>301</v>
      </c>
      <c r="C132" s="5">
        <v>4</v>
      </c>
      <c r="D132" s="5" t="s">
        <v>418</v>
      </c>
      <c r="E132" s="5"/>
      <c r="F132" s="5"/>
      <c r="G132" s="5"/>
      <c r="H132" s="5"/>
      <c r="I132" s="5"/>
    </row>
    <row r="133" spans="1:9">
      <c r="A133" s="5" t="s">
        <v>113</v>
      </c>
      <c r="B133" s="5" t="s">
        <v>301</v>
      </c>
      <c r="C133" s="5">
        <v>5</v>
      </c>
      <c r="D133" s="5" t="s">
        <v>376</v>
      </c>
      <c r="E133" s="5"/>
      <c r="F133" s="5"/>
      <c r="G133" s="5"/>
      <c r="H133" s="5"/>
      <c r="I133" s="5"/>
    </row>
    <row r="134" spans="1:9">
      <c r="A134" s="5" t="s">
        <v>113</v>
      </c>
      <c r="B134" s="5" t="s">
        <v>301</v>
      </c>
      <c r="C134" s="5">
        <v>6</v>
      </c>
      <c r="D134" s="5" t="s">
        <v>377</v>
      </c>
      <c r="E134" s="5"/>
      <c r="F134" s="5"/>
      <c r="G134" s="5"/>
      <c r="H134" s="5"/>
      <c r="I134" s="5"/>
    </row>
    <row r="135" spans="1:9">
      <c r="A135" s="5" t="s">
        <v>113</v>
      </c>
      <c r="B135" s="5" t="s">
        <v>301</v>
      </c>
      <c r="C135" s="5">
        <v>7</v>
      </c>
      <c r="D135" s="5" t="s">
        <v>392</v>
      </c>
      <c r="E135" s="5"/>
      <c r="F135" s="5"/>
      <c r="G135" s="5"/>
      <c r="H135" s="5"/>
      <c r="I135" s="5"/>
    </row>
    <row r="136" spans="1:9">
      <c r="A136" s="5" t="s">
        <v>113</v>
      </c>
      <c r="B136" s="5" t="s">
        <v>301</v>
      </c>
      <c r="C136" s="5">
        <v>8</v>
      </c>
      <c r="D136" s="5" t="s">
        <v>393</v>
      </c>
      <c r="E136" s="5"/>
      <c r="F136" s="5"/>
      <c r="G136" s="5"/>
      <c r="H136" s="5"/>
      <c r="I136" s="5"/>
    </row>
    <row r="137" spans="1:9">
      <c r="A137" s="5" t="s">
        <v>113</v>
      </c>
      <c r="B137" s="5" t="s">
        <v>301</v>
      </c>
      <c r="C137" s="5">
        <v>9</v>
      </c>
      <c r="D137" s="5" t="s">
        <v>394</v>
      </c>
      <c r="E137" s="5"/>
      <c r="F137" s="5"/>
      <c r="G137" s="5"/>
      <c r="H137" s="5"/>
      <c r="I137" s="5"/>
    </row>
    <row r="138" spans="1:9">
      <c r="A138" s="5" t="s">
        <v>113</v>
      </c>
      <c r="B138" s="5" t="s">
        <v>301</v>
      </c>
      <c r="C138" s="5">
        <v>10</v>
      </c>
      <c r="D138" s="5" t="s">
        <v>395</v>
      </c>
      <c r="E138" s="5"/>
      <c r="F138" s="5"/>
      <c r="G138" s="5"/>
      <c r="H138" s="5"/>
      <c r="I138" s="5"/>
    </row>
    <row r="139" spans="1:9">
      <c r="A139" s="5" t="s">
        <v>113</v>
      </c>
      <c r="B139" s="5" t="s">
        <v>301</v>
      </c>
      <c r="C139" s="5">
        <v>11</v>
      </c>
      <c r="D139" s="5" t="s">
        <v>419</v>
      </c>
      <c r="E139" s="5"/>
      <c r="F139" s="5"/>
      <c r="G139" s="5"/>
      <c r="H139" s="5"/>
      <c r="I139" s="5"/>
    </row>
    <row r="140" spans="1:9">
      <c r="A140" s="5" t="s">
        <v>113</v>
      </c>
      <c r="B140" s="5" t="s">
        <v>301</v>
      </c>
      <c r="C140" s="5">
        <v>12</v>
      </c>
      <c r="D140" s="5" t="s">
        <v>420</v>
      </c>
      <c r="E140" s="5"/>
      <c r="F140" s="5"/>
      <c r="G140" s="5"/>
      <c r="H140" s="5"/>
      <c r="I14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421</v>
      </c>
      <c r="B1" s="3"/>
      <c r="C1" s="3"/>
      <c r="D1" s="3"/>
      <c r="E1" s="3"/>
      <c r="F1" s="3"/>
      <c r="G1" s="3"/>
    </row>
    <row r="2" spans="1:7">
      <c r="A2" s="6" t="s">
        <v>422</v>
      </c>
      <c r="B2" s="6" t="s">
        <v>423</v>
      </c>
      <c r="C2" s="6" t="s">
        <v>424</v>
      </c>
      <c r="D2" s="6" t="s">
        <v>425</v>
      </c>
      <c r="E2" s="6" t="s">
        <v>426</v>
      </c>
      <c r="F2" s="6" t="s">
        <v>427</v>
      </c>
      <c r="G2" s="6" t="s">
        <v>428</v>
      </c>
    </row>
    <row r="3" spans="1:7">
      <c r="A3" s="5" t="s">
        <v>35</v>
      </c>
      <c r="B3" s="5">
        <v>25</v>
      </c>
      <c r="C3" s="5" t="s">
        <v>429</v>
      </c>
      <c r="D3" s="5">
        <v>1</v>
      </c>
      <c r="E3" s="5" t="s">
        <v>430</v>
      </c>
      <c r="F3" s="5" t="s">
        <v>431</v>
      </c>
      <c r="G3" s="5" t="s">
        <v>432</v>
      </c>
    </row>
    <row r="4" spans="1:7">
      <c r="A4" s="5"/>
      <c r="B4" s="5"/>
      <c r="C4" s="5"/>
      <c r="D4" s="5">
        <v>2</v>
      </c>
      <c r="E4" s="5" t="s">
        <v>433</v>
      </c>
      <c r="F4" s="5" t="s">
        <v>434</v>
      </c>
      <c r="G4" s="5" t="s">
        <v>435</v>
      </c>
    </row>
    <row r="5" spans="1:7">
      <c r="A5" s="5"/>
      <c r="B5" s="5"/>
      <c r="C5" s="5"/>
      <c r="D5" s="5">
        <v>3</v>
      </c>
      <c r="E5" s="5" t="s">
        <v>436</v>
      </c>
      <c r="F5" s="5" t="s">
        <v>437</v>
      </c>
      <c r="G5" s="5" t="s">
        <v>438</v>
      </c>
    </row>
    <row r="6" spans="1:7">
      <c r="A6" s="5"/>
      <c r="B6" s="5"/>
      <c r="C6" s="5"/>
      <c r="D6" s="5">
        <v>4</v>
      </c>
      <c r="E6" s="5" t="s">
        <v>439</v>
      </c>
      <c r="F6" s="5" t="s">
        <v>440</v>
      </c>
      <c r="G6" s="5" t="s">
        <v>441</v>
      </c>
    </row>
    <row r="7" spans="1:7">
      <c r="A7" s="5" t="s">
        <v>42</v>
      </c>
      <c r="B7" s="5">
        <v>15</v>
      </c>
      <c r="C7" s="5" t="s">
        <v>442</v>
      </c>
      <c r="D7" s="5">
        <v>1</v>
      </c>
      <c r="E7" s="5" t="s">
        <v>430</v>
      </c>
      <c r="F7" s="5" t="s">
        <v>431</v>
      </c>
      <c r="G7" s="5" t="s">
        <v>443</v>
      </c>
    </row>
    <row r="8" spans="1:7">
      <c r="A8" s="5"/>
      <c r="B8" s="5"/>
      <c r="C8" s="5"/>
      <c r="D8" s="5">
        <v>2</v>
      </c>
      <c r="E8" s="5" t="s">
        <v>433</v>
      </c>
      <c r="F8" s="5" t="s">
        <v>434</v>
      </c>
      <c r="G8" s="5" t="s">
        <v>444</v>
      </c>
    </row>
    <row r="9" spans="1:7">
      <c r="A9" s="5"/>
      <c r="B9" s="5"/>
      <c r="C9" s="5"/>
      <c r="D9" s="5">
        <v>3</v>
      </c>
      <c r="E9" s="5" t="s">
        <v>436</v>
      </c>
      <c r="F9" s="5" t="s">
        <v>437</v>
      </c>
      <c r="G9" s="5" t="s">
        <v>445</v>
      </c>
    </row>
    <row r="10" spans="1:7">
      <c r="A10" s="5"/>
      <c r="B10" s="5"/>
      <c r="C10" s="5"/>
      <c r="D10" s="5">
        <v>4</v>
      </c>
      <c r="E10" s="5" t="s">
        <v>439</v>
      </c>
      <c r="F10" s="5" t="s">
        <v>440</v>
      </c>
      <c r="G10" s="5" t="s">
        <v>446</v>
      </c>
    </row>
    <row r="11" spans="1:7">
      <c r="A11" s="5" t="s">
        <v>49</v>
      </c>
      <c r="B11" s="5">
        <v>15</v>
      </c>
      <c r="C11" s="5" t="s">
        <v>429</v>
      </c>
      <c r="D11" s="5">
        <v>1</v>
      </c>
      <c r="E11" s="5" t="s">
        <v>430</v>
      </c>
      <c r="F11" s="5" t="s">
        <v>431</v>
      </c>
      <c r="G11" s="5" t="s">
        <v>447</v>
      </c>
    </row>
    <row r="12" spans="1:7">
      <c r="A12" s="5"/>
      <c r="B12" s="5"/>
      <c r="C12" s="5"/>
      <c r="D12" s="5">
        <v>2</v>
      </c>
      <c r="E12" s="5" t="s">
        <v>433</v>
      </c>
      <c r="F12" s="5" t="s">
        <v>434</v>
      </c>
      <c r="G12" s="5" t="s">
        <v>448</v>
      </c>
    </row>
    <row r="13" spans="1:7">
      <c r="A13" s="5"/>
      <c r="B13" s="5"/>
      <c r="C13" s="5"/>
      <c r="D13" s="5">
        <v>3</v>
      </c>
      <c r="E13" s="5" t="s">
        <v>436</v>
      </c>
      <c r="F13" s="5" t="s">
        <v>437</v>
      </c>
      <c r="G13" s="5" t="s">
        <v>449</v>
      </c>
    </row>
    <row r="14" spans="1:7">
      <c r="A14" s="5"/>
      <c r="B14" s="5"/>
      <c r="C14" s="5"/>
      <c r="D14" s="5">
        <v>4</v>
      </c>
      <c r="E14" s="5" t="s">
        <v>439</v>
      </c>
      <c r="F14" s="5" t="s">
        <v>440</v>
      </c>
      <c r="G14" s="5" t="s">
        <v>450</v>
      </c>
    </row>
    <row r="15" spans="1:7">
      <c r="A15" s="5" t="s">
        <v>56</v>
      </c>
      <c r="B15" s="5">
        <v>15</v>
      </c>
      <c r="C15" s="5" t="s">
        <v>442</v>
      </c>
      <c r="D15" s="5">
        <v>1</v>
      </c>
      <c r="E15" s="5" t="s">
        <v>430</v>
      </c>
      <c r="F15" s="5" t="s">
        <v>431</v>
      </c>
      <c r="G15" s="5" t="s">
        <v>451</v>
      </c>
    </row>
    <row r="16" spans="1:7">
      <c r="A16" s="5"/>
      <c r="B16" s="5"/>
      <c r="C16" s="5"/>
      <c r="D16" s="5">
        <v>2</v>
      </c>
      <c r="E16" s="5" t="s">
        <v>433</v>
      </c>
      <c r="F16" s="5" t="s">
        <v>434</v>
      </c>
      <c r="G16" s="5" t="s">
        <v>452</v>
      </c>
    </row>
    <row r="17" spans="1:7">
      <c r="A17" s="5"/>
      <c r="B17" s="5"/>
      <c r="C17" s="5"/>
      <c r="D17" s="5">
        <v>3</v>
      </c>
      <c r="E17" s="5" t="s">
        <v>436</v>
      </c>
      <c r="F17" s="5" t="s">
        <v>437</v>
      </c>
      <c r="G17" s="5" t="s">
        <v>453</v>
      </c>
    </row>
    <row r="18" spans="1:7">
      <c r="A18" s="5"/>
      <c r="B18" s="5"/>
      <c r="C18" s="5"/>
      <c r="D18" s="5">
        <v>4</v>
      </c>
      <c r="E18" s="5" t="s">
        <v>439</v>
      </c>
      <c r="F18" s="5" t="s">
        <v>440</v>
      </c>
      <c r="G18" s="5" t="s">
        <v>454</v>
      </c>
    </row>
    <row r="19" spans="1:7">
      <c r="A19" s="5" t="s">
        <v>63</v>
      </c>
      <c r="B19" s="5">
        <v>15</v>
      </c>
      <c r="C19" s="5" t="s">
        <v>429</v>
      </c>
      <c r="D19" s="5">
        <v>1</v>
      </c>
      <c r="E19" s="5" t="s">
        <v>430</v>
      </c>
      <c r="F19" s="5" t="s">
        <v>431</v>
      </c>
      <c r="G19" s="5" t="s">
        <v>455</v>
      </c>
    </row>
    <row r="20" spans="1:7">
      <c r="A20" s="5"/>
      <c r="B20" s="5"/>
      <c r="C20" s="5"/>
      <c r="D20" s="5">
        <v>2</v>
      </c>
      <c r="E20" s="5" t="s">
        <v>433</v>
      </c>
      <c r="F20" s="5" t="s">
        <v>434</v>
      </c>
      <c r="G20" s="5" t="s">
        <v>456</v>
      </c>
    </row>
    <row r="21" spans="1:7">
      <c r="A21" s="5"/>
      <c r="B21" s="5"/>
      <c r="C21" s="5"/>
      <c r="D21" s="5">
        <v>3</v>
      </c>
      <c r="E21" s="5" t="s">
        <v>436</v>
      </c>
      <c r="F21" s="5" t="s">
        <v>437</v>
      </c>
      <c r="G21" s="5" t="s">
        <v>457</v>
      </c>
    </row>
    <row r="22" spans="1:7">
      <c r="A22" s="5"/>
      <c r="B22" s="5"/>
      <c r="C22" s="5"/>
      <c r="D22" s="5">
        <v>4</v>
      </c>
      <c r="E22" s="5" t="s">
        <v>439</v>
      </c>
      <c r="F22" s="5" t="s">
        <v>440</v>
      </c>
      <c r="G22" s="5" t="s">
        <v>458</v>
      </c>
    </row>
    <row r="23" spans="1:7">
      <c r="A23" s="5" t="s">
        <v>70</v>
      </c>
      <c r="B23" s="5">
        <v>15</v>
      </c>
      <c r="C23" s="5" t="s">
        <v>442</v>
      </c>
      <c r="D23" s="5">
        <v>1</v>
      </c>
      <c r="E23" s="5" t="s">
        <v>430</v>
      </c>
      <c r="F23" s="5" t="s">
        <v>431</v>
      </c>
      <c r="G23" s="5" t="s">
        <v>459</v>
      </c>
    </row>
    <row r="24" spans="1:7">
      <c r="A24" s="5"/>
      <c r="B24" s="5"/>
      <c r="C24" s="5"/>
      <c r="D24" s="5">
        <v>2</v>
      </c>
      <c r="E24" s="5" t="s">
        <v>433</v>
      </c>
      <c r="F24" s="5" t="s">
        <v>434</v>
      </c>
      <c r="G24" s="5" t="s">
        <v>460</v>
      </c>
    </row>
    <row r="25" spans="1:7">
      <c r="A25" s="5"/>
      <c r="B25" s="5"/>
      <c r="C25" s="5"/>
      <c r="D25" s="5">
        <v>3</v>
      </c>
      <c r="E25" s="5" t="s">
        <v>436</v>
      </c>
      <c r="F25" s="5" t="s">
        <v>437</v>
      </c>
      <c r="G25" s="5" t="s">
        <v>461</v>
      </c>
    </row>
    <row r="26" spans="1:7">
      <c r="A26" s="5"/>
      <c r="B26" s="5"/>
      <c r="C26" s="5"/>
      <c r="D26" s="5">
        <v>4</v>
      </c>
      <c r="E26" s="5" t="s">
        <v>439</v>
      </c>
      <c r="F26" s="5" t="s">
        <v>440</v>
      </c>
      <c r="G26" s="5" t="s">
        <v>462</v>
      </c>
    </row>
    <row r="27" spans="1:7">
      <c r="A27" s="5" t="s">
        <v>76</v>
      </c>
      <c r="B27" s="5">
        <v>15</v>
      </c>
      <c r="C27" s="5" t="s">
        <v>442</v>
      </c>
      <c r="D27" s="5">
        <v>1</v>
      </c>
      <c r="E27" s="5" t="s">
        <v>430</v>
      </c>
      <c r="F27" s="5" t="s">
        <v>431</v>
      </c>
      <c r="G27" s="5" t="s">
        <v>463</v>
      </c>
    </row>
    <row r="28" spans="1:7">
      <c r="A28" s="5"/>
      <c r="B28" s="5"/>
      <c r="C28" s="5"/>
      <c r="D28" s="5">
        <v>2</v>
      </c>
      <c r="E28" s="5" t="s">
        <v>433</v>
      </c>
      <c r="F28" s="5" t="s">
        <v>434</v>
      </c>
      <c r="G28" s="5" t="s">
        <v>464</v>
      </c>
    </row>
    <row r="29" spans="1:7">
      <c r="A29" s="5"/>
      <c r="B29" s="5"/>
      <c r="C29" s="5"/>
      <c r="D29" s="5">
        <v>3</v>
      </c>
      <c r="E29" s="5" t="s">
        <v>436</v>
      </c>
      <c r="F29" s="5" t="s">
        <v>437</v>
      </c>
      <c r="G29" s="5" t="s">
        <v>465</v>
      </c>
    </row>
    <row r="30" spans="1:7">
      <c r="A30" s="5"/>
      <c r="B30" s="5"/>
      <c r="C30" s="5"/>
      <c r="D30" s="5">
        <v>4</v>
      </c>
      <c r="E30" s="5" t="s">
        <v>439</v>
      </c>
      <c r="F30" s="5" t="s">
        <v>440</v>
      </c>
      <c r="G30" s="5" t="s">
        <v>466</v>
      </c>
    </row>
    <row r="31" spans="1:7">
      <c r="A31" s="5" t="s">
        <v>83</v>
      </c>
      <c r="B31" s="5">
        <v>15</v>
      </c>
      <c r="C31" s="5" t="s">
        <v>467</v>
      </c>
      <c r="D31" s="5">
        <v>1</v>
      </c>
      <c r="E31" s="5" t="s">
        <v>430</v>
      </c>
      <c r="F31" s="5" t="s">
        <v>431</v>
      </c>
      <c r="G31" s="5" t="s">
        <v>468</v>
      </c>
    </row>
    <row r="32" spans="1:7">
      <c r="A32" s="5"/>
      <c r="B32" s="5"/>
      <c r="C32" s="5"/>
      <c r="D32" s="5">
        <v>2</v>
      </c>
      <c r="E32" s="5" t="s">
        <v>433</v>
      </c>
      <c r="F32" s="5" t="s">
        <v>434</v>
      </c>
      <c r="G32" s="5" t="s">
        <v>469</v>
      </c>
    </row>
    <row r="33" spans="1:7">
      <c r="A33" s="5"/>
      <c r="B33" s="5"/>
      <c r="C33" s="5"/>
      <c r="D33" s="5">
        <v>3</v>
      </c>
      <c r="E33" s="5" t="s">
        <v>436</v>
      </c>
      <c r="F33" s="5" t="s">
        <v>437</v>
      </c>
      <c r="G33" s="5" t="s">
        <v>470</v>
      </c>
    </row>
    <row r="34" spans="1:7">
      <c r="A34" s="5"/>
      <c r="B34" s="5"/>
      <c r="C34" s="5"/>
      <c r="D34" s="5">
        <v>4</v>
      </c>
      <c r="E34" s="5" t="s">
        <v>439</v>
      </c>
      <c r="F34" s="5" t="s">
        <v>440</v>
      </c>
      <c r="G34" s="5" t="s">
        <v>471</v>
      </c>
    </row>
    <row r="35" spans="1:7">
      <c r="A35" s="5" t="s">
        <v>89</v>
      </c>
      <c r="B35" s="5">
        <v>15</v>
      </c>
      <c r="C35" s="5" t="s">
        <v>429</v>
      </c>
      <c r="D35" s="5">
        <v>1</v>
      </c>
      <c r="E35" s="5" t="s">
        <v>430</v>
      </c>
      <c r="F35" s="5" t="s">
        <v>431</v>
      </c>
      <c r="G35" s="5" t="s">
        <v>472</v>
      </c>
    </row>
    <row r="36" spans="1:7">
      <c r="A36" s="5"/>
      <c r="B36" s="5"/>
      <c r="C36" s="5"/>
      <c r="D36" s="5">
        <v>2</v>
      </c>
      <c r="E36" s="5" t="s">
        <v>433</v>
      </c>
      <c r="F36" s="5" t="s">
        <v>434</v>
      </c>
      <c r="G36" s="5" t="s">
        <v>473</v>
      </c>
    </row>
    <row r="37" spans="1:7">
      <c r="A37" s="5"/>
      <c r="B37" s="5"/>
      <c r="C37" s="5"/>
      <c r="D37" s="5">
        <v>3</v>
      </c>
      <c r="E37" s="5" t="s">
        <v>436</v>
      </c>
      <c r="F37" s="5" t="s">
        <v>437</v>
      </c>
      <c r="G37" s="5" t="s">
        <v>474</v>
      </c>
    </row>
    <row r="38" spans="1:7">
      <c r="A38" s="5"/>
      <c r="B38" s="5"/>
      <c r="C38" s="5"/>
      <c r="D38" s="5">
        <v>4</v>
      </c>
      <c r="E38" s="5" t="s">
        <v>439</v>
      </c>
      <c r="F38" s="5" t="s">
        <v>440</v>
      </c>
      <c r="G38" s="5" t="s">
        <v>475</v>
      </c>
    </row>
    <row r="39" spans="1:7">
      <c r="A39" s="5" t="s">
        <v>96</v>
      </c>
      <c r="B39" s="5">
        <v>15</v>
      </c>
      <c r="C39" s="5" t="s">
        <v>429</v>
      </c>
      <c r="D39" s="5">
        <v>1</v>
      </c>
      <c r="E39" s="5" t="s">
        <v>430</v>
      </c>
      <c r="F39" s="5" t="s">
        <v>431</v>
      </c>
      <c r="G39" s="5" t="s">
        <v>476</v>
      </c>
    </row>
    <row r="40" spans="1:7">
      <c r="A40" s="5"/>
      <c r="B40" s="5"/>
      <c r="C40" s="5"/>
      <c r="D40" s="5">
        <v>2</v>
      </c>
      <c r="E40" s="5" t="s">
        <v>433</v>
      </c>
      <c r="F40" s="5" t="s">
        <v>434</v>
      </c>
      <c r="G40" s="5" t="s">
        <v>477</v>
      </c>
    </row>
    <row r="41" spans="1:7">
      <c r="A41" s="5"/>
      <c r="B41" s="5"/>
      <c r="C41" s="5"/>
      <c r="D41" s="5">
        <v>3</v>
      </c>
      <c r="E41" s="5" t="s">
        <v>436</v>
      </c>
      <c r="F41" s="5" t="s">
        <v>437</v>
      </c>
      <c r="G41" s="5" t="s">
        <v>478</v>
      </c>
    </row>
    <row r="42" spans="1:7">
      <c r="A42" s="5"/>
      <c r="B42" s="5"/>
      <c r="C42" s="5"/>
      <c r="D42" s="5">
        <v>4</v>
      </c>
      <c r="E42" s="5" t="s">
        <v>439</v>
      </c>
      <c r="F42" s="5" t="s">
        <v>440</v>
      </c>
      <c r="G42" s="5" t="s">
        <v>479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480</v>
      </c>
    </row>
    <row r="2" spans="1:1">
      <c r="A2" t="s">
        <v>481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482</v>
      </c>
    </row>
    <row r="2" spans="1:1">
      <c r="A2" t="s">
        <v>483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484</v>
      </c>
      <c r="B1" s="3"/>
      <c r="C1" s="3"/>
      <c r="D1" s="3"/>
    </row>
    <row r="2" spans="1:4">
      <c r="A2" s="6" t="s">
        <v>422</v>
      </c>
      <c r="B2" s="6" t="s">
        <v>485</v>
      </c>
      <c r="C2" s="6" t="s">
        <v>486</v>
      </c>
      <c r="D2" s="6" t="s">
        <v>487</v>
      </c>
    </row>
    <row r="3" spans="1:4">
      <c r="A3" s="5" t="s">
        <v>35</v>
      </c>
      <c r="B3" s="5" t="s">
        <v>488</v>
      </c>
      <c r="C3" s="5" t="s">
        <v>489</v>
      </c>
      <c r="D3" s="5" t="s">
        <v>490</v>
      </c>
    </row>
    <row r="4" spans="1:4">
      <c r="A4" s="5" t="s">
        <v>35</v>
      </c>
      <c r="B4" s="5" t="s">
        <v>491</v>
      </c>
      <c r="C4" s="5" t="s">
        <v>492</v>
      </c>
      <c r="D4" s="5" t="s">
        <v>493</v>
      </c>
    </row>
    <row r="5" spans="1:4">
      <c r="A5" s="5" t="s">
        <v>35</v>
      </c>
      <c r="B5" s="5" t="s">
        <v>494</v>
      </c>
      <c r="C5" s="5" t="s">
        <v>495</v>
      </c>
      <c r="D5" s="5" t="s">
        <v>496</v>
      </c>
    </row>
    <row r="6" spans="1:4">
      <c r="A6" s="5" t="s">
        <v>42</v>
      </c>
      <c r="B6" s="5" t="s">
        <v>488</v>
      </c>
      <c r="C6" s="5" t="s">
        <v>489</v>
      </c>
      <c r="D6" s="5" t="s">
        <v>497</v>
      </c>
    </row>
    <row r="7" spans="1:4">
      <c r="A7" s="5" t="s">
        <v>42</v>
      </c>
      <c r="B7" s="5" t="s">
        <v>491</v>
      </c>
      <c r="C7" s="5" t="s">
        <v>492</v>
      </c>
      <c r="D7" s="5" t="s">
        <v>498</v>
      </c>
    </row>
    <row r="8" spans="1:4">
      <c r="A8" s="5" t="s">
        <v>42</v>
      </c>
      <c r="B8" s="5" t="s">
        <v>494</v>
      </c>
      <c r="C8" s="5" t="s">
        <v>495</v>
      </c>
      <c r="D8" s="5" t="s">
        <v>499</v>
      </c>
    </row>
    <row r="9" spans="1:4">
      <c r="A9" s="5" t="s">
        <v>49</v>
      </c>
      <c r="B9" s="5" t="s">
        <v>488</v>
      </c>
      <c r="C9" s="5" t="s">
        <v>489</v>
      </c>
      <c r="D9" s="5" t="s">
        <v>500</v>
      </c>
    </row>
    <row r="10" spans="1:4">
      <c r="A10" s="5" t="s">
        <v>49</v>
      </c>
      <c r="B10" s="5" t="s">
        <v>491</v>
      </c>
      <c r="C10" s="5" t="s">
        <v>492</v>
      </c>
      <c r="D10" s="5" t="s">
        <v>501</v>
      </c>
    </row>
    <row r="11" spans="1:4">
      <c r="A11" s="5" t="s">
        <v>49</v>
      </c>
      <c r="B11" s="5" t="s">
        <v>494</v>
      </c>
      <c r="C11" s="5" t="s">
        <v>495</v>
      </c>
      <c r="D11" s="5" t="s">
        <v>502</v>
      </c>
    </row>
    <row r="12" spans="1:4">
      <c r="A12" s="5" t="s">
        <v>56</v>
      </c>
      <c r="B12" s="5" t="s">
        <v>488</v>
      </c>
      <c r="C12" s="5" t="s">
        <v>489</v>
      </c>
      <c r="D12" s="5" t="s">
        <v>503</v>
      </c>
    </row>
    <row r="13" spans="1:4">
      <c r="A13" s="5" t="s">
        <v>56</v>
      </c>
      <c r="B13" s="5" t="s">
        <v>491</v>
      </c>
      <c r="C13" s="5" t="s">
        <v>492</v>
      </c>
      <c r="D13" s="5" t="s">
        <v>504</v>
      </c>
    </row>
    <row r="14" spans="1:4">
      <c r="A14" s="5" t="s">
        <v>56</v>
      </c>
      <c r="B14" s="5" t="s">
        <v>494</v>
      </c>
      <c r="C14" s="5" t="s">
        <v>495</v>
      </c>
      <c r="D14" s="5" t="s">
        <v>505</v>
      </c>
    </row>
    <row r="15" spans="1:4">
      <c r="A15" s="5" t="s">
        <v>63</v>
      </c>
      <c r="B15" s="5" t="s">
        <v>488</v>
      </c>
      <c r="C15" s="5" t="s">
        <v>506</v>
      </c>
      <c r="D15" s="5" t="s">
        <v>507</v>
      </c>
    </row>
    <row r="16" spans="1:4">
      <c r="A16" s="5" t="s">
        <v>63</v>
      </c>
      <c r="B16" s="5" t="s">
        <v>491</v>
      </c>
      <c r="C16" s="5" t="s">
        <v>508</v>
      </c>
      <c r="D16" s="5" t="s">
        <v>509</v>
      </c>
    </row>
    <row r="17" spans="1:4">
      <c r="A17" s="5" t="s">
        <v>63</v>
      </c>
      <c r="B17" s="5" t="s">
        <v>494</v>
      </c>
      <c r="C17" s="5" t="s">
        <v>510</v>
      </c>
      <c r="D17" s="5" t="s">
        <v>511</v>
      </c>
    </row>
    <row r="18" spans="1:4">
      <c r="A18" s="5" t="s">
        <v>70</v>
      </c>
      <c r="B18" s="5" t="s">
        <v>488</v>
      </c>
      <c r="C18" s="5" t="s">
        <v>512</v>
      </c>
      <c r="D18" s="5" t="s">
        <v>513</v>
      </c>
    </row>
    <row r="19" spans="1:4">
      <c r="A19" s="5" t="s">
        <v>70</v>
      </c>
      <c r="B19" s="5" t="s">
        <v>491</v>
      </c>
      <c r="C19" s="5" t="s">
        <v>514</v>
      </c>
      <c r="D19" s="5" t="s">
        <v>515</v>
      </c>
    </row>
    <row r="20" spans="1:4">
      <c r="A20" s="5" t="s">
        <v>70</v>
      </c>
      <c r="B20" s="5" t="s">
        <v>494</v>
      </c>
      <c r="C20" s="5" t="s">
        <v>516</v>
      </c>
      <c r="D20" s="5" t="s">
        <v>517</v>
      </c>
    </row>
    <row r="21" spans="1:4">
      <c r="A21" s="5" t="s">
        <v>76</v>
      </c>
      <c r="B21" s="5" t="s">
        <v>488</v>
      </c>
      <c r="C21" s="5" t="s">
        <v>489</v>
      </c>
      <c r="D21" s="5" t="s">
        <v>518</v>
      </c>
    </row>
    <row r="22" spans="1:4">
      <c r="A22" s="5" t="s">
        <v>76</v>
      </c>
      <c r="B22" s="5" t="s">
        <v>491</v>
      </c>
      <c r="C22" s="5" t="s">
        <v>492</v>
      </c>
      <c r="D22" s="5" t="s">
        <v>519</v>
      </c>
    </row>
    <row r="23" spans="1:4">
      <c r="A23" s="5" t="s">
        <v>76</v>
      </c>
      <c r="B23" s="5" t="s">
        <v>494</v>
      </c>
      <c r="C23" s="5" t="s">
        <v>495</v>
      </c>
      <c r="D23" s="5" t="s">
        <v>520</v>
      </c>
    </row>
    <row r="24" spans="1:4">
      <c r="A24" s="5" t="s">
        <v>83</v>
      </c>
      <c r="B24" s="5" t="s">
        <v>488</v>
      </c>
      <c r="C24" s="5" t="s">
        <v>521</v>
      </c>
      <c r="D24" s="5" t="s">
        <v>522</v>
      </c>
    </row>
    <row r="25" spans="1:4">
      <c r="A25" s="5" t="s">
        <v>83</v>
      </c>
      <c r="B25" s="5" t="s">
        <v>491</v>
      </c>
      <c r="C25" s="5" t="s">
        <v>523</v>
      </c>
      <c r="D25" s="5" t="s">
        <v>524</v>
      </c>
    </row>
    <row r="26" spans="1:4">
      <c r="A26" s="5" t="s">
        <v>83</v>
      </c>
      <c r="B26" s="5" t="s">
        <v>494</v>
      </c>
      <c r="C26" s="5" t="s">
        <v>525</v>
      </c>
      <c r="D26" s="5" t="s">
        <v>526</v>
      </c>
    </row>
    <row r="27" spans="1:4">
      <c r="A27" s="5" t="s">
        <v>89</v>
      </c>
      <c r="B27" s="5" t="s">
        <v>488</v>
      </c>
      <c r="C27" s="5" t="s">
        <v>527</v>
      </c>
      <c r="D27" s="5" t="s">
        <v>528</v>
      </c>
    </row>
    <row r="28" spans="1:4">
      <c r="A28" s="5" t="s">
        <v>89</v>
      </c>
      <c r="B28" s="5" t="s">
        <v>491</v>
      </c>
      <c r="C28" s="5" t="s">
        <v>529</v>
      </c>
      <c r="D28" s="5" t="s">
        <v>530</v>
      </c>
    </row>
    <row r="29" spans="1:4">
      <c r="A29" s="5" t="s">
        <v>89</v>
      </c>
      <c r="B29" s="5" t="s">
        <v>494</v>
      </c>
      <c r="C29" s="5" t="s">
        <v>531</v>
      </c>
      <c r="D29" s="5" t="s">
        <v>532</v>
      </c>
    </row>
    <row r="30" spans="1:4">
      <c r="A30" s="5" t="s">
        <v>96</v>
      </c>
      <c r="B30" s="5" t="s">
        <v>488</v>
      </c>
      <c r="C30" s="5" t="s">
        <v>489</v>
      </c>
      <c r="D30" s="5" t="s">
        <v>533</v>
      </c>
    </row>
    <row r="31" spans="1:4">
      <c r="A31" s="5" t="s">
        <v>96</v>
      </c>
      <c r="B31" s="5" t="s">
        <v>491</v>
      </c>
      <c r="C31" s="5" t="s">
        <v>492</v>
      </c>
      <c r="D31" s="5" t="s">
        <v>534</v>
      </c>
    </row>
    <row r="32" spans="1:4">
      <c r="A32" s="5" t="s">
        <v>96</v>
      </c>
      <c r="B32" s="5" t="s">
        <v>494</v>
      </c>
      <c r="C32" s="5" t="s">
        <v>535</v>
      </c>
      <c r="D32" s="5" t="s">
        <v>536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2026-07-03T18:40:56+02:00</dcterms:created>
  <dcterms:modified xsi:type="dcterms:W3CDTF">2026-07-03T18:40:56+02:00</dcterms:modified>
  <dc:title>Currículo LOMLOE Matemáticas 4.º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