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<sst xmlns="http://schemas.openxmlformats.org/spreadsheetml/2006/main" uniqueCount="500">
  <si>
    <t>Corrigiendo.es</t>
  </si>
  <si>
    <t>Materia</t>
  </si>
  <si>
    <t>Movimientos culturales y artisticos</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</si>
  <si>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</si>
  <si>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</si>
  <si>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</si>
  <si>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</si>
  <si>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</si>
  <si>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</si>
  <si>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</si>
  <si>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</si>
  <si>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</si>
  <si>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</si>
  <si>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</si>
  <si>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</si>
  <si>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</si>
  <si>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</si>
  <si>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</si>
  <si>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</si>
  <si>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</si>
  <si>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</si>
  <si>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</si>
  <si>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17:41</t>
  </si>
  <si>
    <t>Resumen ejecutivo (CCAA vs BOE)</t>
  </si>
  <si>
    <t>Aragón no ha publicado decreto propio; el currículo de Movimientos Culturales y Artísticos aplica íntegramente 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</si>
  <si>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</si>
  <si>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</si>
  <si>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Movimientos culturales y artisticos</t>
  </si>
  <si>
    <t>Resumen ejecutivo</t>
  </si>
  <si>
    <t>Mantiene del BOE</t>
  </si>
  <si>
    <t>Sí, se mantienen los 5 criterios de evaluación y los saberes del BOE.</t>
  </si>
  <si>
    <t>Decreto de referencia</t>
  </si>
  <si>
    <t>Real Decreto 243/2022, de 5 de abril, por el que se establecen la ordenación y las enseñanzas mínimas del Bachillerato.</t>
  </si>
  <si>
    <t>Implicación para la programación</t>
  </si>
  <si>
    <t>La programación debe seguir exactamente los criterios de evaluación y saberes del RD 243/2022, sin añadidos autonómicos.</t>
  </si>
  <si>
    <t>Variante</t>
  </si>
  <si>
    <t>Código</t>
  </si>
  <si>
    <t>Descripción oficial</t>
  </si>
  <si>
    <t>Resumen claro</t>
  </si>
  <si>
    <t>Qué hace el alumnado</t>
  </si>
  <si>
    <t>No es</t>
  </si>
  <si>
    <t>Ejemplo de actividad</t>
  </si>
  <si>
    <t>Palabra clave pedagógica</t>
  </si>
  <si>
    <t>Movimientos Culturales y Artísticos</t>
  </si>
  <si>
    <t>CE.MCA.1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</si>
  <si>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y en parte a las particularidades de la época en la que se elabora.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</si>
  <si>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</si>
  <si>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</si>
  <si>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</si>
  <si>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</si>
  <si>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</si>
  <si>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CE.MCA.2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</si>
  <si>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</si>
  <si>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</si>
  <si>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</si>
  <si>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</si>
  <si>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</si>
  <si>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</si>
  <si>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CE.MCA.3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</si>
  <si>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</si>
  <si>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</si>
  <si>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</si>
  <si>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</si>
  <si>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</si>
  <si>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</si>
  <si>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CE.MCA.4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</si>
  <si>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</si>
  <si>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</si>
  <si>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</si>
  <si>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</si>
  <si>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</si>
  <si>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CE.MCA.5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</si>
  <si>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 Toda manifestación cultural y artística constituye un testimonio sobre la condición humana.</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</si>
  <si>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</si>
  <si>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</si>
  <si>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</si>
  <si>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</si>
  <si>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</si>
  <si>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</si>
  <si>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</si>
  <si>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</si>
  <si>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</si>
  <si>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</si>
  <si>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</si>
  <si>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</si>
  <si>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</si>
  <si>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</si>
  <si>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</si>
  <si>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</si>
  <si>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</si>
  <si>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Establecer relaciones entre manifestaciones culturales de distintos campos creativos de los principales movimientos culturales y artísticos contemporáneos, identificando elementos comunes que configuran el espíritu de su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</si>
  <si>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</si>
  <si>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</si>
  <si>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</si>
  <si>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</si>
  <si>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</si>
  <si>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</si>
  <si>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</si>
  <si>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</si>
  <si>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</si>
  <si>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</si>
  <si>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</si>
  <si>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</si>
  <si>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</si>
  <si>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</si>
  <si>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</si>
  <si>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</si>
  <si>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</si>
  <si>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</si>
  <si>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</si>
  <si>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</si>
  <si>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</si>
  <si>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</si>
  <si>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</si>
  <si>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</si>
  <si>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</si>
  <si>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</si>
  <si>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</si>
  <si>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</si>
  <si>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</si>
  <si>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</si>
  <si>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</si>
  <si>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</si>
  <si>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</si>
  <si>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</si>
  <si>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</si>
  <si>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</si>
  <si>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</si>
  <si>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</si>
  <si>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</si>
  <si>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</si>
  <si>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</si>
  <si>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</si>
  <si>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</si>
  <si>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</si>
  <si>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</si>
  <si>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</si>
  <si>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</si>
  <si>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</si>
  <si>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</si>
  <si>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</si>
  <si>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</si>
  <si>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</si>
  <si>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</si>
  <si>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</si>
  <si>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</si>
  <si>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</si>
  <si>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reflexionando sobre las oportunidades personales y profesionales que ofrecen.</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</si>
  <si>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</si>
  <si>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</si>
  <si>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</si>
  <si>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</si>
  <si>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</si>
  <si>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</si>
  <si>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</si>
  <si>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</si>
  <si>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</si>
  <si>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</si>
  <si>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</si>
  <si>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</si>
  <si>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</si>
  <si>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</si>
  <si>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</si>
  <si>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</si>
  <si>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</si>
  <si>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</si>
  <si>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</si>
  <si>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</si>
  <si>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</si>
  <si>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</si>
  <si>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</si>
  <si>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</si>
  <si>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</si>
  <si>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</si>
  <si>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</si>
  <si>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</si>
  <si>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</si>
  <si>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 evolución del concepto de arte.</t>
  </si>
  <si>
    <t>Las distintas manifestaciones de la expresión artística.</t>
  </si>
  <si>
    <t>Elementos esenciales de los distintos lenguajes artísticos.</t>
  </si>
  <si>
    <t>Los grandes movimientos artísticoculturales contemporáneos. Aspectos fundamentales.</t>
  </si>
  <si>
    <t>La expresión artística en su contexto social e histórico.</t>
  </si>
  <si>
    <t>Función social del arte y la cultura. Su impacto socioeconómico.</t>
  </si>
  <si>
    <t>La libertad de expresión. La censura en el arte.</t>
  </si>
  <si>
    <t>Estereotipos culturales y artísticos. La perspectiva de género y la perspectiva intercultural en el arte. El respeto a la diversidad.</t>
  </si>
  <si>
    <t>El arte como herramienta de expresión individual y colectiva.</t>
  </si>
  <si>
    <t>Estrategias de investigación, análisis, interpretación y valoración crítica de productos culturales y artísticos.</t>
  </si>
  <si>
    <t>Del plein air a la fotografía de naturaleza.</t>
  </si>
  <si>
    <t>Arte, conciencia ecológica y sostenibilidad.</t>
  </si>
  <si>
    <t>Arte Povera.</t>
  </si>
  <si>
    <t>Arte ambiental y Land Art.</t>
  </si>
  <si>
    <t>Arte primitivo, oriental, precolombino y africano. Su papel como inspiración para las vanguardias.</t>
  </si>
  <si>
    <t>La pervivencia de lo clásico en el arte y la cultura contemporánea.</t>
  </si>
  <si>
    <t>Cultura popular y Pop art. El Arte pop en España.</t>
  </si>
  <si>
    <t>Relaciones interdisciplinares: literatura, cine, música, fotografía, artes plásticas, cómic, publicidad, artes escénicas, diseño y moda.</t>
  </si>
  <si>
    <t>Arquitectura y sociedad.</t>
  </si>
  <si>
    <t>La arquitectura en el arte contemporáneo.</t>
  </si>
  <si>
    <t>Intervenciones artísticas en proyectos de urbanismo.</t>
  </si>
  <si>
    <t>Arte mural y trampantojo. Arte urbano.</t>
  </si>
  <si>
    <t>Los espacios del arte: museos, salones, ferias, festivales, exhibiciones, galerías, talleres, etc.</t>
  </si>
  <si>
    <t>Explorando el cuerpo humano: happening y performance, arte acción y body art.</t>
  </si>
  <si>
    <t>Diseño industrial y artes decorativas.</t>
  </si>
  <si>
    <t>Medios electrónicos, informáticos y digitales en el arte. Videoarte.</t>
  </si>
  <si>
    <t>Instalaciones. Del arte ambiente al arte inmersivo e interactivo.</t>
  </si>
  <si>
    <t>Narrativas seriales en el audiovisual del siglo XXI.</t>
  </si>
  <si>
    <t>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</si>
  <si>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</si>
  <si>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</si>
  <si>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</si>
  <si>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</si>
  <si>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</si>
  <si>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</si>
  <si>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</si>
  <si>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</si>
  <si>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</si>
  <si>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</si>
  <si>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</si>
  <si>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</si>
  <si>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</si>
  <si>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</si>
  <si>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</si>
  <si>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</si>
  <si>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</si>
  <si>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</si>
  <si>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</si>
  <si>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</si>
  <si>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</si>
  <si>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</si>
  <si>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</si>
  <si>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</si>
  <si>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</si>
  <si>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</si>
  <si>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</si>
  <si>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</si>
  <si>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</si>
  <si>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</si>
  <si>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</si>
  <si>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</si>
  <si>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</si>
  <si>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</si>
  <si>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</si>
  <si>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</si>
  <si>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</si>
  <si>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</si>
  <si>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Trimestre</t>
  </si>
  <si>
    <t>Título pedagógico</t>
  </si>
  <si>
    <t>Horas estimadas</t>
  </si>
  <si>
    <t>SDA recomendada</t>
  </si>
  <si>
    <t>Saberes principales</t>
  </si>
  <si>
    <t>Criterios evaluables</t>
  </si>
  <si>
    <t>Competencias dominantes</t>
  </si>
  <si>
    <t>Génesis y Lenguajes: De la Tradición a la Ruptura Pop</t>
  </si>
  <si>
    <t>SDA: 'El Remix Cultural'. Investigación sobre cómo el arte contemporáneo fagocita elementos del pasado y de culturas no occidentales para crear nuevos lenguajes.</t>
  </si>
  <si>
    <t xml:space="preserve">
• La evolución del concepto de arte.
• Las distintas manifestaciones de la expresión artística.
• Elementos esenciales de los distintos lenguajes artísticos.
• Los grandes movimientos artísticoculturales contemporáneos. Aspectos fundamentales.
• Arte primitivo, oriental, precolombino y africano. Su papel como inspiración para las vanguardias.
• La pervivencia de lo clásico en el arte y la cultura contemporánea.
• Cultura popular y Pop art. El Arte pop en España.
• Relaciones interdisciplinares: literatura, cine, música, fotografía, artes plásticas, cómic, publicidad, artes escénicas, diseño y moda.</t>
  </si>
  <si>
    <t>1.1: Identificar los aspectos singulares de diversas manifestaciones culturales y artísticas desde las vanguardias.
1.2: Establecer relaciones entre manifestaciones culturales de distintos campos creativos.
1.3: Investigar acerca del papel de los movimientos culturales y artísticos como motores de cambio.
3.1: Identificar y explicar las características de diversas producciones culturales y artísticas.
3.2: Investigar y analizar la presencia de referentes comunes en distintas manifestaciones.</t>
  </si>
  <si>
    <t>CE.MCA.1: Analizar producciones desde las vanguardias.
CE.MCA.3: Explorar y valorar lenguajes y códigos.</t>
  </si>
  <si>
    <t>Instrumentos / evaluación</t>
  </si>
  <si>
    <t>Análisis comparativo de obras, portafolio de investigación sobre influencias primitivistas en la vanguardia y examen de conceptos fundamentales.</t>
  </si>
  <si>
    <t>Entorno y Compromiso: El Arte en el Espacio Público y Natural</t>
  </si>
  <si>
    <t>SDA: 'Muros que Hablan'. Proyecto de diseño de una intervención de arte urbano o Land Art que responda a una problemática social o ecológica de Aragón.</t>
  </si>
  <si>
    <t xml:space="preserve">
• La expresión artística en su contexto social e histórico.
• Función social del arte y la cultura. Su impacto socioeconómico.
• La libertad de expresión. La censura en el arte.
• Estereotipos culturales y artísticos. La perspectiva de género y la perspectiva intercultural en el arte. El respeto a la diversidad.
• Del plein air a la fotografía de naturaleza.
• Arte, conciencia ecológica y sostenibilidad.
• Arte Povera.
• Arte ambiental y Land Art.
• Arquitectura y sociedad.
• La arquitectura en el arte contemporáneo.
• Intervenciones artísticas en proyectos de urbanismo.
• Arte mural y trampantojo. Arte urbano.
• Los espacios del arte: museos, salones, ferias, festivales, exhibiciones, galerías, talleres, etc.</t>
  </si>
  <si>
    <t>2.1: Explicar la importancia de la promoción, conservación y puesta en valor del patrimonio.
2.2: Explicar la repercusión y el compromiso social del arte.
2.3: Analizar la importancia de la diversidad cultural y de la libre expresión.
4.2: Explorar, explicar y valorar la repercusión social y económica de las manifestaciones.
4.3: Identificar una variedad de ámbitos y espacios en los que se desarrolla la práctica.
5.2: Explicar repercusiones medioambientales, sociales y económicas.</t>
  </si>
  <si>
    <t>CE.MCA.2: Valor social del patrimonio y libertad de expresión.
CE.MCA.4: Evolución del arte en la historia reciente y sus ámbitos.</t>
  </si>
  <si>
    <t>Debates críticos sobre censura, informes de visitas a museos o espacios urbanos, y proyectos de diseño de arte ambiental.</t>
  </si>
  <si>
    <t>Identidad y Futuro: El Cuerpo y la Revolución Digital</t>
  </si>
  <si>
    <t>SDA: 'Identidades Digitales'. Creación de un ensayo visual o propuesta de videoarte que explore la relación entre el cuerpo físico y la identidad en el multiverso.</t>
  </si>
  <si>
    <t xml:space="preserve">
• El arte como herramienta de expresión individual y colectiva.
• Explorando el cuerpo humano: happening y performance, arte acción y body art.
• Diseño industrial y artes decorativas.
• Medios electrónicos, informáticos y digitales en el arte. Videoarte.
• Instalaciones. Del arte ambiente al arte inmersivo e interactivo.
• Narrativas seriales en el audiovisual del siglo XXI.
• Narrativa multiverso y videojuegos.</t>
  </si>
  <si>
    <t>2.4: Desarrollar proyectos de investigación individuales o colectivos.
3.3: Debatir sobre diferentes propuestas culturales y artísticas, intercambiando opiniones.
4.1: Argumentar la influencia y aportaciones que los nuevos lenguajes y tecnologías han incorporado.
5.1: Explorar diferentes manifestaciones culturales y artísticas actuales con interés y respeto.</t>
  </si>
  <si>
    <t>CE.MCA.5: La práctica artística como medio de comunicación de ideas y sentimientos.</t>
  </si>
  <si>
    <t>Proyecto final de investigación, presentaciones orales sobre narrativas en videojuegos y ensayos críticos sobre el impacto de la tecnología en la estética actual.</t>
  </si>
  <si>
    <t>Situaciones de aprendizaje sugeridas (SDA)</t>
  </si>
  <si>
    <t>SDA 1</t>
  </si>
  <si>
    <t>Crea tu blog de arte: del museo a la red</t>
  </si>
  <si>
    <t>Subtítulo</t>
  </si>
  <si>
    <t>Analiza, interpreta y difunde los movimientos culturales y artísticos desde las vanguardias hasta hoy, conectándolos con el contexto aragonés</t>
  </si>
  <si>
    <t>Contexto</t>
  </si>
  <si>
    <t>Esta situación de aprendizaje se desarrolla en 2.º de Bachillerato en Aragón, con 3 horas semanales. El alumnado tiene acceso a dispositivos digitales y al aula de informática. Se busca que comprendan el arte como fenómeno social y comunicativo, vinculándolo con su entorno.</t>
  </si>
  <si>
    <t>Reto central</t>
  </si>
  <si>
    <t>Crear un blog colaborativo que analice y difunda movimientos culturales y artísticos desde las vanguardias hasta la actualidad, destacando su relación con el entorno aragonés y su compromiso social, y publicarlo para la comunidad educativa.</t>
  </si>
  <si>
    <t>Recursos</t>
  </si>
  <si>
    <t xml:space="preserve">
• Dispositivos digitales y conexión a internet
• Plataforma de blogs (WordPress.com o Blogger)
• Bibliografía: manual de Historia del Arte de 2º Bachillerato, apuntes de clase
• Enlaces a museos virtuales (Museo Reina Sofía, MOMA, IAACC Pablo Serrano)
• Fichas de análisis de obras (plantilla proporcionada)
• Rúbrica de evaluación del blog y de coevaluación del equipo
• Artículos y vídeos sobre arte aragonés contemporáneo (Ej. 'Arte en Zaragoza: del Grupo Pórtico al arte urbano')</t>
  </si>
  <si>
    <t>Transversales</t>
  </si>
  <si>
    <t>Educación en valores cívicos y sociales: respeto por la diversidad cultural, conciencia ecológica (a través de saberes como arte y sostenibilidad), uso crítico de las TIC. Se fomenta la competencia digital, la comunicación lingüística y el trabajo en equipo.</t>
  </si>
  <si>
    <t>Fase</t>
  </si>
  <si>
    <t>Duración</t>
  </si>
  <si>
    <t>Descripción</t>
  </si>
  <si>
    <t>Evidencia recogida</t>
  </si>
  <si>
    <t>Activación y planteamiento del reto</t>
  </si>
  <si>
    <t>1 sesión</t>
  </si>
  <si>
    <t>Presentación del reto: crear un blog de arte. Visionado de ejemplos de blogs culturales. Lluvia de ideas sobre movimientos artísticos conocidos y su presencia en Aragón. Formación de equipos (3-4 alumnos) y asignación de roles (redactor, editor, diseñador, investigador).</t>
  </si>
  <si>
    <t>Listado de ideas iniciales y acuerdos de equipo.</t>
  </si>
  <si>
    <t>Adquisición guiada de saberes</t>
  </si>
  <si>
    <t>2 sesiones</t>
  </si>
  <si>
    <t>Investigación guiada sobre las vanguardias históricas y el arte contemporáneo, con énfasis en la evolución del concepto de arte. Uso de fuentes digitales y bibliográficas. Análisis formal de obras seleccionadas (pintura, escultura, arquitectura). Elaboración de fichas de análisis.</t>
  </si>
  <si>
    <t>Fichas de análisis de obras cumplimentadas.</t>
  </si>
  <si>
    <t>Aplicación al reto</t>
  </si>
  <si>
    <t>Cada equipo selecciona tres movimientos: uno de vanguardias, uno contemporáneo y uno aragonés (ej. Grupo Pórtico, arte urbano en Zaragoza). Redactan borradores de entradas para el blog, aplicando los criterios de análisis y estableciendo relaciones entre movimientos y manifestaciones.</t>
  </si>
  <si>
    <t>Borradores de entradas con análisis y relaciones.</t>
  </si>
  <si>
    <t>Producción y comunicación</t>
  </si>
  <si>
    <t>Creación del blog en plataforma gratuita (WordPress, Blogger). Incluyen al menos tres entradas con texto, imágenes y enlaces. Incorporan elementos multimedia (vídeos, audios). Revisión entre pares y ajustes. Publicación.</t>
  </si>
  <si>
    <t>Blog publicado con las entradas completas.</t>
  </si>
  <si>
    <t>Reflexión y evaluación</t>
  </si>
  <si>
    <t>Coevaluación mediante rúbrica (con criterios de contenido, creatividad, claridad, trabajo en equipo). Reflexión individual sobre el aprendizaje (¿qué he aprendido sobre el arte y su relación con la sociedad? ¿cómo ha sido el trabajo en equipo?). Puesta en común.</t>
  </si>
  <si>
    <t>Rúbrica de coevaluación cumplimentada y reflexión individual.</t>
  </si>
  <si>
    <t>SDA 2</t>
  </si>
  <si>
    <t>¿Pintan bien los datos?</t>
  </si>
  <si>
    <t>Investigación sobre el impacto del arte urbano en Zaragoza a partir de datos cuantitativos y cualitativos</t>
  </si>
  <si>
    <t>El arte urbano (graffiti, murales, intervenciones) es un fenómeno creciente en Zaragoza, especialmente en barrios como Las Fuentes, Delicias y el Casco Histórico. Sin embargo, su impacto social, económico y cultural rara vez se mide. Los alumnos, como ciudadanos y futuros gestores culturales, investigarán qué opinan los vecinos, cómo ha cambiado el espacio público y qué valor real tiene para la comunidad. La situación se enmarca en la materia de Movimientos Culturales y Artísticos de 2º de Bachillerato en Aragón, con enfoque investigador y uso de datos.</t>
  </si>
  <si>
    <t>Realizar un estudio basado en datos (encuestas, conteo de obras, análisis de redes sociales y entrevistas) que evalúe si el arte urbano contribuye a la revitalización de los barrios zaragozanos, y presentar los resultados a la concejalía de cultura del Ayuntamiento de Zaragoza.</t>
  </si>
  <si>
    <t xml:space="preserve">
• Ordenadores con conexión a internet
• Hojas de cálculo (Excel, Google Sheets)
• Google Forms para encuestas
• Cámara de fotos o smartphones
• Google Maps/Google Street View
• Padlet o pizarra colaborativa
• Canva/Genially para presentaciones
• Artículos de prensa local sobre arte urbano en Zaragoza
• Ejemplos de estudios de impacto social (modelo)
• Rúbricas de evaluación</t>
  </si>
  <si>
    <t>Educación cívica (participación ciudadana, valoración del patrimonio urbano), competencia digital (uso de herramientas de encuesta, análisis de datos y presentación), educación ambiental (relación del arte con la sostenibilidad del espacio público), competencia en comunicación lingüística (redacción de informes, exposición oral), y conciencia cultural (valoración de la diversidad de expresiones artísticas).</t>
  </si>
  <si>
    <t>Se presenta el reto mediante un vídeo de arte urbano en Zaragoza y un reportaje sobre su impacto. Se debate inicial: ¿pintan bien los datos? Se forman grupos y se explica que deberán investigar con datos reales. Cada grupo elige un barrio de Zaragoza (Delicias, Las Fuentes, Centro, etc.). Se recogen ideas previas en un Padlet.</t>
  </si>
  <si>
    <t>Ideas previas en Padlet, formación de grupos y elección de barrio.</t>
  </si>
  <si>
    <t>Sesión teórica sobre la historia del street art desde las vanguardias (grafiti neoyorquino, muralismo mexicano, arte público) y su evolución hasta el presente. Se explican conceptos de análisis formal. Sesión práctica sobre métodos de investigación social: diseño de encuestas (Google Forms), recogida de datos (conteo sistemático, fotografías geolocalizadas), entrevistas semiestructuradas y uso de hojas de cálculo. Se muestran ejemplos de estudios de caso. Cada grupo elabora un borrador de su metodología.</t>
  </si>
  <si>
    <t>Borrador de metodología, cuestionario diseñado, listado de posibles fuentes de datos.</t>
  </si>
  <si>
    <t>Trabajo de campo: los grupos salen al barrio elegido (posible uso de la hora de tutoría o clase invertida) para fotografiar obras, contar grafitis, realizar encuestas a transeúntes y vecinos, y hacer entrevistas a comerciantes o artistas locales. Si no es posible la salida, se utilizan herramientas virtuales (Google Maps Street View, redes sociales como Instagram con geolocalización). De vuelta al aula, vuelcan los datos en una hoja de cálculo y generan gráficos (barras, sectores, mapas de calor).</t>
  </si>
  <si>
    <t>Datos recogidos (fotos, formularios cumplimentados, entrevistas grabadas), hoja de cálculo con datos brutos y gráficos.</t>
  </si>
  <si>
    <t>Los grupos elaboran el informe final: introducción (contexto y objetivos), metodología, análisis de datos (incluyendo gráficos y mapas), conclusiones y propuestas. Usan Canva, Genially o Google Docs. Preparan una presentación oral (5-7 minutos) con apoyo visual. Se realiza un ensayo entre grupos y se envía una invitación formal a la concejalía de cultura (simulada o real si se coordina).</t>
  </si>
  <si>
    <t>Informe escrito (PDF o enlace), presentación oral, invitación enviada.</t>
  </si>
  <si>
    <t>Jornada de presentaciones ante el tribunal simulado (docente y compañeros) y, si es posible, ante los invitados. Cada grupo expone y responde preguntas. Tras las presentaciones, se realiza una autoevaluación (rúbrica) y coevaluación (dianas de aprendizaje). Debate final sobre el aprendizaje: ¿cómo ha cambiado su visión del arte urbano? ¿qué han aprendido sobre la investigación? El docente recoge las rúbricas y realiza una evaluación global.</t>
  </si>
  <si>
    <t>Rúbrica de autoevaluación y coevaluación, acta del debate, notas del docente basadas en rúbrica de presentación e informe.</t>
  </si>
  <si>
    <t>SDA 3</t>
  </si>
  <si>
    <t>Artivismo en el Pirineo: una intervención comunitaria</t>
  </si>
  <si>
    <t>Creación de una propuesta artística colaborativa con impacto social en el entorno aragonés</t>
  </si>
  <si>
    <t>Esta SDA se desarrolla en 2º de Bachillerato en un instituto de Zaragoza capital, con un grupo de 25 estudiantes. El centro colabora con la Asociación de Vecinos del Casco Histórico, interesada en dinamizar el barrio a través del arte contemporáneo. Se aprovecha el patrimonio local (edificios, plazas) como lienzo para un proyecto de intervención artística que aborde la memoria colectiva y la identidad aragonesa.</t>
  </si>
  <si>
    <t>Diseñar y presentar una propuesta de intervención artística comunitaria, viable y contextualizada, que dé respuesta a una necesidad social o cultural detectada en un espacio concreto del barrio (plaza, calle, solar abandonado) utilizando referentes de movimientos artísticos desde las vanguardias hasta la actualidad.</t>
  </si>
  <si>
    <t xml:space="preserve">
• Guía del proyecto (plantilla de dossier y rúbricas)
• Material de investigación: artículos sobre arte público y comunitario en Aragón
• Herramientas digitales: Canva, Google Slides, Padlet
• Materiales para maquetación: papel, cartulinas, tijeras, pegamento
• Cámara o móvil para registro fotográfico
• Aula con proyector y altavoces</t>
  </si>
  <si>
    <t>Educación para la ciudadanía y los derechos humanos (participación ciudadana, libertad de expresión). Conciencia ecológica (uso de materiales sostenibles). Competencia digital (uso de herramientas para diseñar y difundir). Trabajo en equipo y resolución de conflictos.</t>
  </si>
  <si>
    <t>Presentación del reto mediante un vídeo de una intervención artística comunitaria real (ej. 'Muros de la memoria' en Zaragoza). Tormenta de ideas sobre problemas del barrio (degradación, falta de identidad) y posibles respuestas artísticas. Formación de equipos (4-5 personas) y asignación de roles (investigador, diseñador, gestor, comunicador). Entrega de la guía del proyecto.</t>
  </si>
  <si>
    <t>Notas de la tormenta de ideas y acta de constitución del equipo con roles.</t>
  </si>
  <si>
    <t>3 sesiones</t>
  </si>
  <si>
    <t>Talleres prácticos: 1) Análisis de referentes artísticos (muralismo mexicano, Arte Povera, performance contemporánea) con ficha de análisis. 2) Técnicas de diseño participativo (boceto, maqueta). 3) Elementos de la gestión cultural: presupuesto, permisos, difusión. Cada sesión incluye mini-ejercicios aplicados al contexto del barrio. Lectura de textos breves sobre arte y comunidad.</t>
  </si>
  <si>
    <t>Fichas de análisis de referentes, bocetos iniciales, borradores de presupuesto.</t>
  </si>
  <si>
    <t>Los equipos trabajan en la elaboración del dossier. Salida al barrio para realizar un estudio del espacio seleccionado (fotografías, entrevistas a vecinos, mediciones). En el aula, desarrollo de la propuesta: definición del concepto artístico, boceto detallado, listado de materiales, plan de ejecución temporal. Uso de plantilla de proyecto. Tutorización por parte del docente y feedback entre pares.</t>
  </si>
  <si>
    <t>Boceto final del proyecto, listado de materiales, presupuesto detallado, plan de difusión.</t>
  </si>
  <si>
    <t>Preparación de la presentación oral (10-15 min por equipo) con apoyo visual (presentación digital, maqueta o vídeo). Simulacro de presentación ante los compañeros, con rúbrica de coevaluación. Ajustes finales al dossier. El día de la presentación real, se invita a la asociación de vecinos y al técnico municipal. Cada equipo expone y recibe preguntas.</t>
  </si>
  <si>
    <t>Presentación oral y dossier entregado (versión definitiva). Coevaluación entre pares.</t>
  </si>
  <si>
    <t>Debate grupal sobre el proceso: ¿qué aprendizajes han sido más significativos?, ¿cómo se podría mejorar la propuesta?, ¿qué papel juega el arte en la comunidad? Cumplimentación de un diario de aprendizaje individual y autoevaluación mediante rúbrica. El docente recoge la evaluación del proyecto y la ajusta para futuras ediciones.</t>
  </si>
  <si>
    <t>Diario de aprendizaje, autoevaluación, acta del debate.</t>
  </si>
  <si>
    <t>Diseño Universal del Aprendizaje (DUA) — sugerencias por CE</t>
  </si>
  <si>
    <t>Eje DUA</t>
  </si>
  <si>
    <t>Principio</t>
  </si>
  <si>
    <t>Sugerencias prácticas</t>
  </si>
  <si>
    <t>CE.1</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</si>
  <si>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</si>
  <si>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</si>
  <si>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</si>
  <si>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</si>
  <si>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</si>
  <si>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</si>
  <si>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</si>
  <si>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</si>
  <si>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</si>
  <si>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CE.2</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</si>
  <si>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</si>
  <si>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</si>
  <si>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</si>
  <si>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</si>
  <si>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</si>
  <si>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</si>
  <si>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CE.3</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</si>
  <si>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</si>
  <si>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</si>
  <si>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</si>
  <si>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CE.4</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</si>
  <si>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</si>
  <si>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</si>
  <si>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</si>
  <si>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CE.5</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</si>
  <si>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</si>
  <si>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</si>
  <si>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</si>
  <si>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</si>
  <si>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</si>
  <si>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</si>
  <si>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</si>
  <si>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</si>
  <si>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</si>
  <si>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</si>
  <si>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</si>
  <si>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</si>
  <si>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</si>
  <si>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</si>
  <si>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</si>
  <si>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</si>
  <si>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</si>
  <si>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</si>
  <si>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</si>
  <si>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</si>
  <si>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</si>
  <si>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</si>
  <si>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</si>
  <si>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</si>
  <si>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</si>
  <si>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 de la CCAA</t>
  </si>
  <si>
    <t>Categoría</t>
  </si>
  <si>
    <t>Pregunta</t>
  </si>
  <si>
    <t>Respuesta</t>
  </si>
  <si>
    <t>Normativa</t>
  </si>
  <si>
    <t>¿Qué normativa específica regula Movimientos Culturales y Artísticos en 2.º Bachillerato en Aragón?</t>
  </si>
  <si>
    <t>En Aragón no existe un decreto autonómico específico para esta materia; se aplica el Real Decreto 243/2022 nacional, que establece 5 competencias específicas, 15 criterios de evaluación y 29 saberes básicos. No hay adaptaciones regionales adicionales.</t>
  </si>
  <si>
    <t>Secuenciación</t>
  </si>
  <si>
    <t>¿En qué se diferencia la secuenciación de contenidos de Movimientos Culturales y Artísticos en Aragón respecto a una CCAA vecina como Cataluña?</t>
  </si>
  <si>
    <t>Aragón adopta el currículo base del BOE sin modificaciones significativas, mientras que Cataluña tiene su propio decreto (Decreto 171/2022). En Aragón los 29 saberes se agrupan en los bloques del BOE, aunque la secuenciación puede variar según el centro. Las competencias específicas (5) y criterios (15) son idénticos.</t>
  </si>
  <si>
    <t>Evaluación</t>
  </si>
  <si>
    <t>¿Cómo afecta la carga horaria de 3 horas semanales a la evaluación de Movimientos Culturales y Artísticos en 2.º Bachillerato?</t>
  </si>
  <si>
    <t>Las 3 horas semanales obligan a distribuir los 15 criterios de evaluación en dos evaluaciones y una final. Se recomienda evaluar 2 o 3 competencias específicas por trimestre, priorizando la aplicación práctica. Los instrumentos deben ser variados para cubrir la diversidad de saberes en poco tiempo.</t>
  </si>
  <si>
    <t>Recuperación</t>
  </si>
  <si>
    <t>¿Cuál es el plan de recuperación para alumnos con Movimientos Culturales y Artísticos pendiente en 2.º Bachillerato en Aragón?</t>
  </si>
  <si>
    <t>Los alumnos con la materia pendiente deben seguir un plan individualizado con actividades sobre los 29 saberes. Se evalúa mediante una prueba global en febrero y otra en mayo, que cubran los 15 criterios. El departamento asigna un tutor y se aplican las normas de recuperación de la Orden vigente.</t>
  </si>
  <si>
    <t>Atencion_diversidad</t>
  </si>
  <si>
    <t>¿Qué medidas de atención a la diversidad se aplican específicamente a Movimientos Culturales y Artísticos en 2.º Bachillerato en Aragón?</t>
  </si>
  <si>
    <t>Se aplican adaptaciones no significativas (flexibilización de plazos, apoyos visuales) y significativas (ACI) para NEAE. En la materia, se diversifican los productos finales (ensayos, presentaciones) y se usan materiales multisensoriales. El orientador asesora al departamento para ajustar los criterios de evaluación según necesidades.</t>
  </si>
  <si>
    <t>Departamento</t>
  </si>
  <si>
    <t>¿Cómo se coordina el departamento de Geografía e Historia u otros para Movimientos Culturales y Artísticos en Aragón?</t>
  </si>
  <si>
    <t>La materia pertenece al departamento de Geografía e Historia (o Clásicas), que se coordina semanalmente. Se acuerdan proyectos interdisciplinares con Artes o Música, compartiendo criterios de evaluación. El jefe de departamento supervisa la vinculación de los 15 criterios con las competencias clave y el perfil de salida.</t>
  </si>
  <si>
    <t>Inspeccion</t>
  </si>
  <si>
    <t>¿Qué aspectos específicos revisa la inspección educativa en la programación de Movimientos Culturales y Artísticos en Aragón?</t>
  </si>
  <si>
    <t>La inspección verifica que la programación desarrolle las 5 competencias específicas, los 15 criterios y los 29 saberes con una secuenciación temporal. También revisa la atención a la diversidad, la evaluación continua y que la metodología fomente el análisis crítico. En Aragón, exigen coherencia con el BOE.</t>
  </si>
  <si>
    <t>¿Qué recursos y materiales son recomendables para impartir Movimientos Culturales y Artísticos en 2.º Bachillerato en Aragón?</t>
  </si>
  <si>
    <t>Se recomiendan bancos de imágenes (Museo del Prado online), Google Arts &amp; Culture, y textos de crítica cultural. La bibliografía incluye manuales de historia del arte adaptados al currículo. El departamento puede elaborar guías de análisis de obras con rúbricas vinculadas a los 15 criterios de evaluación.</t>
  </si>
  <si>
    <t>Cómo programar tu LOMLOE — guía 7 pasos</t>
  </si>
  <si>
    <t>Título</t>
  </si>
  <si>
    <t>Tiempo estimado</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</si>
  <si>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</si>
  <si>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</si>
  <si>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</si>
  <si>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</si>
  <si>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</si>
  <si>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</si>
  <si>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</si>
  <si>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</si>
  <si>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</si>
  <si>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</si>
  <si>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</si>
  <si>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</si>
  <si>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</si>
  <si>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</si>
  <si>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</si>
  <si>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</si>
  <si>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</si>
  <si>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</si>
  <si>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</si>
  <si>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</si>
  <si>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</si>
  <si>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</si>
  <si>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</si>
  <si>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</si>
  <si>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</si>
  <si>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</si>
  <si>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</si>
  <si>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</si>
  <si>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</si>
  <si>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</si>
  <si>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</si>
  <si>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</si>
  <si>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Establecer relaciones entre manifestaciones culturales de distintos campos creativos de los principales movimientos culturales y artísticos contemporáneos, identificando elementos </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</si>
  <si>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</si>
  <si>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</si>
  <si>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</si>
  <si>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incorporado en la cultura y el arte recientes, a partir del análisis crítico de diferentes produc</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</si>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</sst>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15</v>
      </c>
    </row>
    <row r="9" spans="1:2">
      <c r="A9" s="6" t="s">
        <v>13</v>
      </c>
      <c r="B9" s="7">
        <v>29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375</v>
      </c>
      <c r="B1" s="4"/>
      <c r="C1" s="4"/>
      <c r="D1" s="4"/>
    </row>
    <row r="2" spans="1:4">
      <c r="A2" s="8" t="s">
        <v>207</v>
      </c>
      <c r="B2" s="8" t="s">
        <v>376</v>
      </c>
      <c r="C2" s="8" t="s">
        <v>377</v>
      </c>
      <c r="D2" s="8" t="s">
        <v>378</v>
      </c>
    </row>
    <row r="3" spans="1:4">
      <c r="A3" s="7" t="s">
        <v>343</v>
      </c>
      <c r="B3" s="7" t="s">
        <v>379</v>
      </c>
      <c r="C3" s="7" t="s">
        <v>380</v>
      </c>
      <c r="D3" s="7" t="s">
        <v>381</v>
      </c>
    </row>
    <row r="4" spans="1:4">
      <c r="A4" s="7" t="s">
        <v>353</v>
      </c>
      <c r="B4" s="7" t="s">
        <v>382</v>
      </c>
      <c r="C4" s="7" t="s">
        <v>383</v>
      </c>
      <c r="D4" s="7" t="s">
        <v>384</v>
      </c>
    </row>
    <row r="5" spans="1:4">
      <c r="A5" s="7" t="s">
        <v>360</v>
      </c>
      <c r="B5" s="7" t="s">
        <v>385</v>
      </c>
      <c r="C5" s="7" t="s">
        <v>386</v>
      </c>
      <c r="D5" s="7" t="s">
        <v>387</v>
      </c>
    </row>
    <row r="6" spans="1:4">
      <c r="A6" s="7" t="s">
        <v>364</v>
      </c>
      <c r="B6" s="7" t="s">
        <v>388</v>
      </c>
      <c r="C6" s="7" t="s">
        <v>389</v>
      </c>
      <c r="D6" s="7" t="s">
        <v>390</v>
      </c>
    </row>
    <row r="7" spans="1:4">
      <c r="A7" s="7" t="s">
        <v>368</v>
      </c>
      <c r="B7" s="7" t="s">
        <v>391</v>
      </c>
      <c r="C7" s="7" t="s">
        <v>392</v>
      </c>
      <c r="D7" s="7" t="s">
        <v>393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394</v>
      </c>
      <c r="B1" s="4"/>
      <c r="C1" s="4"/>
    </row>
    <row r="2" spans="1:3">
      <c r="A2" s="8" t="s">
        <v>395</v>
      </c>
      <c r="B2" s="8" t="s">
        <v>396</v>
      </c>
      <c r="C2" s="8" t="s">
        <v>397</v>
      </c>
    </row>
    <row r="3" spans="1:3">
      <c r="A3" s="7" t="s">
        <v>398</v>
      </c>
      <c r="B3" s="7" t="s">
        <v>399</v>
      </c>
      <c r="C3" s="7" t="s">
        <v>400</v>
      </c>
    </row>
    <row r="4" spans="1:3">
      <c r="A4" s="7" t="s">
        <v>401</v>
      </c>
      <c r="B4" s="7" t="s">
        <v>402</v>
      </c>
      <c r="C4" s="7" t="s">
        <v>403</v>
      </c>
    </row>
    <row r="5" spans="1:3">
      <c r="A5" s="7" t="s">
        <v>404</v>
      </c>
      <c r="B5" s="7" t="s">
        <v>405</v>
      </c>
      <c r="C5" s="7" t="s">
        <v>406</v>
      </c>
    </row>
    <row r="6" spans="1:3">
      <c r="A6" s="7" t="s">
        <v>407</v>
      </c>
      <c r="B6" s="7" t="s">
        <v>408</v>
      </c>
      <c r="C6" s="7" t="s">
        <v>409</v>
      </c>
    </row>
    <row r="7" spans="1:3">
      <c r="A7" s="7" t="s">
        <v>410</v>
      </c>
      <c r="B7" s="7" t="s">
        <v>411</v>
      </c>
      <c r="C7" s="7" t="s">
        <v>412</v>
      </c>
    </row>
    <row r="8" spans="1:3">
      <c r="A8" s="7" t="s">
        <v>413</v>
      </c>
      <c r="B8" s="7" t="s">
        <v>414</v>
      </c>
      <c r="C8" s="7" t="s">
        <v>415</v>
      </c>
    </row>
    <row r="9" spans="1:3">
      <c r="A9" s="7" t="s">
        <v>416</v>
      </c>
      <c r="B9" s="7" t="s">
        <v>417</v>
      </c>
      <c r="C9" s="7" t="s">
        <v>418</v>
      </c>
    </row>
    <row r="10" spans="1:3">
      <c r="A10" s="7" t="s">
        <v>279</v>
      </c>
      <c r="B10" s="7" t="s">
        <v>419</v>
      </c>
      <c r="C10" s="7" t="s">
        <v>420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421</v>
      </c>
      <c r="B1" s="4"/>
      <c r="C1" s="4"/>
      <c r="D1" s="4"/>
      <c r="E1" s="4"/>
    </row>
    <row r="2" spans="1:5">
      <c r="A2" s="8" t="s">
        <v>170</v>
      </c>
      <c r="B2" s="8" t="s">
        <v>422</v>
      </c>
      <c r="C2" s="8" t="s">
        <v>423</v>
      </c>
      <c r="D2" s="8" t="s">
        <v>285</v>
      </c>
      <c r="E2" s="8" t="s">
        <v>424</v>
      </c>
    </row>
    <row r="3" spans="1:5">
      <c r="A3" s="7">
        <v>1</v>
      </c>
      <c r="B3" s="7" t="s">
        <v>425</v>
      </c>
      <c r="C3" s="7" t="s">
        <v>426</v>
      </c>
      <c r="D3" s="7" t="s">
        <v>427</v>
      </c>
      <c r="E3" s="7" t="s">
        <v>428</v>
      </c>
    </row>
    <row r="4" spans="1:5">
      <c r="A4" s="7">
        <v>2</v>
      </c>
      <c r="B4" s="7" t="s">
        <v>429</v>
      </c>
      <c r="C4" s="7" t="s">
        <v>430</v>
      </c>
      <c r="D4" s="7" t="s">
        <v>431</v>
      </c>
      <c r="E4" s="7" t="s">
        <v>432</v>
      </c>
    </row>
    <row r="5" spans="1:5">
      <c r="A5" s="7">
        <v>3</v>
      </c>
      <c r="B5" s="7" t="s">
        <v>433</v>
      </c>
      <c r="C5" s="7" t="s">
        <v>434</v>
      </c>
      <c r="D5" s="7" t="s">
        <v>435</v>
      </c>
      <c r="E5" s="7" t="s">
        <v>436</v>
      </c>
    </row>
    <row r="6" spans="1:5">
      <c r="A6" s="7">
        <v>4</v>
      </c>
      <c r="B6" s="7" t="s">
        <v>437</v>
      </c>
      <c r="C6" s="7" t="s">
        <v>434</v>
      </c>
      <c r="D6" s="7" t="s">
        <v>438</v>
      </c>
      <c r="E6" s="7" t="s">
        <v>439</v>
      </c>
    </row>
    <row r="7" spans="1:5">
      <c r="A7" s="7">
        <v>5</v>
      </c>
      <c r="B7" s="7" t="s">
        <v>440</v>
      </c>
      <c r="C7" s="7" t="s">
        <v>441</v>
      </c>
      <c r="D7" s="7" t="s">
        <v>442</v>
      </c>
      <c r="E7" s="7" t="s">
        <v>443</v>
      </c>
    </row>
    <row r="8" spans="1:5">
      <c r="A8" s="7">
        <v>6</v>
      </c>
      <c r="B8" s="7" t="s">
        <v>444</v>
      </c>
      <c r="C8" s="7" t="s">
        <v>426</v>
      </c>
      <c r="D8" s="7" t="s">
        <v>445</v>
      </c>
      <c r="E8" s="7" t="s">
        <v>446</v>
      </c>
    </row>
    <row r="9" spans="1:5">
      <c r="A9" s="7">
        <v>7</v>
      </c>
      <c r="B9" s="7" t="s">
        <v>447</v>
      </c>
      <c r="C9" s="7" t="s">
        <v>430</v>
      </c>
      <c r="D9" s="7" t="s">
        <v>448</v>
      </c>
      <c r="E9" s="7" t="s">
        <v>449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450</v>
      </c>
      <c r="B1" s="4"/>
      <c r="C1" s="4"/>
      <c r="D1" s="4"/>
      <c r="E1" s="4"/>
      <c r="F1" s="4"/>
    </row>
    <row r="2" spans="1:6">
      <c r="A2" s="8" t="s">
        <v>36</v>
      </c>
      <c r="B2" s="8" t="s">
        <v>77</v>
      </c>
      <c r="C2" s="8" t="s">
        <v>451</v>
      </c>
      <c r="D2" s="8" t="s">
        <v>452</v>
      </c>
      <c r="E2" s="8" t="s">
        <v>453</v>
      </c>
      <c r="F2" s="8" t="s">
        <v>454</v>
      </c>
    </row>
    <row r="3" spans="1:6">
      <c r="A3" s="7">
        <v>1.1</v>
      </c>
      <c r="B3" s="7" t="s">
        <v>44</v>
      </c>
      <c r="C3" s="7" t="s">
        <v>455</v>
      </c>
      <c r="D3" s="9">
        <v>6.67</v>
      </c>
      <c r="E3" s="9">
        <v>6.67</v>
      </c>
      <c r="F3" s="7"/>
    </row>
    <row r="4" spans="1:6">
      <c r="A4" s="7">
        <v>1.2</v>
      </c>
      <c r="B4" s="7" t="s">
        <v>44</v>
      </c>
      <c r="C4" s="7" t="s">
        <v>456</v>
      </c>
      <c r="D4" s="9">
        <v>6.67</v>
      </c>
      <c r="E4" s="9">
        <v>6.67</v>
      </c>
      <c r="F4" s="7"/>
    </row>
    <row r="5" spans="1:6">
      <c r="A5" s="7">
        <v>1.3</v>
      </c>
      <c r="B5" s="7" t="s">
        <v>44</v>
      </c>
      <c r="C5" s="7" t="s">
        <v>96</v>
      </c>
      <c r="D5" s="9">
        <v>6.67</v>
      </c>
      <c r="E5" s="9">
        <v>6.67</v>
      </c>
      <c r="F5" s="7"/>
    </row>
    <row r="6" spans="1:6">
      <c r="A6" s="7">
        <v>2.1</v>
      </c>
      <c r="B6" s="7" t="s">
        <v>51</v>
      </c>
      <c r="C6" s="7" t="s">
        <v>101</v>
      </c>
      <c r="D6" s="9">
        <v>5.0</v>
      </c>
      <c r="E6" s="9">
        <v>5.0</v>
      </c>
      <c r="F6" s="7"/>
    </row>
    <row r="7" spans="1:6">
      <c r="A7" s="7">
        <v>2.2</v>
      </c>
      <c r="B7" s="7" t="s">
        <v>51</v>
      </c>
      <c r="C7" s="7" t="s">
        <v>107</v>
      </c>
      <c r="D7" s="9">
        <v>5.0</v>
      </c>
      <c r="E7" s="9">
        <v>5.0</v>
      </c>
      <c r="F7" s="7"/>
    </row>
    <row r="8" spans="1:6">
      <c r="A8" s="7">
        <v>2.3</v>
      </c>
      <c r="B8" s="7" t="s">
        <v>51</v>
      </c>
      <c r="C8" s="7" t="s">
        <v>457</v>
      </c>
      <c r="D8" s="9">
        <v>5.0</v>
      </c>
      <c r="E8" s="9">
        <v>5.0</v>
      </c>
      <c r="F8" s="7"/>
    </row>
    <row r="9" spans="1:6">
      <c r="A9" s="7">
        <v>2.4</v>
      </c>
      <c r="B9" s="7" t="s">
        <v>51</v>
      </c>
      <c r="C9" s="7" t="s">
        <v>458</v>
      </c>
      <c r="D9" s="9">
        <v>5.0</v>
      </c>
      <c r="E9" s="9">
        <v>5.0</v>
      </c>
      <c r="F9" s="7"/>
    </row>
    <row r="10" spans="1:6">
      <c r="A10" s="7">
        <v>3.1</v>
      </c>
      <c r="B10" s="7" t="s">
        <v>58</v>
      </c>
      <c r="C10" s="7" t="s">
        <v>123</v>
      </c>
      <c r="D10" s="9">
        <v>6.67</v>
      </c>
      <c r="E10" s="9">
        <v>6.67</v>
      </c>
      <c r="F10" s="7"/>
    </row>
    <row r="11" spans="1:6">
      <c r="A11" s="7">
        <v>3.2</v>
      </c>
      <c r="B11" s="7" t="s">
        <v>58</v>
      </c>
      <c r="C11" s="7" t="s">
        <v>129</v>
      </c>
      <c r="D11" s="9">
        <v>6.67</v>
      </c>
      <c r="E11" s="9">
        <v>6.67</v>
      </c>
      <c r="F11" s="7"/>
    </row>
    <row r="12" spans="1:6">
      <c r="A12" s="7">
        <v>3.3</v>
      </c>
      <c r="B12" s="7" t="s">
        <v>58</v>
      </c>
      <c r="C12" s="7" t="s">
        <v>459</v>
      </c>
      <c r="D12" s="9">
        <v>6.67</v>
      </c>
      <c r="E12" s="9">
        <v>6.67</v>
      </c>
      <c r="F12" s="7"/>
    </row>
    <row r="13" spans="1:6">
      <c r="A13" s="7">
        <v>4.1</v>
      </c>
      <c r="B13" s="7" t="s">
        <v>65</v>
      </c>
      <c r="C13" s="7" t="s">
        <v>460</v>
      </c>
      <c r="D13" s="9">
        <v>8.33</v>
      </c>
      <c r="E13" s="9">
        <v>8.33</v>
      </c>
      <c r="F13" s="7"/>
    </row>
    <row r="14" spans="1:6">
      <c r="A14" s="7">
        <v>4.2</v>
      </c>
      <c r="B14" s="7" t="s">
        <v>65</v>
      </c>
      <c r="C14" s="7" t="s">
        <v>461</v>
      </c>
      <c r="D14" s="9">
        <v>8.33</v>
      </c>
      <c r="E14" s="9">
        <v>8.33</v>
      </c>
      <c r="F14" s="7"/>
    </row>
    <row r="15" spans="1:6">
      <c r="A15" s="7">
        <v>4.3</v>
      </c>
      <c r="B15" s="7" t="s">
        <v>65</v>
      </c>
      <c r="C15" s="7" t="s">
        <v>462</v>
      </c>
      <c r="D15" s="9">
        <v>8.33</v>
      </c>
      <c r="E15" s="9">
        <v>8.33</v>
      </c>
      <c r="F15" s="7"/>
    </row>
    <row r="16" spans="1:6">
      <c r="A16" s="7">
        <v>5.1</v>
      </c>
      <c r="B16" s="7" t="s">
        <v>71</v>
      </c>
      <c r="C16" s="7" t="s">
        <v>463</v>
      </c>
      <c r="D16" s="9">
        <v>10.0</v>
      </c>
      <c r="E16" s="9">
        <v>10.0</v>
      </c>
      <c r="F16" s="7"/>
    </row>
    <row r="17" spans="1:6">
      <c r="A17" s="7">
        <v>5.2</v>
      </c>
      <c r="B17" s="7" t="s">
        <v>71</v>
      </c>
      <c r="C17" s="7" t="s">
        <v>464</v>
      </c>
      <c r="D17" s="9">
        <v>10.0</v>
      </c>
      <c r="E17" s="9">
        <v>10.0</v>
      </c>
      <c r="F17" s="7"/>
    </row>
    <row r="18" spans="1:6">
      <c r="A18" s="7" t="s">
        <v>465</v>
      </c>
      <c r="B18" s="7"/>
      <c r="C18" s="7"/>
      <c r="D18" s="9"/>
      <c r="E18" s="9">
        <f>SUM(E3:E17)</f>
        <v>105.010000000000005</v>
      </c>
      <c r="F18" s="7" t="s">
        <v>466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467</v>
      </c>
      <c r="B1" s="8" t="s">
        <v>468</v>
      </c>
      <c r="C1" s="8">
        <v>1.1</v>
      </c>
      <c r="D1" s="8">
        <v>1.2</v>
      </c>
      <c r="E1" s="8">
        <v>1.3</v>
      </c>
      <c r="F1" s="8">
        <v>2.1</v>
      </c>
      <c r="G1" s="8">
        <v>2.2</v>
      </c>
      <c r="H1" s="8">
        <v>2.3</v>
      </c>
      <c r="I1" s="8">
        <v>2.4</v>
      </c>
      <c r="J1" s="8">
        <v>3.1</v>
      </c>
      <c r="K1" s="8">
        <v>3.2</v>
      </c>
      <c r="L1" s="8">
        <v>3.3</v>
      </c>
      <c r="M1" s="8">
        <v>4.1</v>
      </c>
      <c r="N1" s="8">
        <v>4.2</v>
      </c>
      <c r="O1" s="8">
        <v>4.3</v>
      </c>
      <c r="P1" s="8">
        <v>5.1</v>
      </c>
      <c r="Q1" s="8">
        <v>5.2</v>
      </c>
      <c r="R1" s="8" t="s">
        <v>469</v>
      </c>
      <c r="S1" s="8" t="s">
        <v>454</v>
      </c>
    </row>
    <row r="2" spans="1:19">
      <c r="A2" s="7" t="s">
        <v>470</v>
      </c>
      <c r="B2" s="7"/>
      <c r="C2" s="7"/>
      <c r="D2" s="7"/>
      <c r="E2" s="7"/>
      <c r="F2" s="7"/>
      <c r="G2" s="7"/>
      <c r="H2" s="7"/>
      <c r="I2" s="7"/>
      <c r="J2" s="7"/>
      <c r="K2" s="7"/>
      <c r="L2" s="7"/>
      <c r="M2" s="7"/>
      <c r="N2" s="7"/>
      <c r="O2" s="7"/>
      <c r="P2" s="7"/>
      <c r="Q2" s="7"/>
      <c r="R2" s="7" t="str">
        <f>IFERROR(AVERAGE(C2:Q2),"")</f>
        <v/>
      </c>
      <c r="S2" s="7"/>
    </row>
    <row r="3" spans="1:19">
      <c r="A3" s="7" t="s">
        <v>471</v>
      </c>
      <c r="B3" s="7"/>
      <c r="C3" s="7"/>
      <c r="D3" s="7"/>
      <c r="E3" s="7"/>
      <c r="F3" s="7"/>
      <c r="G3" s="7"/>
      <c r="H3" s="7"/>
      <c r="I3" s="7"/>
      <c r="J3" s="7"/>
      <c r="K3" s="7"/>
      <c r="L3" s="7"/>
      <c r="M3" s="7"/>
      <c r="N3" s="7"/>
      <c r="O3" s="7"/>
      <c r="P3" s="7"/>
      <c r="Q3" s="7"/>
      <c r="R3" s="7" t="str">
        <f>IFERROR(AVERAGE(C3:Q3),"")</f>
        <v/>
      </c>
      <c r="S3" s="7"/>
    </row>
    <row r="4" spans="1:19">
      <c r="A4" s="7" t="s">
        <v>472</v>
      </c>
      <c r="B4" s="7"/>
      <c r="C4" s="7"/>
      <c r="D4" s="7"/>
      <c r="E4" s="7"/>
      <c r="F4" s="7"/>
      <c r="G4" s="7"/>
      <c r="H4" s="7"/>
      <c r="I4" s="7"/>
      <c r="J4" s="7"/>
      <c r="K4" s="7"/>
      <c r="L4" s="7"/>
      <c r="M4" s="7"/>
      <c r="N4" s="7"/>
      <c r="O4" s="7"/>
      <c r="P4" s="7"/>
      <c r="Q4" s="7"/>
      <c r="R4" s="7" t="str">
        <f>IFERROR(AVERAGE(C4:Q4),"")</f>
        <v/>
      </c>
      <c r="S4" s="7"/>
    </row>
    <row r="5" spans="1:19">
      <c r="A5" s="7" t="s">
        <v>473</v>
      </c>
      <c r="B5" s="7"/>
      <c r="C5" s="7"/>
      <c r="D5" s="7"/>
      <c r="E5" s="7"/>
      <c r="F5" s="7"/>
      <c r="G5" s="7"/>
      <c r="H5" s="7"/>
      <c r="I5" s="7"/>
      <c r="J5" s="7"/>
      <c r="K5" s="7"/>
      <c r="L5" s="7"/>
      <c r="M5" s="7"/>
      <c r="N5" s="7"/>
      <c r="O5" s="7"/>
      <c r="P5" s="7"/>
      <c r="Q5" s="7"/>
      <c r="R5" s="7" t="str">
        <f>IFERROR(AVERAGE(C5:Q5),"")</f>
        <v/>
      </c>
      <c r="S5" s="7"/>
    </row>
    <row r="6" spans="1:19">
      <c r="A6" s="7" t="s">
        <v>474</v>
      </c>
      <c r="B6" s="7"/>
      <c r="C6" s="7"/>
      <c r="D6" s="7"/>
      <c r="E6" s="7"/>
      <c r="F6" s="7"/>
      <c r="G6" s="7"/>
      <c r="H6" s="7"/>
      <c r="I6" s="7"/>
      <c r="J6" s="7"/>
      <c r="K6" s="7"/>
      <c r="L6" s="7"/>
      <c r="M6" s="7"/>
      <c r="N6" s="7"/>
      <c r="O6" s="7"/>
      <c r="P6" s="7"/>
      <c r="Q6" s="7"/>
      <c r="R6" s="7" t="str">
        <f>IFERROR(AVERAGE(C6:Q6),"")</f>
        <v/>
      </c>
      <c r="S6" s="7"/>
    </row>
    <row r="7" spans="1:19">
      <c r="A7" s="7" t="s">
        <v>475</v>
      </c>
      <c r="B7" s="7"/>
      <c r="C7" s="7"/>
      <c r="D7" s="7"/>
      <c r="E7" s="7"/>
      <c r="F7" s="7"/>
      <c r="G7" s="7"/>
      <c r="H7" s="7"/>
      <c r="I7" s="7"/>
      <c r="J7" s="7"/>
      <c r="K7" s="7"/>
      <c r="L7" s="7"/>
      <c r="M7" s="7"/>
      <c r="N7" s="7"/>
      <c r="O7" s="7"/>
      <c r="P7" s="7"/>
      <c r="Q7" s="7"/>
      <c r="R7" s="7" t="str">
        <f>IFERROR(AVERAGE(C7:Q7),"")</f>
        <v/>
      </c>
      <c r="S7" s="7"/>
    </row>
    <row r="8" spans="1:19">
      <c r="A8" s="7" t="s">
        <v>476</v>
      </c>
      <c r="B8" s="7"/>
      <c r="C8" s="7"/>
      <c r="D8" s="7"/>
      <c r="E8" s="7"/>
      <c r="F8" s="7"/>
      <c r="G8" s="7"/>
      <c r="H8" s="7"/>
      <c r="I8" s="7"/>
      <c r="J8" s="7"/>
      <c r="K8" s="7"/>
      <c r="L8" s="7"/>
      <c r="M8" s="7"/>
      <c r="N8" s="7"/>
      <c r="O8" s="7"/>
      <c r="P8" s="7"/>
      <c r="Q8" s="7"/>
      <c r="R8" s="7" t="str">
        <f>IFERROR(AVERAGE(C8:Q8),"")</f>
        <v/>
      </c>
      <c r="S8" s="7"/>
    </row>
    <row r="9" spans="1:19">
      <c r="A9" s="7" t="s">
        <v>477</v>
      </c>
      <c r="B9" s="7"/>
      <c r="C9" s="7"/>
      <c r="D9" s="7"/>
      <c r="E9" s="7"/>
      <c r="F9" s="7"/>
      <c r="G9" s="7"/>
      <c r="H9" s="7"/>
      <c r="I9" s="7"/>
      <c r="J9" s="7"/>
      <c r="K9" s="7"/>
      <c r="L9" s="7"/>
      <c r="M9" s="7"/>
      <c r="N9" s="7"/>
      <c r="O9" s="7"/>
      <c r="P9" s="7"/>
      <c r="Q9" s="7"/>
      <c r="R9" s="7" t="str">
        <f>IFERROR(AVERAGE(C9:Q9),"")</f>
        <v/>
      </c>
      <c r="S9" s="7"/>
    </row>
    <row r="10" spans="1:19">
      <c r="A10" s="7" t="s">
        <v>478</v>
      </c>
      <c r="B10" s="7"/>
      <c r="C10" s="7"/>
      <c r="D10" s="7"/>
      <c r="E10" s="7"/>
      <c r="F10" s="7"/>
      <c r="G10" s="7"/>
      <c r="H10" s="7"/>
      <c r="I10" s="7"/>
      <c r="J10" s="7"/>
      <c r="K10" s="7"/>
      <c r="L10" s="7"/>
      <c r="M10" s="7"/>
      <c r="N10" s="7"/>
      <c r="O10" s="7"/>
      <c r="P10" s="7"/>
      <c r="Q10" s="7"/>
      <c r="R10" s="7" t="str">
        <f>IFERROR(AVERAGE(C10:Q10),"")</f>
        <v/>
      </c>
      <c r="S10" s="7"/>
    </row>
    <row r="11" spans="1:19">
      <c r="A11" s="7" t="s">
        <v>479</v>
      </c>
      <c r="B11" s="7"/>
      <c r="C11" s="7"/>
      <c r="D11" s="7"/>
      <c r="E11" s="7"/>
      <c r="F11" s="7"/>
      <c r="G11" s="7"/>
      <c r="H11" s="7"/>
      <c r="I11" s="7"/>
      <c r="J11" s="7"/>
      <c r="K11" s="7"/>
      <c r="L11" s="7"/>
      <c r="M11" s="7"/>
      <c r="N11" s="7"/>
      <c r="O11" s="7"/>
      <c r="P11" s="7"/>
      <c r="Q11" s="7"/>
      <c r="R11" s="7" t="str">
        <f>IFERROR(AVERAGE(C11:Q11),"")</f>
        <v/>
      </c>
      <c r="S11" s="7"/>
    </row>
    <row r="12" spans="1:19">
      <c r="A12" s="7" t="s">
        <v>480</v>
      </c>
      <c r="B12" s="7"/>
      <c r="C12" s="7"/>
      <c r="D12" s="7"/>
      <c r="E12" s="7"/>
      <c r="F12" s="7"/>
      <c r="G12" s="7"/>
      <c r="H12" s="7"/>
      <c r="I12" s="7"/>
      <c r="J12" s="7"/>
      <c r="K12" s="7"/>
      <c r="L12" s="7"/>
      <c r="M12" s="7"/>
      <c r="N12" s="7"/>
      <c r="O12" s="7"/>
      <c r="P12" s="7"/>
      <c r="Q12" s="7"/>
      <c r="R12" s="7" t="str">
        <f>IFERROR(AVERAGE(C12:Q12),"")</f>
        <v/>
      </c>
      <c r="S12" s="7"/>
    </row>
    <row r="13" spans="1:19">
      <c r="A13" s="7" t="s">
        <v>481</v>
      </c>
      <c r="B13" s="7"/>
      <c r="C13" s="7"/>
      <c r="D13" s="7"/>
      <c r="E13" s="7"/>
      <c r="F13" s="7"/>
      <c r="G13" s="7"/>
      <c r="H13" s="7"/>
      <c r="I13" s="7"/>
      <c r="J13" s="7"/>
      <c r="K13" s="7"/>
      <c r="L13" s="7"/>
      <c r="M13" s="7"/>
      <c r="N13" s="7"/>
      <c r="O13" s="7"/>
      <c r="P13" s="7"/>
      <c r="Q13" s="7"/>
      <c r="R13" s="7" t="str">
        <f>IFERROR(AVERAGE(C13:Q13),"")</f>
        <v/>
      </c>
      <c r="S13" s="7"/>
    </row>
    <row r="14" spans="1:19">
      <c r="A14" s="7" t="s">
        <v>482</v>
      </c>
      <c r="B14" s="7"/>
      <c r="C14" s="7"/>
      <c r="D14" s="7"/>
      <c r="E14" s="7"/>
      <c r="F14" s="7"/>
      <c r="G14" s="7"/>
      <c r="H14" s="7"/>
      <c r="I14" s="7"/>
      <c r="J14" s="7"/>
      <c r="K14" s="7"/>
      <c r="L14" s="7"/>
      <c r="M14" s="7"/>
      <c r="N14" s="7"/>
      <c r="O14" s="7"/>
      <c r="P14" s="7"/>
      <c r="Q14" s="7"/>
      <c r="R14" s="7" t="str">
        <f>IFERROR(AVERAGE(C14:Q14),"")</f>
        <v/>
      </c>
      <c r="S14" s="7"/>
    </row>
    <row r="15" spans="1:19">
      <c r="A15" s="7" t="s">
        <v>483</v>
      </c>
      <c r="B15" s="7"/>
      <c r="C15" s="7"/>
      <c r="D15" s="7"/>
      <c r="E15" s="7"/>
      <c r="F15" s="7"/>
      <c r="G15" s="7"/>
      <c r="H15" s="7"/>
      <c r="I15" s="7"/>
      <c r="J15" s="7"/>
      <c r="K15" s="7"/>
      <c r="L15" s="7"/>
      <c r="M15" s="7"/>
      <c r="N15" s="7"/>
      <c r="O15" s="7"/>
      <c r="P15" s="7"/>
      <c r="Q15" s="7"/>
      <c r="R15" s="7" t="str">
        <f>IFERROR(AVERAGE(C15:Q15),"")</f>
        <v/>
      </c>
      <c r="S15" s="7"/>
    </row>
    <row r="16" spans="1:19">
      <c r="A16" s="7" t="s">
        <v>484</v>
      </c>
      <c r="B16" s="7"/>
      <c r="C16" s="7"/>
      <c r="D16" s="7"/>
      <c r="E16" s="7"/>
      <c r="F16" s="7"/>
      <c r="G16" s="7"/>
      <c r="H16" s="7"/>
      <c r="I16" s="7"/>
      <c r="J16" s="7"/>
      <c r="K16" s="7"/>
      <c r="L16" s="7"/>
      <c r="M16" s="7"/>
      <c r="N16" s="7"/>
      <c r="O16" s="7"/>
      <c r="P16" s="7"/>
      <c r="Q16" s="7"/>
      <c r="R16" s="7" t="str">
        <f>IFERROR(AVERAGE(C16:Q16),"")</f>
        <v/>
      </c>
      <c r="S16" s="7"/>
    </row>
    <row r="17" spans="1:19">
      <c r="A17" s="7" t="s">
        <v>485</v>
      </c>
      <c r="B17" s="7"/>
      <c r="C17" s="7"/>
      <c r="D17" s="7"/>
      <c r="E17" s="7"/>
      <c r="F17" s="7"/>
      <c r="G17" s="7"/>
      <c r="H17" s="7"/>
      <c r="I17" s="7"/>
      <c r="J17" s="7"/>
      <c r="K17" s="7"/>
      <c r="L17" s="7"/>
      <c r="M17" s="7"/>
      <c r="N17" s="7"/>
      <c r="O17" s="7"/>
      <c r="P17" s="7"/>
      <c r="Q17" s="7"/>
      <c r="R17" s="7" t="str">
        <f>IFERROR(AVERAGE(C17:Q17),"")</f>
        <v/>
      </c>
      <c r="S17" s="7"/>
    </row>
    <row r="18" spans="1:19">
      <c r="A18" s="7" t="s">
        <v>486</v>
      </c>
      <c r="B18" s="7"/>
      <c r="C18" s="7"/>
      <c r="D18" s="7"/>
      <c r="E18" s="7"/>
      <c r="F18" s="7"/>
      <c r="G18" s="7"/>
      <c r="H18" s="7"/>
      <c r="I18" s="7"/>
      <c r="J18" s="7"/>
      <c r="K18" s="7"/>
      <c r="L18" s="7"/>
      <c r="M18" s="7"/>
      <c r="N18" s="7"/>
      <c r="O18" s="7"/>
      <c r="P18" s="7"/>
      <c r="Q18" s="7"/>
      <c r="R18" s="7" t="str">
        <f>IFERROR(AVERAGE(C18:Q18),"")</f>
        <v/>
      </c>
      <c r="S18" s="7"/>
    </row>
    <row r="19" spans="1:19">
      <c r="A19" s="7" t="s">
        <v>487</v>
      </c>
      <c r="B19" s="7"/>
      <c r="C19" s="7"/>
      <c r="D19" s="7"/>
      <c r="E19" s="7"/>
      <c r="F19" s="7"/>
      <c r="G19" s="7"/>
      <c r="H19" s="7"/>
      <c r="I19" s="7"/>
      <c r="J19" s="7"/>
      <c r="K19" s="7"/>
      <c r="L19" s="7"/>
      <c r="M19" s="7"/>
      <c r="N19" s="7"/>
      <c r="O19" s="7"/>
      <c r="P19" s="7"/>
      <c r="Q19" s="7"/>
      <c r="R19" s="7" t="str">
        <f>IFERROR(AVERAGE(C19:Q19),"")</f>
        <v/>
      </c>
      <c r="S19" s="7"/>
    </row>
    <row r="20" spans="1:19">
      <c r="A20" s="7" t="s">
        <v>488</v>
      </c>
      <c r="B20" s="7"/>
      <c r="C20" s="7"/>
      <c r="D20" s="7"/>
      <c r="E20" s="7"/>
      <c r="F20" s="7"/>
      <c r="G20" s="7"/>
      <c r="H20" s="7"/>
      <c r="I20" s="7"/>
      <c r="J20" s="7"/>
      <c r="K20" s="7"/>
      <c r="L20" s="7"/>
      <c r="M20" s="7"/>
      <c r="N20" s="7"/>
      <c r="O20" s="7"/>
      <c r="P20" s="7"/>
      <c r="Q20" s="7"/>
      <c r="R20" s="7" t="str">
        <f>IFERROR(AVERAGE(C20:Q20),"")</f>
        <v/>
      </c>
      <c r="S20" s="7"/>
    </row>
    <row r="21" spans="1:19">
      <c r="A21" s="7" t="s">
        <v>489</v>
      </c>
      <c r="B21" s="7"/>
      <c r="C21" s="7"/>
      <c r="D21" s="7"/>
      <c r="E21" s="7"/>
      <c r="F21" s="7"/>
      <c r="G21" s="7"/>
      <c r="H21" s="7"/>
      <c r="I21" s="7"/>
      <c r="J21" s="7"/>
      <c r="K21" s="7"/>
      <c r="L21" s="7"/>
      <c r="M21" s="7"/>
      <c r="N21" s="7"/>
      <c r="O21" s="7"/>
      <c r="P21" s="7"/>
      <c r="Q21" s="7"/>
      <c r="R21" s="7" t="str">
        <f>IFERROR(AVERAGE(C21:Q21),"")</f>
        <v/>
      </c>
      <c r="S21" s="7"/>
    </row>
    <row r="22" spans="1:19">
      <c r="A22" s="7" t="s">
        <v>490</v>
      </c>
      <c r="B22" s="7"/>
      <c r="C22" s="7"/>
      <c r="D22" s="7"/>
      <c r="E22" s="7"/>
      <c r="F22" s="7"/>
      <c r="G22" s="7"/>
      <c r="H22" s="7"/>
      <c r="I22" s="7"/>
      <c r="J22" s="7"/>
      <c r="K22" s="7"/>
      <c r="L22" s="7"/>
      <c r="M22" s="7"/>
      <c r="N22" s="7"/>
      <c r="O22" s="7"/>
      <c r="P22" s="7"/>
      <c r="Q22" s="7"/>
      <c r="R22" s="7" t="str">
        <f>IFERROR(AVERAGE(C22:Q22),"")</f>
        <v/>
      </c>
      <c r="S22" s="7"/>
    </row>
    <row r="23" spans="1:19">
      <c r="A23" s="7" t="s">
        <v>491</v>
      </c>
      <c r="B23" s="7"/>
      <c r="C23" s="7"/>
      <c r="D23" s="7"/>
      <c r="E23" s="7"/>
      <c r="F23" s="7"/>
      <c r="G23" s="7"/>
      <c r="H23" s="7"/>
      <c r="I23" s="7"/>
      <c r="J23" s="7"/>
      <c r="K23" s="7"/>
      <c r="L23" s="7"/>
      <c r="M23" s="7"/>
      <c r="N23" s="7"/>
      <c r="O23" s="7"/>
      <c r="P23" s="7"/>
      <c r="Q23" s="7"/>
      <c r="R23" s="7" t="str">
        <f>IFERROR(AVERAGE(C23:Q23),"")</f>
        <v/>
      </c>
      <c r="S23" s="7"/>
    </row>
    <row r="24" spans="1:19">
      <c r="A24" s="7" t="s">
        <v>492</v>
      </c>
      <c r="B24" s="7"/>
      <c r="C24" s="7"/>
      <c r="D24" s="7"/>
      <c r="E24" s="7"/>
      <c r="F24" s="7"/>
      <c r="G24" s="7"/>
      <c r="H24" s="7"/>
      <c r="I24" s="7"/>
      <c r="J24" s="7"/>
      <c r="K24" s="7"/>
      <c r="L24" s="7"/>
      <c r="M24" s="7"/>
      <c r="N24" s="7"/>
      <c r="O24" s="7"/>
      <c r="P24" s="7"/>
      <c r="Q24" s="7"/>
      <c r="R24" s="7" t="str">
        <f>IFERROR(AVERAGE(C24:Q24),"")</f>
        <v/>
      </c>
      <c r="S24" s="7"/>
    </row>
    <row r="25" spans="1:19">
      <c r="A25" s="7" t="s">
        <v>493</v>
      </c>
      <c r="B25" s="7"/>
      <c r="C25" s="7"/>
      <c r="D25" s="7"/>
      <c r="E25" s="7"/>
      <c r="F25" s="7"/>
      <c r="G25" s="7"/>
      <c r="H25" s="7"/>
      <c r="I25" s="7"/>
      <c r="J25" s="7"/>
      <c r="K25" s="7"/>
      <c r="L25" s="7"/>
      <c r="M25" s="7"/>
      <c r="N25" s="7"/>
      <c r="O25" s="7"/>
      <c r="P25" s="7"/>
      <c r="Q25" s="7"/>
      <c r="R25" s="7" t="str">
        <f>IFERROR(AVERAGE(C25:Q25),"")</f>
        <v/>
      </c>
      <c r="S25" s="7"/>
    </row>
    <row r="26" spans="1:19">
      <c r="A26" s="7" t="s">
        <v>494</v>
      </c>
      <c r="B26" s="7"/>
      <c r="C26" s="7"/>
      <c r="D26" s="7"/>
      <c r="E26" s="7"/>
      <c r="F26" s="7"/>
      <c r="G26" s="7"/>
      <c r="H26" s="7"/>
      <c r="I26" s="7"/>
      <c r="J26" s="7"/>
      <c r="K26" s="7"/>
      <c r="L26" s="7"/>
      <c r="M26" s="7"/>
      <c r="N26" s="7"/>
      <c r="O26" s="7"/>
      <c r="P26" s="7"/>
      <c r="Q26" s="7"/>
      <c r="R26" s="7" t="str">
        <f>IFERROR(AVERAGE(C26:Q26),"")</f>
        <v/>
      </c>
      <c r="S26" s="7"/>
    </row>
    <row r="27" spans="1:19">
      <c r="A27" s="7" t="s">
        <v>495</v>
      </c>
      <c r="B27" s="7"/>
      <c r="C27" s="7"/>
      <c r="D27" s="7"/>
      <c r="E27" s="7"/>
      <c r="F27" s="7"/>
      <c r="G27" s="7"/>
      <c r="H27" s="7"/>
      <c r="I27" s="7"/>
      <c r="J27" s="7"/>
      <c r="K27" s="7"/>
      <c r="L27" s="7"/>
      <c r="M27" s="7"/>
      <c r="N27" s="7"/>
      <c r="O27" s="7"/>
      <c r="P27" s="7"/>
      <c r="Q27" s="7"/>
      <c r="R27" s="7" t="str">
        <f>IFERROR(AVERAGE(C27:Q27),"")</f>
        <v/>
      </c>
      <c r="S27" s="7"/>
    </row>
    <row r="28" spans="1:19">
      <c r="A28" s="7" t="s">
        <v>496</v>
      </c>
      <c r="B28" s="7"/>
      <c r="C28" s="7"/>
      <c r="D28" s="7"/>
      <c r="E28" s="7"/>
      <c r="F28" s="7"/>
      <c r="G28" s="7"/>
      <c r="H28" s="7"/>
      <c r="I28" s="7"/>
      <c r="J28" s="7"/>
      <c r="K28" s="7"/>
      <c r="L28" s="7"/>
      <c r="M28" s="7"/>
      <c r="N28" s="7"/>
      <c r="O28" s="7"/>
      <c r="P28" s="7"/>
      <c r="Q28" s="7"/>
      <c r="R28" s="7" t="str">
        <f>IFERROR(AVERAGE(C28:Q28),"")</f>
        <v/>
      </c>
      <c r="S28" s="7"/>
    </row>
    <row r="29" spans="1:19">
      <c r="A29" s="7" t="s">
        <v>497</v>
      </c>
      <c r="B29" s="7"/>
      <c r="C29" s="7"/>
      <c r="D29" s="7"/>
      <c r="E29" s="7"/>
      <c r="F29" s="7"/>
      <c r="G29" s="7"/>
      <c r="H29" s="7"/>
      <c r="I29" s="7"/>
      <c r="J29" s="7"/>
      <c r="K29" s="7"/>
      <c r="L29" s="7"/>
      <c r="M29" s="7"/>
      <c r="N29" s="7"/>
      <c r="O29" s="7"/>
      <c r="P29" s="7"/>
      <c r="Q29" s="7"/>
      <c r="R29" s="7" t="str">
        <f>IFERROR(AVERAGE(C29:Q29),"")</f>
        <v/>
      </c>
      <c r="S29" s="7"/>
    </row>
    <row r="30" spans="1:19">
      <c r="A30" s="7" t="s">
        <v>498</v>
      </c>
      <c r="B30" s="7"/>
      <c r="C30" s="7"/>
      <c r="D30" s="7"/>
      <c r="E30" s="7"/>
      <c r="F30" s="7"/>
      <c r="G30" s="7"/>
      <c r="H30" s="7"/>
      <c r="I30" s="7"/>
      <c r="J30" s="7"/>
      <c r="K30" s="7"/>
      <c r="L30" s="7"/>
      <c r="M30" s="7"/>
      <c r="N30" s="7"/>
      <c r="O30" s="7"/>
      <c r="P30" s="7"/>
      <c r="Q30" s="7"/>
      <c r="R30" s="7" t="str">
        <f>IFERROR(AVERAGE(C30:Q30),"")</f>
        <v/>
      </c>
      <c r="S30" s="7"/>
    </row>
    <row r="31" spans="1:19">
      <c r="A31" s="7" t="s">
        <v>499</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row r="6" spans="1:8">
      <c r="A6" s="7" t="s">
        <v>43</v>
      </c>
      <c r="B6" s="7" t="s">
        <v>71</v>
      </c>
      <c r="C6" s="7" t="s">
        <v>72</v>
      </c>
      <c r="D6" s="7" t="s">
        <v>73</v>
      </c>
      <c r="E6" s="7" t="s">
        <v>74</v>
      </c>
      <c r="F6" s="7" t="s">
        <v>75</v>
      </c>
      <c r="G6" s="7" t="s">
        <v>76</v>
      </c>
      <c r="H6" s="7" t="s">
        <v>57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50</v>
      </c>
      <c r="G2" s="7" t="s">
        <v>86</v>
      </c>
      <c r="H2" s="7" t="s">
        <v>87</v>
      </c>
      <c r="I2" s="7" t="s">
        <v>88</v>
      </c>
      <c r="J2" s="7" t="s">
        <v>89</v>
      </c>
      <c r="K2" s="9">
        <v>6.67</v>
      </c>
    </row>
    <row r="3" spans="1:11">
      <c r="A3" s="7" t="s">
        <v>43</v>
      </c>
      <c r="B3" s="7">
        <v>1.2</v>
      </c>
      <c r="C3" s="7" t="s">
        <v>44</v>
      </c>
      <c r="D3" s="7" t="s">
        <v>90</v>
      </c>
      <c r="E3" s="7" t="s">
        <v>91</v>
      </c>
      <c r="F3" s="7" t="s">
        <v>92</v>
      </c>
      <c r="G3" s="7" t="s">
        <v>93</v>
      </c>
      <c r="H3" s="7" t="s">
        <v>87</v>
      </c>
      <c r="I3" s="7" t="s">
        <v>94</v>
      </c>
      <c r="J3" s="7" t="s">
        <v>95</v>
      </c>
      <c r="K3" s="9">
        <v>6.67</v>
      </c>
    </row>
    <row r="4" spans="1:11">
      <c r="A4" s="7" t="s">
        <v>43</v>
      </c>
      <c r="B4" s="7">
        <v>1.3</v>
      </c>
      <c r="C4" s="7" t="s">
        <v>44</v>
      </c>
      <c r="D4" s="7" t="s">
        <v>96</v>
      </c>
      <c r="E4" s="7" t="s">
        <v>97</v>
      </c>
      <c r="F4" s="7" t="s">
        <v>50</v>
      </c>
      <c r="G4" s="7" t="s">
        <v>98</v>
      </c>
      <c r="H4" s="7" t="s">
        <v>87</v>
      </c>
      <c r="I4" s="7" t="s">
        <v>99</v>
      </c>
      <c r="J4" s="7" t="s">
        <v>100</v>
      </c>
      <c r="K4" s="9">
        <v>6.67</v>
      </c>
    </row>
    <row r="5" spans="1:11">
      <c r="A5" s="7" t="s">
        <v>43</v>
      </c>
      <c r="B5" s="7">
        <v>2.1</v>
      </c>
      <c r="C5" s="7" t="s">
        <v>51</v>
      </c>
      <c r="D5" s="7" t="s">
        <v>101</v>
      </c>
      <c r="E5" s="7" t="s">
        <v>102</v>
      </c>
      <c r="F5" s="7" t="s">
        <v>57</v>
      </c>
      <c r="G5" s="7" t="s">
        <v>103</v>
      </c>
      <c r="H5" s="7" t="s">
        <v>104</v>
      </c>
      <c r="I5" s="7" t="s">
        <v>105</v>
      </c>
      <c r="J5" s="7" t="s">
        <v>106</v>
      </c>
      <c r="K5" s="9">
        <v>6.67</v>
      </c>
    </row>
    <row r="6" spans="1:11">
      <c r="A6" s="7" t="s">
        <v>43</v>
      </c>
      <c r="B6" s="7">
        <v>2.2</v>
      </c>
      <c r="C6" s="7" t="s">
        <v>51</v>
      </c>
      <c r="D6" s="7" t="s">
        <v>107</v>
      </c>
      <c r="E6" s="7" t="s">
        <v>108</v>
      </c>
      <c r="F6" s="7" t="s">
        <v>57</v>
      </c>
      <c r="G6" s="7" t="s">
        <v>109</v>
      </c>
      <c r="H6" s="7" t="s">
        <v>87</v>
      </c>
      <c r="I6" s="7" t="s">
        <v>110</v>
      </c>
      <c r="J6" s="7" t="s">
        <v>111</v>
      </c>
      <c r="K6" s="9">
        <v>6.67</v>
      </c>
    </row>
    <row r="7" spans="1:11">
      <c r="A7" s="7" t="s">
        <v>43</v>
      </c>
      <c r="B7" s="7">
        <v>2.3</v>
      </c>
      <c r="C7" s="7" t="s">
        <v>51</v>
      </c>
      <c r="D7" s="7" t="s">
        <v>112</v>
      </c>
      <c r="E7" s="7" t="s">
        <v>113</v>
      </c>
      <c r="F7" s="7" t="s">
        <v>50</v>
      </c>
      <c r="G7" s="7" t="s">
        <v>114</v>
      </c>
      <c r="H7" s="7" t="s">
        <v>87</v>
      </c>
      <c r="I7" s="7" t="s">
        <v>115</v>
      </c>
      <c r="J7" s="7" t="s">
        <v>116</v>
      </c>
      <c r="K7" s="9">
        <v>6.67</v>
      </c>
    </row>
    <row r="8" spans="1:11">
      <c r="A8" s="7" t="s">
        <v>43</v>
      </c>
      <c r="B8" s="7">
        <v>2.4</v>
      </c>
      <c r="C8" s="7" t="s">
        <v>51</v>
      </c>
      <c r="D8" s="7" t="s">
        <v>117</v>
      </c>
      <c r="E8" s="7" t="s">
        <v>118</v>
      </c>
      <c r="F8" s="7" t="s">
        <v>119</v>
      </c>
      <c r="G8" s="7" t="s">
        <v>120</v>
      </c>
      <c r="H8" s="7" t="s">
        <v>87</v>
      </c>
      <c r="I8" s="7" t="s">
        <v>121</v>
      </c>
      <c r="J8" s="7" t="s">
        <v>122</v>
      </c>
      <c r="K8" s="9">
        <v>6.67</v>
      </c>
    </row>
    <row r="9" spans="1:11">
      <c r="A9" s="7" t="s">
        <v>43</v>
      </c>
      <c r="B9" s="7">
        <v>3.1</v>
      </c>
      <c r="C9" s="7" t="s">
        <v>58</v>
      </c>
      <c r="D9" s="7" t="s">
        <v>123</v>
      </c>
      <c r="E9" s="7" t="s">
        <v>124</v>
      </c>
      <c r="F9" s="7" t="s">
        <v>125</v>
      </c>
      <c r="G9" s="7" t="s">
        <v>126</v>
      </c>
      <c r="H9" s="7" t="s">
        <v>87</v>
      </c>
      <c r="I9" s="7" t="s">
        <v>127</v>
      </c>
      <c r="J9" s="7" t="s">
        <v>128</v>
      </c>
      <c r="K9" s="9">
        <v>6.67</v>
      </c>
    </row>
    <row r="10" spans="1:11">
      <c r="A10" s="7" t="s">
        <v>43</v>
      </c>
      <c r="B10" s="7">
        <v>3.2</v>
      </c>
      <c r="C10" s="7" t="s">
        <v>58</v>
      </c>
      <c r="D10" s="7" t="s">
        <v>129</v>
      </c>
      <c r="E10" s="7" t="s">
        <v>130</v>
      </c>
      <c r="F10" s="7" t="s">
        <v>131</v>
      </c>
      <c r="G10" s="7" t="s">
        <v>132</v>
      </c>
      <c r="H10" s="7" t="s">
        <v>87</v>
      </c>
      <c r="I10" s="7" t="s">
        <v>133</v>
      </c>
      <c r="J10" s="7" t="s">
        <v>134</v>
      </c>
      <c r="K10" s="9">
        <v>6.67</v>
      </c>
    </row>
    <row r="11" spans="1:11">
      <c r="A11" s="7" t="s">
        <v>43</v>
      </c>
      <c r="B11" s="7">
        <v>3.3</v>
      </c>
      <c r="C11" s="7" t="s">
        <v>58</v>
      </c>
      <c r="D11" s="7" t="s">
        <v>135</v>
      </c>
      <c r="E11" s="7" t="s">
        <v>136</v>
      </c>
      <c r="F11" s="7" t="s">
        <v>137</v>
      </c>
      <c r="G11" s="7" t="s">
        <v>138</v>
      </c>
      <c r="H11" s="7" t="s">
        <v>139</v>
      </c>
      <c r="I11" s="7" t="s">
        <v>140</v>
      </c>
      <c r="J11" s="7" t="s">
        <v>141</v>
      </c>
      <c r="K11" s="9">
        <v>6.67</v>
      </c>
    </row>
    <row r="12" spans="1:11">
      <c r="A12" s="7" t="s">
        <v>43</v>
      </c>
      <c r="B12" s="7">
        <v>4.1</v>
      </c>
      <c r="C12" s="7" t="s">
        <v>65</v>
      </c>
      <c r="D12" s="7" t="s">
        <v>142</v>
      </c>
      <c r="E12" s="7" t="s">
        <v>143</v>
      </c>
      <c r="F12" s="7" t="s">
        <v>137</v>
      </c>
      <c r="G12" s="7" t="s">
        <v>144</v>
      </c>
      <c r="H12" s="7" t="s">
        <v>104</v>
      </c>
      <c r="I12" s="7" t="s">
        <v>145</v>
      </c>
      <c r="J12" s="7" t="s">
        <v>146</v>
      </c>
      <c r="K12" s="9">
        <v>6.67</v>
      </c>
    </row>
    <row r="13" spans="1:11">
      <c r="A13" s="7" t="s">
        <v>43</v>
      </c>
      <c r="B13" s="7">
        <v>4.2</v>
      </c>
      <c r="C13" s="7" t="s">
        <v>65</v>
      </c>
      <c r="D13" s="7" t="s">
        <v>147</v>
      </c>
      <c r="E13" s="7" t="s">
        <v>148</v>
      </c>
      <c r="F13" s="7" t="s">
        <v>64</v>
      </c>
      <c r="G13" s="7" t="s">
        <v>149</v>
      </c>
      <c r="H13" s="7" t="s">
        <v>104</v>
      </c>
      <c r="I13" s="7" t="s">
        <v>150</v>
      </c>
      <c r="J13" s="7" t="s">
        <v>151</v>
      </c>
      <c r="K13" s="9">
        <v>6.67</v>
      </c>
    </row>
    <row r="14" spans="1:11">
      <c r="A14" s="7" t="s">
        <v>43</v>
      </c>
      <c r="B14" s="7">
        <v>4.3</v>
      </c>
      <c r="C14" s="7" t="s">
        <v>65</v>
      </c>
      <c r="D14" s="7" t="s">
        <v>152</v>
      </c>
      <c r="E14" s="7" t="s">
        <v>153</v>
      </c>
      <c r="F14" s="7" t="s">
        <v>125</v>
      </c>
      <c r="G14" s="7" t="s">
        <v>154</v>
      </c>
      <c r="H14" s="7" t="s">
        <v>87</v>
      </c>
      <c r="I14" s="7" t="s">
        <v>155</v>
      </c>
      <c r="J14" s="7" t="s">
        <v>156</v>
      </c>
      <c r="K14" s="9">
        <v>6.67</v>
      </c>
    </row>
    <row r="15" spans="1:11">
      <c r="A15" s="7" t="s">
        <v>43</v>
      </c>
      <c r="B15" s="7">
        <v>5.1</v>
      </c>
      <c r="C15" s="7" t="s">
        <v>71</v>
      </c>
      <c r="D15" s="7" t="s">
        <v>157</v>
      </c>
      <c r="E15" s="7" t="s">
        <v>158</v>
      </c>
      <c r="F15" s="7" t="s">
        <v>159</v>
      </c>
      <c r="G15" s="7" t="s">
        <v>160</v>
      </c>
      <c r="H15" s="7" t="s">
        <v>87</v>
      </c>
      <c r="I15" s="7" t="s">
        <v>161</v>
      </c>
      <c r="J15" s="7" t="s">
        <v>162</v>
      </c>
      <c r="K15" s="9">
        <v>6.67</v>
      </c>
    </row>
    <row r="16" spans="1:11">
      <c r="A16" s="7" t="s">
        <v>43</v>
      </c>
      <c r="B16" s="7">
        <v>5.2</v>
      </c>
      <c r="C16" s="7" t="s">
        <v>71</v>
      </c>
      <c r="D16" s="7" t="s">
        <v>163</v>
      </c>
      <c r="E16" s="7" t="s">
        <v>164</v>
      </c>
      <c r="F16" s="7" t="s">
        <v>165</v>
      </c>
      <c r="G16" s="7" t="s">
        <v>166</v>
      </c>
      <c r="H16" s="7" t="s">
        <v>87</v>
      </c>
      <c r="I16" s="7" t="s">
        <v>167</v>
      </c>
      <c r="J16" s="7" t="s">
        <v>168</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169</v>
      </c>
      <c r="C1" s="8" t="s">
        <v>170</v>
      </c>
      <c r="D1" s="8" t="s">
        <v>171</v>
      </c>
      <c r="E1" s="8" t="s">
        <v>38</v>
      </c>
      <c r="F1" s="8" t="s">
        <v>172</v>
      </c>
      <c r="G1" s="8" t="s">
        <v>173</v>
      </c>
      <c r="H1" s="8" t="s">
        <v>174</v>
      </c>
      <c r="I1" s="8" t="s">
        <v>175</v>
      </c>
    </row>
    <row r="2" spans="1:9">
      <c r="A2" s="7" t="s">
        <v>43</v>
      </c>
      <c r="B2" s="7" t="s">
        <v>176</v>
      </c>
      <c r="C2" s="7">
        <v>1</v>
      </c>
      <c r="D2" s="7" t="s">
        <v>177</v>
      </c>
      <c r="E2" s="7"/>
      <c r="F2" s="7"/>
      <c r="G2" s="7"/>
      <c r="H2" s="7"/>
      <c r="I2" s="7"/>
    </row>
    <row r="3" spans="1:9">
      <c r="A3" s="7" t="s">
        <v>43</v>
      </c>
      <c r="B3" s="7" t="s">
        <v>176</v>
      </c>
      <c r="C3" s="7">
        <v>2</v>
      </c>
      <c r="D3" s="7" t="s">
        <v>178</v>
      </c>
      <c r="E3" s="7"/>
      <c r="F3" s="7"/>
      <c r="G3" s="7"/>
      <c r="H3" s="7"/>
      <c r="I3" s="7"/>
    </row>
    <row r="4" spans="1:9">
      <c r="A4" s="7" t="s">
        <v>43</v>
      </c>
      <c r="B4" s="7" t="s">
        <v>176</v>
      </c>
      <c r="C4" s="7">
        <v>3</v>
      </c>
      <c r="D4" s="7" t="s">
        <v>179</v>
      </c>
      <c r="E4" s="7"/>
      <c r="F4" s="7"/>
      <c r="G4" s="7"/>
      <c r="H4" s="7"/>
      <c r="I4" s="7"/>
    </row>
    <row r="5" spans="1:9">
      <c r="A5" s="7" t="s">
        <v>43</v>
      </c>
      <c r="B5" s="7" t="s">
        <v>176</v>
      </c>
      <c r="C5" s="7">
        <v>4</v>
      </c>
      <c r="D5" s="7" t="s">
        <v>180</v>
      </c>
      <c r="E5" s="7"/>
      <c r="F5" s="7"/>
      <c r="G5" s="7"/>
      <c r="H5" s="7"/>
      <c r="I5" s="7"/>
    </row>
    <row r="6" spans="1:9">
      <c r="A6" s="7" t="s">
        <v>43</v>
      </c>
      <c r="B6" s="7" t="s">
        <v>176</v>
      </c>
      <c r="C6" s="7">
        <v>5</v>
      </c>
      <c r="D6" s="7" t="s">
        <v>181</v>
      </c>
      <c r="E6" s="7"/>
      <c r="F6" s="7"/>
      <c r="G6" s="7"/>
      <c r="H6" s="7"/>
      <c r="I6" s="7"/>
    </row>
    <row r="7" spans="1:9">
      <c r="A7" s="7" t="s">
        <v>43</v>
      </c>
      <c r="B7" s="7" t="s">
        <v>176</v>
      </c>
      <c r="C7" s="7">
        <v>6</v>
      </c>
      <c r="D7" s="7" t="s">
        <v>182</v>
      </c>
      <c r="E7" s="7"/>
      <c r="F7" s="7"/>
      <c r="G7" s="7"/>
      <c r="H7" s="7"/>
      <c r="I7" s="7"/>
    </row>
    <row r="8" spans="1:9">
      <c r="A8" s="7" t="s">
        <v>43</v>
      </c>
      <c r="B8" s="7" t="s">
        <v>176</v>
      </c>
      <c r="C8" s="7">
        <v>7</v>
      </c>
      <c r="D8" s="7" t="s">
        <v>183</v>
      </c>
      <c r="E8" s="7"/>
      <c r="F8" s="7"/>
      <c r="G8" s="7"/>
      <c r="H8" s="7"/>
      <c r="I8" s="7"/>
    </row>
    <row r="9" spans="1:9">
      <c r="A9" s="7" t="s">
        <v>43</v>
      </c>
      <c r="B9" s="7" t="s">
        <v>176</v>
      </c>
      <c r="C9" s="7">
        <v>8</v>
      </c>
      <c r="D9" s="7" t="s">
        <v>184</v>
      </c>
      <c r="E9" s="7"/>
      <c r="F9" s="7"/>
      <c r="G9" s="7"/>
      <c r="H9" s="7"/>
      <c r="I9" s="7"/>
    </row>
    <row r="10" spans="1:9">
      <c r="A10" s="7" t="s">
        <v>43</v>
      </c>
      <c r="B10" s="7" t="s">
        <v>176</v>
      </c>
      <c r="C10" s="7">
        <v>9</v>
      </c>
      <c r="D10" s="7" t="s">
        <v>185</v>
      </c>
      <c r="E10" s="7"/>
      <c r="F10" s="7"/>
      <c r="G10" s="7"/>
      <c r="H10" s="7"/>
      <c r="I10" s="7"/>
    </row>
    <row r="11" spans="1:9">
      <c r="A11" s="7" t="s">
        <v>43</v>
      </c>
      <c r="B11" s="7" t="s">
        <v>176</v>
      </c>
      <c r="C11" s="7">
        <v>10</v>
      </c>
      <c r="D11" s="7" t="s">
        <v>186</v>
      </c>
      <c r="E11" s="7"/>
      <c r="F11" s="7"/>
      <c r="G11" s="7"/>
      <c r="H11" s="7"/>
      <c r="I11" s="7"/>
    </row>
    <row r="12" spans="1:9">
      <c r="A12" s="7" t="s">
        <v>43</v>
      </c>
      <c r="B12" s="7" t="s">
        <v>176</v>
      </c>
      <c r="C12" s="7">
        <v>1</v>
      </c>
      <c r="D12" s="7" t="s">
        <v>187</v>
      </c>
      <c r="E12" s="7"/>
      <c r="F12" s="7"/>
      <c r="G12" s="7"/>
      <c r="H12" s="7"/>
      <c r="I12" s="7"/>
    </row>
    <row r="13" spans="1:9">
      <c r="A13" s="7" t="s">
        <v>43</v>
      </c>
      <c r="B13" s="7" t="s">
        <v>176</v>
      </c>
      <c r="C13" s="7">
        <v>2</v>
      </c>
      <c r="D13" s="7" t="s">
        <v>188</v>
      </c>
      <c r="E13" s="7"/>
      <c r="F13" s="7"/>
      <c r="G13" s="7"/>
      <c r="H13" s="7"/>
      <c r="I13" s="7"/>
    </row>
    <row r="14" spans="1:9">
      <c r="A14" s="7" t="s">
        <v>43</v>
      </c>
      <c r="B14" s="7" t="s">
        <v>176</v>
      </c>
      <c r="C14" s="7">
        <v>3</v>
      </c>
      <c r="D14" s="7" t="s">
        <v>189</v>
      </c>
      <c r="E14" s="7"/>
      <c r="F14" s="7"/>
      <c r="G14" s="7"/>
      <c r="H14" s="7"/>
      <c r="I14" s="7"/>
    </row>
    <row r="15" spans="1:9">
      <c r="A15" s="7" t="s">
        <v>43</v>
      </c>
      <c r="B15" s="7" t="s">
        <v>176</v>
      </c>
      <c r="C15" s="7">
        <v>4</v>
      </c>
      <c r="D15" s="7" t="s">
        <v>190</v>
      </c>
      <c r="E15" s="7"/>
      <c r="F15" s="7"/>
      <c r="G15" s="7"/>
      <c r="H15" s="7"/>
      <c r="I15" s="7"/>
    </row>
    <row r="16" spans="1:9">
      <c r="A16" s="7" t="s">
        <v>43</v>
      </c>
      <c r="B16" s="7" t="s">
        <v>176</v>
      </c>
      <c r="C16" s="7">
        <v>1</v>
      </c>
      <c r="D16" s="7" t="s">
        <v>191</v>
      </c>
      <c r="E16" s="7"/>
      <c r="F16" s="7"/>
      <c r="G16" s="7"/>
      <c r="H16" s="7"/>
      <c r="I16" s="7"/>
    </row>
    <row r="17" spans="1:9">
      <c r="A17" s="7" t="s">
        <v>43</v>
      </c>
      <c r="B17" s="7" t="s">
        <v>176</v>
      </c>
      <c r="C17" s="7">
        <v>2</v>
      </c>
      <c r="D17" s="7" t="s">
        <v>192</v>
      </c>
      <c r="E17" s="7"/>
      <c r="F17" s="7"/>
      <c r="G17" s="7"/>
      <c r="H17" s="7"/>
      <c r="I17" s="7"/>
    </row>
    <row r="18" spans="1:9">
      <c r="A18" s="7" t="s">
        <v>43</v>
      </c>
      <c r="B18" s="7" t="s">
        <v>176</v>
      </c>
      <c r="C18" s="7">
        <v>3</v>
      </c>
      <c r="D18" s="7" t="s">
        <v>193</v>
      </c>
      <c r="E18" s="7"/>
      <c r="F18" s="7"/>
      <c r="G18" s="7"/>
      <c r="H18" s="7"/>
      <c r="I18" s="7"/>
    </row>
    <row r="19" spans="1:9">
      <c r="A19" s="7" t="s">
        <v>43</v>
      </c>
      <c r="B19" s="7" t="s">
        <v>176</v>
      </c>
      <c r="C19" s="7">
        <v>4</v>
      </c>
      <c r="D19" s="7" t="s">
        <v>194</v>
      </c>
      <c r="E19" s="7"/>
      <c r="F19" s="7"/>
      <c r="G19" s="7"/>
      <c r="H19" s="7"/>
      <c r="I19" s="7"/>
    </row>
    <row r="20" spans="1:9">
      <c r="A20" s="7" t="s">
        <v>43</v>
      </c>
      <c r="B20" s="7" t="s">
        <v>176</v>
      </c>
      <c r="C20" s="7">
        <v>1</v>
      </c>
      <c r="D20" s="7" t="s">
        <v>195</v>
      </c>
      <c r="E20" s="7"/>
      <c r="F20" s="7"/>
      <c r="G20" s="7"/>
      <c r="H20" s="7"/>
      <c r="I20" s="7"/>
    </row>
    <row r="21" spans="1:9">
      <c r="A21" s="7" t="s">
        <v>43</v>
      </c>
      <c r="B21" s="7" t="s">
        <v>176</v>
      </c>
      <c r="C21" s="7">
        <v>2</v>
      </c>
      <c r="D21" s="7" t="s">
        <v>196</v>
      </c>
      <c r="E21" s="7"/>
      <c r="F21" s="7"/>
      <c r="G21" s="7"/>
      <c r="H21" s="7"/>
      <c r="I21" s="7"/>
    </row>
    <row r="22" spans="1:9">
      <c r="A22" s="7" t="s">
        <v>43</v>
      </c>
      <c r="B22" s="7" t="s">
        <v>176</v>
      </c>
      <c r="C22" s="7">
        <v>3</v>
      </c>
      <c r="D22" s="7" t="s">
        <v>197</v>
      </c>
      <c r="E22" s="7"/>
      <c r="F22" s="7"/>
      <c r="G22" s="7"/>
      <c r="H22" s="7"/>
      <c r="I22" s="7"/>
    </row>
    <row r="23" spans="1:9">
      <c r="A23" s="7" t="s">
        <v>43</v>
      </c>
      <c r="B23" s="7" t="s">
        <v>176</v>
      </c>
      <c r="C23" s="7">
        <v>4</v>
      </c>
      <c r="D23" s="7" t="s">
        <v>198</v>
      </c>
      <c r="E23" s="7"/>
      <c r="F23" s="7"/>
      <c r="G23" s="7"/>
      <c r="H23" s="7"/>
      <c r="I23" s="7"/>
    </row>
    <row r="24" spans="1:9">
      <c r="A24" s="7" t="s">
        <v>43</v>
      </c>
      <c r="B24" s="7" t="s">
        <v>176</v>
      </c>
      <c r="C24" s="7">
        <v>5</v>
      </c>
      <c r="D24" s="7" t="s">
        <v>199</v>
      </c>
      <c r="E24" s="7"/>
      <c r="F24" s="7"/>
      <c r="G24" s="7"/>
      <c r="H24" s="7"/>
      <c r="I24" s="7"/>
    </row>
    <row r="25" spans="1:9">
      <c r="A25" s="7" t="s">
        <v>43</v>
      </c>
      <c r="B25" s="7" t="s">
        <v>176</v>
      </c>
      <c r="C25" s="7">
        <v>1</v>
      </c>
      <c r="D25" s="7" t="s">
        <v>200</v>
      </c>
      <c r="E25" s="7"/>
      <c r="F25" s="7"/>
      <c r="G25" s="7"/>
      <c r="H25" s="7"/>
      <c r="I25" s="7"/>
    </row>
    <row r="26" spans="1:9">
      <c r="A26" s="7" t="s">
        <v>43</v>
      </c>
      <c r="B26" s="7" t="s">
        <v>176</v>
      </c>
      <c r="C26" s="7">
        <v>2</v>
      </c>
      <c r="D26" s="7" t="s">
        <v>201</v>
      </c>
      <c r="E26" s="7"/>
      <c r="F26" s="7"/>
      <c r="G26" s="7"/>
      <c r="H26" s="7"/>
      <c r="I26" s="7"/>
    </row>
    <row r="27" spans="1:9">
      <c r="A27" s="7" t="s">
        <v>43</v>
      </c>
      <c r="B27" s="7" t="s">
        <v>176</v>
      </c>
      <c r="C27" s="7">
        <v>3</v>
      </c>
      <c r="D27" s="7" t="s">
        <v>202</v>
      </c>
      <c r="E27" s="7"/>
      <c r="F27" s="7"/>
      <c r="G27" s="7"/>
      <c r="H27" s="7"/>
      <c r="I27" s="7"/>
    </row>
    <row r="28" spans="1:9">
      <c r="A28" s="7" t="s">
        <v>43</v>
      </c>
      <c r="B28" s="7" t="s">
        <v>176</v>
      </c>
      <c r="C28" s="7">
        <v>4</v>
      </c>
      <c r="D28" s="7" t="s">
        <v>203</v>
      </c>
      <c r="E28" s="7"/>
      <c r="F28" s="7"/>
      <c r="G28" s="7"/>
      <c r="H28" s="7"/>
      <c r="I28" s="7"/>
    </row>
    <row r="29" spans="1:9">
      <c r="A29" s="7" t="s">
        <v>43</v>
      </c>
      <c r="B29" s="7" t="s">
        <v>176</v>
      </c>
      <c r="C29" s="7">
        <v>5</v>
      </c>
      <c r="D29" s="7" t="s">
        <v>204</v>
      </c>
      <c r="E29" s="7"/>
      <c r="F29" s="7"/>
      <c r="G29" s="7"/>
      <c r="H29" s="7"/>
      <c r="I29" s="7"/>
    </row>
    <row r="30" spans="1:9">
      <c r="A30" s="7" t="s">
        <v>43</v>
      </c>
      <c r="B30" s="7" t="s">
        <v>176</v>
      </c>
      <c r="C30" s="7">
        <v>6</v>
      </c>
      <c r="D30" s="7" t="s">
        <v>205</v>
      </c>
      <c r="E30" s="7"/>
      <c r="F30" s="7"/>
      <c r="G30" s="7"/>
      <c r="H30" s="7"/>
      <c r="I3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206</v>
      </c>
      <c r="B1" s="4"/>
      <c r="C1" s="4"/>
      <c r="D1" s="4"/>
      <c r="E1" s="4"/>
      <c r="F1" s="4"/>
      <c r="G1" s="4"/>
    </row>
    <row r="2" spans="1:7">
      <c r="A2" s="8" t="s">
        <v>207</v>
      </c>
      <c r="B2" s="8" t="s">
        <v>208</v>
      </c>
      <c r="C2" s="8" t="s">
        <v>209</v>
      </c>
      <c r="D2" s="8" t="s">
        <v>210</v>
      </c>
      <c r="E2" s="8" t="s">
        <v>211</v>
      </c>
      <c r="F2" s="8" t="s">
        <v>212</v>
      </c>
      <c r="G2" s="8" t="s">
        <v>213</v>
      </c>
    </row>
    <row r="3" spans="1:7">
      <c r="A3" s="7" t="s">
        <v>44</v>
      </c>
      <c r="B3" s="7">
        <v>20</v>
      </c>
      <c r="C3" s="7" t="s">
        <v>214</v>
      </c>
      <c r="D3" s="7">
        <v>1</v>
      </c>
      <c r="E3" s="7" t="s">
        <v>215</v>
      </c>
      <c r="F3" s="7" t="s">
        <v>216</v>
      </c>
      <c r="G3" s="7" t="s">
        <v>217</v>
      </c>
    </row>
    <row r="4" spans="1:7">
      <c r="A4" s="7"/>
      <c r="B4" s="7"/>
      <c r="C4" s="7"/>
      <c r="D4" s="7">
        <v>2</v>
      </c>
      <c r="E4" s="7" t="s">
        <v>218</v>
      </c>
      <c r="F4" s="7" t="s">
        <v>219</v>
      </c>
      <c r="G4" s="7" t="s">
        <v>220</v>
      </c>
    </row>
    <row r="5" spans="1:7">
      <c r="A5" s="7"/>
      <c r="B5" s="7"/>
      <c r="C5" s="7"/>
      <c r="D5" s="7">
        <v>3</v>
      </c>
      <c r="E5" s="7" t="s">
        <v>221</v>
      </c>
      <c r="F5" s="7" t="s">
        <v>222</v>
      </c>
      <c r="G5" s="7" t="s">
        <v>223</v>
      </c>
    </row>
    <row r="6" spans="1:7">
      <c r="A6" s="7"/>
      <c r="B6" s="7"/>
      <c r="C6" s="7"/>
      <c r="D6" s="7">
        <v>4</v>
      </c>
      <c r="E6" s="7" t="s">
        <v>224</v>
      </c>
      <c r="F6" s="7" t="s">
        <v>225</v>
      </c>
      <c r="G6" s="7" t="s">
        <v>226</v>
      </c>
    </row>
    <row r="7" spans="1:7">
      <c r="A7" s="7" t="s">
        <v>51</v>
      </c>
      <c r="B7" s="7">
        <v>20</v>
      </c>
      <c r="C7" s="7" t="s">
        <v>214</v>
      </c>
      <c r="D7" s="7">
        <v>1</v>
      </c>
      <c r="E7" s="7" t="s">
        <v>215</v>
      </c>
      <c r="F7" s="7" t="s">
        <v>216</v>
      </c>
      <c r="G7" s="7" t="s">
        <v>227</v>
      </c>
    </row>
    <row r="8" spans="1:7">
      <c r="A8" s="7"/>
      <c r="B8" s="7"/>
      <c r="C8" s="7"/>
      <c r="D8" s="7">
        <v>2</v>
      </c>
      <c r="E8" s="7" t="s">
        <v>218</v>
      </c>
      <c r="F8" s="7" t="s">
        <v>219</v>
      </c>
      <c r="G8" s="7" t="s">
        <v>228</v>
      </c>
    </row>
    <row r="9" spans="1:7">
      <c r="A9" s="7"/>
      <c r="B9" s="7"/>
      <c r="C9" s="7"/>
      <c r="D9" s="7">
        <v>3</v>
      </c>
      <c r="E9" s="7" t="s">
        <v>221</v>
      </c>
      <c r="F9" s="7" t="s">
        <v>222</v>
      </c>
      <c r="G9" s="7" t="s">
        <v>229</v>
      </c>
    </row>
    <row r="10" spans="1:7">
      <c r="A10" s="7"/>
      <c r="B10" s="7"/>
      <c r="C10" s="7"/>
      <c r="D10" s="7">
        <v>4</v>
      </c>
      <c r="E10" s="7" t="s">
        <v>224</v>
      </c>
      <c r="F10" s="7" t="s">
        <v>225</v>
      </c>
      <c r="G10" s="7" t="s">
        <v>230</v>
      </c>
    </row>
    <row r="11" spans="1:7">
      <c r="A11" s="7" t="s">
        <v>58</v>
      </c>
      <c r="B11" s="7">
        <v>20</v>
      </c>
      <c r="C11" s="7" t="s">
        <v>104</v>
      </c>
      <c r="D11" s="7">
        <v>1</v>
      </c>
      <c r="E11" s="7" t="s">
        <v>215</v>
      </c>
      <c r="F11" s="7" t="s">
        <v>216</v>
      </c>
      <c r="G11" s="7" t="s">
        <v>231</v>
      </c>
    </row>
    <row r="12" spans="1:7">
      <c r="A12" s="7"/>
      <c r="B12" s="7"/>
      <c r="C12" s="7"/>
      <c r="D12" s="7">
        <v>2</v>
      </c>
      <c r="E12" s="7" t="s">
        <v>218</v>
      </c>
      <c r="F12" s="7" t="s">
        <v>219</v>
      </c>
      <c r="G12" s="7" t="s">
        <v>232</v>
      </c>
    </row>
    <row r="13" spans="1:7">
      <c r="A13" s="7"/>
      <c r="B13" s="7"/>
      <c r="C13" s="7"/>
      <c r="D13" s="7">
        <v>3</v>
      </c>
      <c r="E13" s="7" t="s">
        <v>221</v>
      </c>
      <c r="F13" s="7" t="s">
        <v>222</v>
      </c>
      <c r="G13" s="7" t="s">
        <v>233</v>
      </c>
    </row>
    <row r="14" spans="1:7">
      <c r="A14" s="7"/>
      <c r="B14" s="7"/>
      <c r="C14" s="7"/>
      <c r="D14" s="7">
        <v>4</v>
      </c>
      <c r="E14" s="7" t="s">
        <v>224</v>
      </c>
      <c r="F14" s="7" t="s">
        <v>225</v>
      </c>
      <c r="G14" s="7" t="s">
        <v>234</v>
      </c>
    </row>
    <row r="15" spans="1:7">
      <c r="A15" s="7" t="s">
        <v>65</v>
      </c>
      <c r="B15" s="7">
        <v>25</v>
      </c>
      <c r="C15" s="7" t="s">
        <v>214</v>
      </c>
      <c r="D15" s="7">
        <v>1</v>
      </c>
      <c r="E15" s="7" t="s">
        <v>215</v>
      </c>
      <c r="F15" s="7" t="s">
        <v>216</v>
      </c>
      <c r="G15" s="7" t="s">
        <v>235</v>
      </c>
    </row>
    <row r="16" spans="1:7">
      <c r="A16" s="7"/>
      <c r="B16" s="7"/>
      <c r="C16" s="7"/>
      <c r="D16" s="7">
        <v>2</v>
      </c>
      <c r="E16" s="7" t="s">
        <v>218</v>
      </c>
      <c r="F16" s="7" t="s">
        <v>219</v>
      </c>
      <c r="G16" s="7" t="s">
        <v>236</v>
      </c>
    </row>
    <row r="17" spans="1:7">
      <c r="A17" s="7"/>
      <c r="B17" s="7"/>
      <c r="C17" s="7"/>
      <c r="D17" s="7">
        <v>3</v>
      </c>
      <c r="E17" s="7" t="s">
        <v>221</v>
      </c>
      <c r="F17" s="7" t="s">
        <v>222</v>
      </c>
      <c r="G17" s="7" t="s">
        <v>237</v>
      </c>
    </row>
    <row r="18" spans="1:7">
      <c r="A18" s="7"/>
      <c r="B18" s="7"/>
      <c r="C18" s="7"/>
      <c r="D18" s="7">
        <v>4</v>
      </c>
      <c r="E18" s="7" t="s">
        <v>224</v>
      </c>
      <c r="F18" s="7" t="s">
        <v>225</v>
      </c>
      <c r="G18" s="7" t="s">
        <v>238</v>
      </c>
    </row>
    <row r="19" spans="1:7">
      <c r="A19" s="7" t="s">
        <v>71</v>
      </c>
      <c r="B19" s="7">
        <v>20</v>
      </c>
      <c r="C19" s="7" t="s">
        <v>214</v>
      </c>
      <c r="D19" s="7">
        <v>1</v>
      </c>
      <c r="E19" s="7" t="s">
        <v>215</v>
      </c>
      <c r="F19" s="7" t="s">
        <v>216</v>
      </c>
      <c r="G19" s="7" t="s">
        <v>239</v>
      </c>
    </row>
    <row r="20" spans="1:7">
      <c r="A20" s="7"/>
      <c r="B20" s="7"/>
      <c r="C20" s="7"/>
      <c r="D20" s="7">
        <v>2</v>
      </c>
      <c r="E20" s="7" t="s">
        <v>218</v>
      </c>
      <c r="F20" s="7" t="s">
        <v>219</v>
      </c>
      <c r="G20" s="7" t="s">
        <v>240</v>
      </c>
    </row>
    <row r="21" spans="1:7">
      <c r="A21" s="7"/>
      <c r="B21" s="7"/>
      <c r="C21" s="7"/>
      <c r="D21" s="7">
        <v>3</v>
      </c>
      <c r="E21" s="7" t="s">
        <v>221</v>
      </c>
      <c r="F21" s="7" t="s">
        <v>222</v>
      </c>
      <c r="G21" s="7" t="s">
        <v>241</v>
      </c>
    </row>
    <row r="22" spans="1:7">
      <c r="A22" s="7"/>
      <c r="B22" s="7"/>
      <c r="C22" s="7"/>
      <c r="D22" s="7">
        <v>4</v>
      </c>
      <c r="E22" s="7" t="s">
        <v>224</v>
      </c>
      <c r="F22" s="7" t="s">
        <v>225</v>
      </c>
      <c r="G22" s="7" t="s">
        <v>242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243</v>
      </c>
      <c r="B1" s="4"/>
      <c r="C1" s="4"/>
      <c r="D1" s="4"/>
      <c r="E1" s="4"/>
      <c r="F1" s="4"/>
      <c r="G1" s="4"/>
    </row>
    <row r="2" spans="1:7">
      <c r="A2" s="8" t="s">
        <v>244</v>
      </c>
      <c r="B2" s="8" t="s">
        <v>245</v>
      </c>
      <c r="C2" s="8" t="s">
        <v>246</v>
      </c>
      <c r="D2" s="8" t="s">
        <v>247</v>
      </c>
      <c r="E2" s="8" t="s">
        <v>248</v>
      </c>
      <c r="F2" s="8" t="s">
        <v>249</v>
      </c>
      <c r="G2" s="8" t="s">
        <v>250</v>
      </c>
    </row>
    <row r="3" spans="1:7">
      <c r="A3" s="7">
        <v>1</v>
      </c>
      <c r="B3" s="7" t="s">
        <v>251</v>
      </c>
      <c r="C3" s="7">
        <v>35</v>
      </c>
      <c r="D3" s="7" t="s">
        <v>252</v>
      </c>
      <c r="E3" s="7" t="s">
        <v>253</v>
      </c>
      <c r="F3" s="7" t="s">
        <v>254</v>
      </c>
      <c r="G3" s="7" t="s">
        <v>255</v>
      </c>
    </row>
    <row r="4" spans="1:7">
      <c r="A4" s="7"/>
      <c r="B4" s="7" t="s">
        <v>256</v>
      </c>
      <c r="C4" s="7"/>
      <c r="D4" s="7" t="s">
        <v>257</v>
      </c>
      <c r="E4" s="7"/>
      <c r="F4" s="7"/>
      <c r="G4" s="7"/>
    </row>
    <row r="5" spans="1:7">
      <c r="A5" s="7">
        <v>2</v>
      </c>
      <c r="B5" s="7" t="s">
        <v>258</v>
      </c>
      <c r="C5" s="7">
        <v>35</v>
      </c>
      <c r="D5" s="7" t="s">
        <v>259</v>
      </c>
      <c r="E5" s="7" t="s">
        <v>260</v>
      </c>
      <c r="F5" s="7" t="s">
        <v>261</v>
      </c>
      <c r="G5" s="7" t="s">
        <v>262</v>
      </c>
    </row>
    <row r="6" spans="1:7">
      <c r="A6" s="7"/>
      <c r="B6" s="7" t="s">
        <v>256</v>
      </c>
      <c r="C6" s="7"/>
      <c r="D6" s="7" t="s">
        <v>263</v>
      </c>
      <c r="E6" s="7"/>
      <c r="F6" s="7"/>
      <c r="G6" s="7"/>
    </row>
    <row r="7" spans="1:7">
      <c r="A7" s="7">
        <v>3</v>
      </c>
      <c r="B7" s="7" t="s">
        <v>264</v>
      </c>
      <c r="C7" s="7">
        <v>35</v>
      </c>
      <c r="D7" s="7" t="s">
        <v>265</v>
      </c>
      <c r="E7" s="7" t="s">
        <v>266</v>
      </c>
      <c r="F7" s="7" t="s">
        <v>267</v>
      </c>
      <c r="G7" s="7" t="s">
        <v>268</v>
      </c>
    </row>
    <row r="8" spans="1:7">
      <c r="A8" s="7"/>
      <c r="B8" s="7" t="s">
        <v>256</v>
      </c>
      <c r="C8" s="7"/>
      <c r="D8" s="7" t="s">
        <v>269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270</v>
      </c>
      <c r="B1" s="4"/>
      <c r="C1" s="4"/>
      <c r="D1" s="4"/>
      <c r="E1" s="4"/>
    </row>
    <row r="2" spans="1:5">
      <c r="A2" s="1" t="s">
        <v>271</v>
      </c>
      <c r="B2" s="1" t="s">
        <v>272</v>
      </c>
      <c r="C2" s="1"/>
      <c r="D2" s="1"/>
      <c r="E2" s="1"/>
    </row>
    <row r="3" spans="1:5">
      <c r="A3" s="10" t="s">
        <v>273</v>
      </c>
      <c r="B3" s="7" t="s">
        <v>274</v>
      </c>
      <c r="C3" s="5"/>
      <c r="D3" s="5"/>
      <c r="E3" s="5"/>
    </row>
    <row r="4" spans="1:5">
      <c r="A4" s="10" t="s">
        <v>275</v>
      </c>
      <c r="B4" s="7" t="s">
        <v>276</v>
      </c>
      <c r="C4" s="5"/>
      <c r="D4" s="5"/>
      <c r="E4" s="5"/>
    </row>
    <row r="5" spans="1:5">
      <c r="A5" s="10" t="s">
        <v>277</v>
      </c>
      <c r="B5" s="7" t="s">
        <v>278</v>
      </c>
      <c r="C5" s="5"/>
      <c r="D5" s="5"/>
      <c r="E5" s="5"/>
    </row>
    <row r="6" spans="1:5">
      <c r="A6" s="10" t="s">
        <v>279</v>
      </c>
      <c r="B6" s="7" t="s">
        <v>280</v>
      </c>
      <c r="C6" s="5"/>
      <c r="D6" s="5"/>
      <c r="E6" s="5"/>
    </row>
    <row r="7" spans="1:5">
      <c r="A7" s="10" t="s">
        <v>281</v>
      </c>
      <c r="B7" s="7" t="s">
        <v>282</v>
      </c>
      <c r="C7" s="5"/>
      <c r="D7" s="5"/>
      <c r="E7" s="5"/>
    </row>
    <row r="8" spans="1:5">
      <c r="A8" s="11" t="s">
        <v>170</v>
      </c>
      <c r="B8" s="11" t="s">
        <v>283</v>
      </c>
      <c r="C8" s="11" t="s">
        <v>284</v>
      </c>
      <c r="D8" s="11" t="s">
        <v>285</v>
      </c>
      <c r="E8" s="11" t="s">
        <v>286</v>
      </c>
    </row>
    <row r="9" spans="1:5">
      <c r="A9" s="7">
        <v>1</v>
      </c>
      <c r="B9" s="7" t="s">
        <v>287</v>
      </c>
      <c r="C9" s="7" t="s">
        <v>288</v>
      </c>
      <c r="D9" s="7" t="s">
        <v>289</v>
      </c>
      <c r="E9" s="7" t="s">
        <v>290</v>
      </c>
    </row>
    <row r="10" spans="1:5">
      <c r="A10" s="7">
        <v>2</v>
      </c>
      <c r="B10" s="7" t="s">
        <v>291</v>
      </c>
      <c r="C10" s="7" t="s">
        <v>292</v>
      </c>
      <c r="D10" s="7" t="s">
        <v>293</v>
      </c>
      <c r="E10" s="7" t="s">
        <v>294</v>
      </c>
    </row>
    <row r="11" spans="1:5">
      <c r="A11" s="7">
        <v>3</v>
      </c>
      <c r="B11" s="7" t="s">
        <v>295</v>
      </c>
      <c r="C11" s="7" t="s">
        <v>292</v>
      </c>
      <c r="D11" s="7" t="s">
        <v>296</v>
      </c>
      <c r="E11" s="7" t="s">
        <v>297</v>
      </c>
    </row>
    <row r="12" spans="1:5">
      <c r="A12" s="7">
        <v>4</v>
      </c>
      <c r="B12" s="7" t="s">
        <v>298</v>
      </c>
      <c r="C12" s="7" t="s">
        <v>292</v>
      </c>
      <c r="D12" s="7" t="s">
        <v>299</v>
      </c>
      <c r="E12" s="7" t="s">
        <v>300</v>
      </c>
    </row>
    <row r="13" spans="1:5">
      <c r="A13" s="7">
        <v>5</v>
      </c>
      <c r="B13" s="7" t="s">
        <v>301</v>
      </c>
      <c r="C13" s="7" t="s">
        <v>288</v>
      </c>
      <c r="D13" s="7" t="s">
        <v>302</v>
      </c>
      <c r="E13" s="7" t="s">
        <v>303</v>
      </c>
    </row>
    <row r="15" spans="1:5">
      <c r="A15" s="1" t="s">
        <v>304</v>
      </c>
      <c r="B15" s="1" t="s">
        <v>305</v>
      </c>
      <c r="C15" s="1"/>
      <c r="D15" s="1"/>
      <c r="E15" s="1"/>
    </row>
    <row r="16" spans="1:5">
      <c r="A16" s="10" t="s">
        <v>273</v>
      </c>
      <c r="B16" s="7" t="s">
        <v>306</v>
      </c>
      <c r="C16" s="5"/>
      <c r="D16" s="5"/>
      <c r="E16" s="5"/>
    </row>
    <row r="17" spans="1:5">
      <c r="A17" s="10" t="s">
        <v>275</v>
      </c>
      <c r="B17" s="7" t="s">
        <v>307</v>
      </c>
      <c r="C17" s="5"/>
      <c r="D17" s="5"/>
      <c r="E17" s="5"/>
    </row>
    <row r="18" spans="1:5">
      <c r="A18" s="10" t="s">
        <v>277</v>
      </c>
      <c r="B18" s="7" t="s">
        <v>308</v>
      </c>
      <c r="C18" s="5"/>
      <c r="D18" s="5"/>
      <c r="E18" s="5"/>
    </row>
    <row r="19" spans="1:5">
      <c r="A19" s="10" t="s">
        <v>279</v>
      </c>
      <c r="B19" s="7" t="s">
        <v>309</v>
      </c>
      <c r="C19" s="5"/>
      <c r="D19" s="5"/>
      <c r="E19" s="5"/>
    </row>
    <row r="20" spans="1:5">
      <c r="A20" s="10" t="s">
        <v>281</v>
      </c>
      <c r="B20" s="7" t="s">
        <v>310</v>
      </c>
      <c r="C20" s="5"/>
      <c r="D20" s="5"/>
      <c r="E20" s="5"/>
    </row>
    <row r="21" spans="1:5">
      <c r="A21" s="11" t="s">
        <v>170</v>
      </c>
      <c r="B21" s="11" t="s">
        <v>283</v>
      </c>
      <c r="C21" s="11" t="s">
        <v>284</v>
      </c>
      <c r="D21" s="11" t="s">
        <v>285</v>
      </c>
      <c r="E21" s="11" t="s">
        <v>286</v>
      </c>
    </row>
    <row r="22" spans="1:5">
      <c r="A22" s="7">
        <v>1</v>
      </c>
      <c r="B22" s="7" t="s">
        <v>287</v>
      </c>
      <c r="C22" s="7" t="s">
        <v>288</v>
      </c>
      <c r="D22" s="7" t="s">
        <v>311</v>
      </c>
      <c r="E22" s="7" t="s">
        <v>312</v>
      </c>
    </row>
    <row r="23" spans="1:5">
      <c r="A23" s="7">
        <v>2</v>
      </c>
      <c r="B23" s="7" t="s">
        <v>291</v>
      </c>
      <c r="C23" s="7" t="s">
        <v>292</v>
      </c>
      <c r="D23" s="7" t="s">
        <v>313</v>
      </c>
      <c r="E23" s="7" t="s">
        <v>314</v>
      </c>
    </row>
    <row r="24" spans="1:5">
      <c r="A24" s="7">
        <v>3</v>
      </c>
      <c r="B24" s="7" t="s">
        <v>295</v>
      </c>
      <c r="C24" s="7" t="s">
        <v>292</v>
      </c>
      <c r="D24" s="7" t="s">
        <v>315</v>
      </c>
      <c r="E24" s="7" t="s">
        <v>316</v>
      </c>
    </row>
    <row r="25" spans="1:5">
      <c r="A25" s="7">
        <v>4</v>
      </c>
      <c r="B25" s="7" t="s">
        <v>298</v>
      </c>
      <c r="C25" s="7" t="s">
        <v>292</v>
      </c>
      <c r="D25" s="7" t="s">
        <v>317</v>
      </c>
      <c r="E25" s="7" t="s">
        <v>318</v>
      </c>
    </row>
    <row r="26" spans="1:5">
      <c r="A26" s="7">
        <v>5</v>
      </c>
      <c r="B26" s="7" t="s">
        <v>301</v>
      </c>
      <c r="C26" s="7" t="s">
        <v>288</v>
      </c>
      <c r="D26" s="7" t="s">
        <v>319</v>
      </c>
      <c r="E26" s="7" t="s">
        <v>320</v>
      </c>
    </row>
    <row r="28" spans="1:5">
      <c r="A28" s="1" t="s">
        <v>321</v>
      </c>
      <c r="B28" s="1" t="s">
        <v>322</v>
      </c>
      <c r="C28" s="1"/>
      <c r="D28" s="1"/>
      <c r="E28" s="1"/>
    </row>
    <row r="29" spans="1:5">
      <c r="A29" s="10" t="s">
        <v>273</v>
      </c>
      <c r="B29" s="7" t="s">
        <v>323</v>
      </c>
      <c r="C29" s="5"/>
      <c r="D29" s="5"/>
      <c r="E29" s="5"/>
    </row>
    <row r="30" spans="1:5">
      <c r="A30" s="10" t="s">
        <v>275</v>
      </c>
      <c r="B30" s="7" t="s">
        <v>324</v>
      </c>
      <c r="C30" s="5"/>
      <c r="D30" s="5"/>
      <c r="E30" s="5"/>
    </row>
    <row r="31" spans="1:5">
      <c r="A31" s="10" t="s">
        <v>277</v>
      </c>
      <c r="B31" s="7" t="s">
        <v>325</v>
      </c>
      <c r="C31" s="5"/>
      <c r="D31" s="5"/>
      <c r="E31" s="5"/>
    </row>
    <row r="32" spans="1:5">
      <c r="A32" s="10" t="s">
        <v>279</v>
      </c>
      <c r="B32" s="7" t="s">
        <v>326</v>
      </c>
      <c r="C32" s="5"/>
      <c r="D32" s="5"/>
      <c r="E32" s="5"/>
    </row>
    <row r="33" spans="1:5">
      <c r="A33" s="10" t="s">
        <v>281</v>
      </c>
      <c r="B33" s="7" t="s">
        <v>327</v>
      </c>
      <c r="C33" s="5"/>
      <c r="D33" s="5"/>
      <c r="E33" s="5"/>
    </row>
    <row r="34" spans="1:5">
      <c r="A34" s="11" t="s">
        <v>170</v>
      </c>
      <c r="B34" s="11" t="s">
        <v>283</v>
      </c>
      <c r="C34" s="11" t="s">
        <v>284</v>
      </c>
      <c r="D34" s="11" t="s">
        <v>285</v>
      </c>
      <c r="E34" s="11" t="s">
        <v>286</v>
      </c>
    </row>
    <row r="35" spans="1:5">
      <c r="A35" s="7">
        <v>1</v>
      </c>
      <c r="B35" s="7" t="s">
        <v>287</v>
      </c>
      <c r="C35" s="7" t="s">
        <v>288</v>
      </c>
      <c r="D35" s="7" t="s">
        <v>328</v>
      </c>
      <c r="E35" s="7" t="s">
        <v>329</v>
      </c>
    </row>
    <row r="36" spans="1:5">
      <c r="A36" s="7">
        <v>2</v>
      </c>
      <c r="B36" s="7" t="s">
        <v>291</v>
      </c>
      <c r="C36" s="7" t="s">
        <v>330</v>
      </c>
      <c r="D36" s="7" t="s">
        <v>331</v>
      </c>
      <c r="E36" s="7" t="s">
        <v>332</v>
      </c>
    </row>
    <row r="37" spans="1:5">
      <c r="A37" s="7">
        <v>3</v>
      </c>
      <c r="B37" s="7" t="s">
        <v>295</v>
      </c>
      <c r="C37" s="7" t="s">
        <v>330</v>
      </c>
      <c r="D37" s="7" t="s">
        <v>333</v>
      </c>
      <c r="E37" s="7" t="s">
        <v>334</v>
      </c>
    </row>
    <row r="38" spans="1:5">
      <c r="A38" s="7">
        <v>4</v>
      </c>
      <c r="B38" s="7" t="s">
        <v>298</v>
      </c>
      <c r="C38" s="7" t="s">
        <v>292</v>
      </c>
      <c r="D38" s="7" t="s">
        <v>335</v>
      </c>
      <c r="E38" s="7" t="s">
        <v>336</v>
      </c>
    </row>
    <row r="39" spans="1:5">
      <c r="A39" s="7">
        <v>5</v>
      </c>
      <c r="B39" s="7" t="s">
        <v>301</v>
      </c>
      <c r="C39" s="7" t="s">
        <v>288</v>
      </c>
      <c r="D39" s="7" t="s">
        <v>337</v>
      </c>
      <c r="E39" s="7" t="s">
        <v>338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339</v>
      </c>
      <c r="B1" s="4"/>
      <c r="C1" s="4"/>
      <c r="D1" s="4"/>
    </row>
    <row r="2" spans="1:4">
      <c r="A2" s="8" t="s">
        <v>207</v>
      </c>
      <c r="B2" s="8" t="s">
        <v>340</v>
      </c>
      <c r="C2" s="8" t="s">
        <v>341</v>
      </c>
      <c r="D2" s="8" t="s">
        <v>342</v>
      </c>
    </row>
    <row r="3" spans="1:4">
      <c r="A3" s="7" t="s">
        <v>343</v>
      </c>
      <c r="B3" s="7" t="s">
        <v>344</v>
      </c>
      <c r="C3" s="7" t="s">
        <v>345</v>
      </c>
      <c r="D3" s="7" t="s">
        <v>346</v>
      </c>
    </row>
    <row r="4" spans="1:4">
      <c r="A4" s="7" t="s">
        <v>343</v>
      </c>
      <c r="B4" s="7" t="s">
        <v>347</v>
      </c>
      <c r="C4" s="7" t="s">
        <v>348</v>
      </c>
      <c r="D4" s="7" t="s">
        <v>349</v>
      </c>
    </row>
    <row r="5" spans="1:4">
      <c r="A5" s="7" t="s">
        <v>343</v>
      </c>
      <c r="B5" s="7" t="s">
        <v>350</v>
      </c>
      <c r="C5" s="7" t="s">
        <v>351</v>
      </c>
      <c r="D5" s="7" t="s">
        <v>352</v>
      </c>
    </row>
    <row r="6" spans="1:4">
      <c r="A6" s="7" t="s">
        <v>353</v>
      </c>
      <c r="B6" s="7" t="s">
        <v>344</v>
      </c>
      <c r="C6" s="7" t="s">
        <v>354</v>
      </c>
      <c r="D6" s="7" t="s">
        <v>355</v>
      </c>
    </row>
    <row r="7" spans="1:4">
      <c r="A7" s="7" t="s">
        <v>353</v>
      </c>
      <c r="B7" s="7" t="s">
        <v>347</v>
      </c>
      <c r="C7" s="7" t="s">
        <v>356</v>
      </c>
      <c r="D7" s="7" t="s">
        <v>357</v>
      </c>
    </row>
    <row r="8" spans="1:4">
      <c r="A8" s="7" t="s">
        <v>353</v>
      </c>
      <c r="B8" s="7" t="s">
        <v>350</v>
      </c>
      <c r="C8" s="7" t="s">
        <v>358</v>
      </c>
      <c r="D8" s="7" t="s">
        <v>359</v>
      </c>
    </row>
    <row r="9" spans="1:4">
      <c r="A9" s="7" t="s">
        <v>360</v>
      </c>
      <c r="B9" s="7" t="s">
        <v>344</v>
      </c>
      <c r="C9" s="7" t="s">
        <v>354</v>
      </c>
      <c r="D9" s="7" t="s">
        <v>361</v>
      </c>
    </row>
    <row r="10" spans="1:4">
      <c r="A10" s="7" t="s">
        <v>360</v>
      </c>
      <c r="B10" s="7" t="s">
        <v>347</v>
      </c>
      <c r="C10" s="7" t="s">
        <v>356</v>
      </c>
      <c r="D10" s="7" t="s">
        <v>362</v>
      </c>
    </row>
    <row r="11" spans="1:4">
      <c r="A11" s="7" t="s">
        <v>360</v>
      </c>
      <c r="B11" s="7" t="s">
        <v>350</v>
      </c>
      <c r="C11" s="7" t="s">
        <v>358</v>
      </c>
      <c r="D11" s="7" t="s">
        <v>363</v>
      </c>
    </row>
    <row r="12" spans="1:4">
      <c r="A12" s="7" t="s">
        <v>364</v>
      </c>
      <c r="B12" s="7" t="s">
        <v>344</v>
      </c>
      <c r="C12" s="7" t="s">
        <v>354</v>
      </c>
      <c r="D12" s="7" t="s">
        <v>365</v>
      </c>
    </row>
    <row r="13" spans="1:4">
      <c r="A13" s="7" t="s">
        <v>364</v>
      </c>
      <c r="B13" s="7" t="s">
        <v>347</v>
      </c>
      <c r="C13" s="7" t="s">
        <v>356</v>
      </c>
      <c r="D13" s="7" t="s">
        <v>366</v>
      </c>
    </row>
    <row r="14" spans="1:4">
      <c r="A14" s="7" t="s">
        <v>364</v>
      </c>
      <c r="B14" s="7" t="s">
        <v>350</v>
      </c>
      <c r="C14" s="7" t="s">
        <v>358</v>
      </c>
      <c r="D14" s="7" t="s">
        <v>367</v>
      </c>
    </row>
    <row r="15" spans="1:4">
      <c r="A15" s="7" t="s">
        <v>368</v>
      </c>
      <c r="B15" s="7" t="s">
        <v>344</v>
      </c>
      <c r="C15" s="7" t="s">
        <v>369</v>
      </c>
      <c r="D15" s="7" t="s">
        <v>370</v>
      </c>
    </row>
    <row r="16" spans="1:4">
      <c r="A16" s="7" t="s">
        <v>368</v>
      </c>
      <c r="B16" s="7" t="s">
        <v>347</v>
      </c>
      <c r="C16" s="7" t="s">
        <v>371</v>
      </c>
      <c r="D16" s="7" t="s">
        <v>372</v>
      </c>
    </row>
    <row r="17" spans="1:4">
      <c r="A17" s="7" t="s">
        <v>368</v>
      </c>
      <c r="B17" s="7" t="s">
        <v>350</v>
      </c>
      <c r="C17" s="7" t="s">
        <v>373</v>
      </c>
      <c r="D17" s="7" t="s">
        <v>374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2026-05-26T17:41:01+02:00</dcterms:created>
  <dcterms:modified xsi:type="dcterms:W3CDTF">2026-05-26T17:41:01+02:00</dcterms:modified>
  <dc:title>Currículo LOMLOE Movimientos culturales y artisticos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