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<sst xmlns="http://schemas.openxmlformats.org/spreadsheetml/2006/main" uniqueCount="499">
  <si>
    <t>Corrigiendo.es</t>
  </si>
  <si>
    <t>Materia</t>
  </si>
  <si>
    <t>Movimientos culturales y artisticos</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</si>
  <si>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</si>
  <si>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</si>
  <si>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</si>
  <si>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</si>
  <si>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</si>
  <si>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</si>
  <si>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</si>
  <si>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</si>
  <si>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</si>
  <si>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</si>
  <si>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</si>
  <si>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</si>
  <si>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</si>
  <si>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</si>
  <si>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</si>
  <si>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</si>
  <si>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</si>
  <si>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</si>
  <si>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</si>
  <si>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15:14</t>
  </si>
  <si>
    <t>Resumen ejecutivo (CCAA vs BOE)</t>
  </si>
  <si>
    <t>Aragón no ha publicado decreto propio; el currículo de Movimientos Culturales y Artísticos aplica íntegramente 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</si>
  <si>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</si>
  <si>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</si>
  <si>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Movimientos culturales y artisticos</t>
  </si>
  <si>
    <t>Resumen ejecutivo</t>
  </si>
  <si>
    <t>Mantiene del BOE</t>
  </si>
  <si>
    <t>Sí, se mantienen los 5 criterios de evaluación y los saberes del BOE.</t>
  </si>
  <si>
    <t>Decreto de referencia</t>
  </si>
  <si>
    <t>Real Decreto 243/2022, de 5 de abril, por el que se establecen la ordenación y las enseñanzas mínimas del Bachillerato.</t>
  </si>
  <si>
    <t>Implicación para la programación</t>
  </si>
  <si>
    <t>La programación debe seguir exactamente los criterios de evaluación y saberes del RD 243/2022, sin añadidos autonómicos.</t>
  </si>
  <si>
    <t>Variante</t>
  </si>
  <si>
    <t>Código</t>
  </si>
  <si>
    <t>Descripción oficial</t>
  </si>
  <si>
    <t>Resumen claro</t>
  </si>
  <si>
    <t>Qué hace el alumnado</t>
  </si>
  <si>
    <t>No es</t>
  </si>
  <si>
    <t>Ejemplo de actividad</t>
  </si>
  <si>
    <t>Palabra clave pedagógica</t>
  </si>
  <si>
    <t>Movimientos Culturales y Artísticos</t>
  </si>
  <si>
    <t>CE.MCA.1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</si>
  <si>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 Cada manifestación cultural y artística es portadora de una gran cantidad de información simbólica sobre la manera de sentir, de interrogarse, de entender y de interactuar con el mundo de cada artista y, en consecuencia, de la sociedad a la que pertenece. Toda producción artística responde en parte al universo de la persona que la crea, y en parte a las particularidades de la época en la que se elabora.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</si>
  <si>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</si>
  <si>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</si>
  <si>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</si>
  <si>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</si>
  <si>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</si>
  <si>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CE.MCA.2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</si>
  <si>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</si>
  <si>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</si>
  <si>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</si>
  <si>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</si>
  <si>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</si>
  <si>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</si>
  <si>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CE.MCA.3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</si>
  <si>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</si>
  <si>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</si>
  <si>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</si>
  <si>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</si>
  <si>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</si>
  <si>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</si>
  <si>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CE.MCA.4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</si>
  <si>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</si>
  <si>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</si>
  <si>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</si>
  <si>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</si>
  <si>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</si>
  <si>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CE.MCA.5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</si>
  <si>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 Toda manifestación cultural y artística constituye un testimonio sobre la condición humana.</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</si>
  <si>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</si>
  <si>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</si>
  <si>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</si>
  <si>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</si>
  <si>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</si>
  <si>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</si>
  <si>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</si>
  <si>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</si>
  <si>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</si>
  <si>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</si>
  <si>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</si>
  <si>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aspectos singulares de diversas manifestaciones culturales y artísticas desde las vanguardias hasta la actualidad, relacionándolos con el sentido de dichas obras, con los contextos en los que han sido producidas y con la tradición artística, de forma abierta, crítica y respetuosa.</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</si>
  <si>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</si>
  <si>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</si>
  <si>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</si>
  <si>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</si>
  <si>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</si>
  <si>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Establecer relaciones entre manifestaciones culturales de distintos campos creativos de los principales movimientos culturales y artísticos contemporáneos, identificando elementos comunes que configuran el espíritu de su época.</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</si>
  <si>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</si>
  <si>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</si>
  <si>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</si>
  <si>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</si>
  <si>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</si>
  <si>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Investigar acerca del papel de los movimientos culturales y artísticos como motores de cambio y evolución de la sociedad, recurriendo a fuentes fiables.</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</si>
  <si>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</si>
  <si>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</si>
  <si>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</si>
  <si>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</si>
  <si>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Explicar la importancia de la promoción, conservación y puesta en valor del patrimonio artístico y cultural.</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</si>
  <si>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</si>
  <si>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</si>
  <si>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</si>
  <si>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</si>
  <si>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</si>
  <si>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Explicar la repercusión y el compromiso social del arte, analizando ejemplos que muestren la implicación de las personas creadoras y los efectos generados en la sociedad.</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</si>
  <si>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</si>
  <si>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</si>
  <si>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</si>
  <si>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</si>
  <si>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Analizar la importancia de la diversidad cultural y de la libre expresión en el arte a partir del estudio de manifestaciones culturales y artísticas diversas, incluyendo las realizadas por mujeres o las procedentes de ámbitos diferentes a la cultura occidental.</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</si>
  <si>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</si>
  <si>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</si>
  <si>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</si>
  <si>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</si>
  <si>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</si>
  <si>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</si>
  <si>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</si>
  <si>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</si>
  <si>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</si>
  <si>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</si>
  <si>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Identificar y explicar las características de diversas producciones culturales y artísticas a partir del análisis de sus lenguajes y códigos propios.</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</si>
  <si>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</si>
  <si>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</si>
  <si>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</si>
  <si>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</si>
  <si>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</si>
  <si>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Investigar y analizar la presencia de referentes comunes en distintas manifestaciones culturales y artísticas, comparando sus temas, lenguajes o intencionalidades.</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</si>
  <si>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</si>
  <si>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</si>
  <si>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</si>
  <si>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</si>
  <si>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</si>
  <si>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sobre diferentes propuestas culturales y artísticas, intercambiando las opiniones y los sentimientos experimentados, e incorporando juicios de valor vinculados a la apreciación estética de las obras de manera argumentada, constructiva y respetuosa.</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</si>
  <si>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</si>
  <si>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</si>
  <si>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</si>
  <si>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</si>
  <si>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</si>
  <si>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</si>
  <si>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incorporado en la cultura y el arte recientes, a partir del análisis crítico de diferentes producciones, valorando la actitud innovadora de las personas creadoras.</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</si>
  <si>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</si>
  <si>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</si>
  <si>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</si>
  <si>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</si>
  <si>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Explorar, explicar y valorar la repercusión social y económica de diferentes manifestaciones culturales y artísticas, reflexionando sobre las oportunidades personales y profesionales que ofrecen.</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</si>
  <si>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</si>
  <si>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</si>
  <si>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</si>
  <si>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</si>
  <si>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Identificar una variedad de ámbitos y espacios en los que se desarrolla la práctica cultural y artística en la actualidad, analizando de qué modo condicionan las manifestaciones que acogen.</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</si>
  <si>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</si>
  <si>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</si>
  <si>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</si>
  <si>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</si>
  <si>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 que se producen.</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</si>
  <si>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</si>
  <si>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</si>
  <si>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</si>
  <si>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</si>
  <si>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</si>
  <si>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Explicar algunas de las repercusiones medioambientales, sociales y económicas de la cultura y el arte sobre la sociedad actual, explorando alternativas que favorezcan la consecución de los objetivos de desarrollo sostenible.</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</si>
  <si>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</si>
  <si>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</si>
  <si>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</si>
  <si>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</si>
  <si>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</si>
  <si>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</si>
  <si>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</si>
  <si>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</si>
  <si>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</si>
  <si>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</si>
  <si>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</si>
  <si>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</si>
  <si>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</si>
  <si>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La evolución del concepto de arte.</t>
  </si>
  <si>
    <t>Las distintas manifestaciones de la expresión artística.</t>
  </si>
  <si>
    <t>Elementos esenciales de los distintos lenguajes artísticos.</t>
  </si>
  <si>
    <t>Los grandes movimientos artísticoculturales contemporáneos. Aspectos fundamentales.</t>
  </si>
  <si>
    <t>La expresión artística en su contexto social e histórico.</t>
  </si>
  <si>
    <t>Función social del arte y la cultura. Su impacto socioeconómico.</t>
  </si>
  <si>
    <t>La libertad de expresión. La censura en el arte.</t>
  </si>
  <si>
    <t>Estereotipos culturales y artísticos. La perspectiva de género y la perspectiva intercultural en el arte. El respeto a la diversidad.</t>
  </si>
  <si>
    <t>El arte como herramienta de expresión individual y colectiva.</t>
  </si>
  <si>
    <t>Estrategias de investigación, análisis, interpretación y valoración crítica de productos culturales y artísticos.</t>
  </si>
  <si>
    <t>Del plein air a la fotografía de naturaleza.</t>
  </si>
  <si>
    <t>Arte, conciencia ecológica y sostenibilidad.</t>
  </si>
  <si>
    <t>Arte Povera.</t>
  </si>
  <si>
    <t>Arte ambiental y Land Art.</t>
  </si>
  <si>
    <t>Arte primitivo, oriental, precolombino y africano. Su papel como inspiración para las vanguardias.</t>
  </si>
  <si>
    <t>La pervivencia de lo clásico en el arte y la cultura contemporánea.</t>
  </si>
  <si>
    <t>Cultura popular y Pop art. El Arte pop en España.</t>
  </si>
  <si>
    <t>Relaciones interdisciplinares: literatura, cine, música, fotografía, artes plásticas, cómic, publicidad, artes escénicas, diseño y moda.</t>
  </si>
  <si>
    <t>Arquitectura y sociedad.</t>
  </si>
  <si>
    <t>La arquitectura en el arte contemporáneo.</t>
  </si>
  <si>
    <t>Intervenciones artísticas en proyectos de urbanismo.</t>
  </si>
  <si>
    <t>Arte mural y trampantojo. Arte urbano.</t>
  </si>
  <si>
    <t>Los espacios del arte: museos, salones, ferias, festivales, exhibiciones, galerías, talleres, etc.</t>
  </si>
  <si>
    <t>Explorando el cuerpo humano: happening y performance, arte acción y body art.</t>
  </si>
  <si>
    <t>Diseño industrial y artes decorativas.</t>
  </si>
  <si>
    <t>Medios electrónicos, informáticos y digitales en el arte. Videoarte.</t>
  </si>
  <si>
    <t>Instalaciones. Del arte ambiente al arte inmersivo e interactivo.</t>
  </si>
  <si>
    <t>Narrativas seriales en el audiovisual del siglo XXI.</t>
  </si>
  <si>
    <t>Narrativa multiverso y videojuegos.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</si>
  <si>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</si>
  <si>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</si>
  <si>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</si>
  <si>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</si>
  <si>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</si>
  <si>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</si>
  <si>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</si>
  <si>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</si>
  <si>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</si>
  <si>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</si>
  <si>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</si>
  <si>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</si>
  <si>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</si>
  <si>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</si>
  <si>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</si>
  <si>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</si>
  <si>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</si>
  <si>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</si>
  <si>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</si>
  <si>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</si>
  <si>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</si>
  <si>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</si>
  <si>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</si>
  <si>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</si>
  <si>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</si>
  <si>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</si>
  <si>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</si>
  <si>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</si>
  <si>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</si>
  <si>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</si>
  <si>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</si>
  <si>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</si>
  <si>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</si>
  <si>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</si>
  <si>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</si>
  <si>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</si>
  <si>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</si>
  <si>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</si>
  <si>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Trimestre</t>
  </si>
  <si>
    <t>Título pedagógico</t>
  </si>
  <si>
    <t>Horas estimadas</t>
  </si>
  <si>
    <t>SDA recomendada</t>
  </si>
  <si>
    <t>Saberes principales</t>
  </si>
  <si>
    <t>Criterios evaluables</t>
  </si>
  <si>
    <t>Competencias dominantes</t>
  </si>
  <si>
    <t>Génesis y Lenguajes: De la Tradición a la Ruptura Pop</t>
  </si>
  <si>
    <t>SDA: 'El Remix Cultural'. Investigación sobre cómo el arte contemporáneo fagocita elementos del pasado y de culturas no occidentales para crear nuevos lenguajes.</t>
  </si>
  <si>
    <t xml:space="preserve">
• La evolución del concepto de arte.
• Las distintas manifestaciones de la expresión artística.
• Elementos esenciales de los distintos lenguajes artísticos.
• Los grandes movimientos artísticoculturales contemporáneos. Aspectos fundamentales.
• Arte primitivo, oriental, precolombino y africano. Su papel como inspiración para las vanguardias.
• La pervivencia de lo clásico en el arte y la cultura contemporánea.
• Cultura popular y Pop art. El Arte pop en España.
• Relaciones interdisciplinares: literatura, cine, música, fotografía, artes plásticas, cómic, publicidad, artes escénicas, diseño y moda.</t>
  </si>
  <si>
    <t>1.1: Identificar los aspectos singulares de diversas manifestaciones culturales y artísticas desde las vanguardias.
1.2: Establecer relaciones entre manifestaciones culturales de distintos campos creativos.
1.3: Investigar acerca del papel de los movimientos culturales y artísticos como motores de cambio.
3.1: Identificar y explicar las características de diversas producciones culturales y artísticas.
3.2: Investigar y analizar la presencia de referentes comunes en distintas manifestaciones.</t>
  </si>
  <si>
    <t>CE.MCA.1: Analizar producciones desde las vanguardias.
CE.MCA.3: Explorar y valorar lenguajes y códigos.</t>
  </si>
  <si>
    <t>Instrumentos / evaluación</t>
  </si>
  <si>
    <t>Análisis comparativo de obras, portafolio de investigación sobre influencias primitivistas en la vanguardia y examen de conceptos fundamentales.</t>
  </si>
  <si>
    <t>Entorno y Compromiso: El Arte en el Espacio Público y Natural</t>
  </si>
  <si>
    <t>SDA: 'Muros que Hablan'. Proyecto de diseño de una intervención de arte urbano o Land Art que responda a una problemática social o ecológica de Aragón.</t>
  </si>
  <si>
    <t xml:space="preserve">
• La expresión artística en su contexto social e histórico.
• Función social del arte y la cultura. Su impacto socioeconómico.
• La libertad de expresión. La censura en el arte.
• Estereotipos culturales y artísticos. La perspectiva de género y la perspectiva intercultural en el arte. El respeto a la diversidad.
• Del plein air a la fotografía de naturaleza.
• Arte, conciencia ecológica y sostenibilidad.
• Arte Povera.
• Arte ambiental y Land Art.
• Arquitectura y sociedad.
• La arquitectura en el arte contemporáneo.
• Intervenciones artísticas en proyectos de urbanismo.
• Arte mural y trampantojo. Arte urbano.
• Los espacios del arte: museos, salones, ferias, festivales, exhibiciones, galerías, talleres, etc.</t>
  </si>
  <si>
    <t>2.1: Explicar la importancia de la promoción, conservación y puesta en valor del patrimonio.
2.2: Explicar la repercusión y el compromiso social del arte.
2.3: Analizar la importancia de la diversidad cultural y de la libre expresión.
4.2: Explorar, explicar y valorar la repercusión social y económica de las manifestaciones.
4.3: Identificar una variedad de ámbitos y espacios en los que se desarrolla la práctica.
5.2: Explicar repercusiones medioambientales, sociales y económicas.</t>
  </si>
  <si>
    <t>CE.MCA.2: Valor social del patrimonio y libertad de expresión.
CE.MCA.4: Evolución del arte en la historia reciente y sus ámbitos.</t>
  </si>
  <si>
    <t>Debates críticos sobre censura, informes de visitas a museos o espacios urbanos, y proyectos de diseño de arte ambiental.</t>
  </si>
  <si>
    <t>Identidad y Futuro: El Cuerpo y la Revolución Digital</t>
  </si>
  <si>
    <t>SDA: 'Identidades Digitales'. Creación de un ensayo visual o propuesta de videoarte que explore la relación entre el cuerpo físico y la identidad en el multiverso.</t>
  </si>
  <si>
    <t xml:space="preserve">
• El arte como herramienta de expresión individual y colectiva.
• Explorando el cuerpo humano: happening y performance, arte acción y body art.
• Diseño industrial y artes decorativas.
• Medios electrónicos, informáticos y digitales en el arte. Videoarte.
• Instalaciones. Del arte ambiente al arte inmersivo e interactivo.
• Narrativas seriales en el audiovisual del siglo XXI.
• Narrativa multiverso y videojuegos.</t>
  </si>
  <si>
    <t>2.4: Desarrollar proyectos de investigación individuales o colectivos.
3.3: Debatir sobre diferentes propuestas culturales y artísticas, intercambiando opiniones.
4.1: Argumentar la influencia y aportaciones que los nuevos lenguajes y tecnologías han incorporado.
5.1: Explorar diferentes manifestaciones culturales y artísticas actuales con interés y respeto.</t>
  </si>
  <si>
    <t>CE.MCA.5: La práctica artística como medio de comunicación de ideas y sentimientos.</t>
  </si>
  <si>
    <t>Proyecto final de investigación, presentaciones orales sobre narrativas en videojuegos y ensayos críticos sobre el impacto de la tecnología en la estética actual.</t>
  </si>
  <si>
    <t>Situaciones de aprendizaje sugeridas (SDA)</t>
  </si>
  <si>
    <t>SDA 1</t>
  </si>
  <si>
    <t>Resuena el muro</t>
  </si>
  <si>
    <t>Subtítulo</t>
  </si>
  <si>
    <t>Podcast sobre arte urbano en Zaragoza</t>
  </si>
  <si>
    <t>Contexto</t>
  </si>
  <si>
    <t>El Ayuntamiento de Zaragoza ha lanzado un plan de revitalización de barrios a través del arte, y pide a jóvenes creadores un diagnóstico sonoro sobre el impacto del arte urbano en la ciudad.</t>
  </si>
  <si>
    <t>Reto central</t>
  </si>
  <si>
    <t>Investigar, analizar y producir un podcast de 15-20 minutos que explique la evolución, los lenguajes y el compromiso social del arte urbano en Zaragoza, y que proponga una intervención mural en un lugar concreto del barrio o el instituto.</t>
  </si>
  <si>
    <t>Recursos</t>
  </si>
  <si>
    <t xml:space="preserve">
• Dispositivos con acceso a internet y editor de audio (Audacity, Anchor, Spreaker)
• Grabadora de sonido (móvil)
• Guía de análisis de arte urbano
• Ejemplos de murales de Zaragoza (recopilación fotográfica)
• Plantilla de guion para podcast</t>
  </si>
  <si>
    <t>Transversales</t>
  </si>
  <si>
    <t>Educación para la ciudadanía (compromiso social del arte, participación ciudadana); Competencia digital (edición de audio).</t>
  </si>
  <si>
    <t>Fase</t>
  </si>
  <si>
    <t>Duración</t>
  </si>
  <si>
    <t>Descripción</t>
  </si>
  <si>
    <t>Evidencia recogida</t>
  </si>
  <si>
    <t>Activación y planteamiento del reto</t>
  </si>
  <si>
    <t>2 sesiones</t>
  </si>
  <si>
    <t>Se presenta el encargo del Ayuntamiento y se realiza una lluvia de ideas sobre el arte urbano en Zaragoza. Se visualizan ejemplos (fotos, vídeos) y se formula la pregunta guía. Cada equipo elige un barrio o espacio concreto.</t>
  </si>
  <si>
    <t>Cuaderno con preguntas iniciales y primeras hipótesis.</t>
  </si>
  <si>
    <t>Adquisición guiada de saberes</t>
  </si>
  <si>
    <t>Talleres sobre lenguajes del arte urbano, contexto histórico, y metodología de investigación (entrevista, análisis de fuentes). Se analizan casos de otros lugares para extraer conceptos.</t>
  </si>
  <si>
    <t>Ficha técnica de un mural analizado en clase.</t>
  </si>
  <si>
    <t>Aplicación al reto</t>
  </si>
  <si>
    <t>Trabajo de campo: visita virtual a murales seleccionados (Google Maps, webs) o salida real si es posible. Los equipos recopilan información, toman notas y realizan entrevistas simuladas o reales a un artista local (vía videollamada).</t>
  </si>
  <si>
    <t>Notas de campo y transcripción de entrevista.</t>
  </si>
  <si>
    <t>Producción y comunicación</t>
  </si>
  <si>
    <t>1 sesión</t>
  </si>
  <si>
    <t>Grabación y edición del podcast. Los equipos usan herramientas digitales (Audacity, Anchor). Se asigna la tarea de montaje y efectos sonoros. Se revisa el guion final.</t>
  </si>
  <si>
    <t>Archivo de audio y guion definitivo.</t>
  </si>
  <si>
    <t>Reflexión y evaluación</t>
  </si>
  <si>
    <t>Audición de los podcasts en clase (o envío a la audiencia real si es posible). Coevaluación con rúbrica y autoevaluación. Debate sobre los aprendizajes y propuestas de mejora.</t>
  </si>
  <si>
    <t>Rúbricas cumplimentadas y reflexión escrita individual.</t>
  </si>
  <si>
    <t>SDA 2</t>
  </si>
  <si>
    <t>Midiendo el pulso del arte urbano</t>
  </si>
  <si>
    <t>Investigación sobre el impacto cultural y social de un mural en la comunidad</t>
  </si>
  <si>
    <t>El ayuntamiento de nuestra localidad ha recibido críticas sobre la falta de inversión en arte público. Para tomar decisiones basadas en datos, la concejalía de cultura nos encarga un estudio que evalúe el impacto real de un mural representativo en el barrio, utilizando encuestas a la ciudadanía.</t>
  </si>
  <si>
    <t>Diseñar y aplicar una encuesta ciudadana que recoja datos sobre el conocimiento, la valoración y el impacto social y económico de un mural urbano; analizar los datos y elaborar un informe con recomendaciones para la concejalía de cultura.</t>
  </si>
  <si>
    <t xml:space="preserve">
• Cámara o móvil para fotografiar mural
• Plantilla de encuesta en Google Forms o papel
• Hoja de cálculo (Excel, Sheets)
• Herramienta para infografía (Canva, Genially)
• Fichas de contexto artístico (libros de texto, web de la DGA)</t>
  </si>
  <si>
    <t>Educación para la ciudadanía (participación cultural, toma de decisiones basada en datos), tratamiento de la información y competencia digital.</t>
  </si>
  <si>
    <t>Se presenta el encargo de la concejalía de cultura. El alumnado visita o visualiza varios murales locales y elige uno como objeto de estudio. Se formula la pregunta guía y se acota el reto: diseñar una encuesta que mida el impacto cultural y social.</t>
  </si>
  <si>
    <t>Elección del mural justificada en cuaderno.</t>
  </si>
  <si>
    <t>Taller sobre diseño de encuestas: tipos de preguntas, muestreo, sesgos. Estudio del movimiento Street Art y su evolución desde las vanguardias. El alumnado investiga en fuentes fiables el contexto del mural elegido.</t>
  </si>
  <si>
    <t>Ejercicios de diseño de preguntas y listado de fuentes consultadas.</t>
  </si>
  <si>
    <t>El alumnado recoge datos: aplica la encuesta a transeúntes (físicamente o mediante versión digital) y procesa las respuestas en una hoja de cálculo. Calcula frecuencias, medias y elabora gráficos.</t>
  </si>
  <si>
    <t>Hoja de datos y gráficos generados.</t>
  </si>
  <si>
    <t>Elaboran el informe (texto argumentativo con datos) y una infografía interactiva (Canva, Genially). Preparan la presentación oral para la concejalía simulada.</t>
  </si>
  <si>
    <t>Informe e infografía terminados.</t>
  </si>
  <si>
    <t>Defensa oral ante el resto de grupos actuando como concejalía. Coevaluación con rúbrica. Autoevaluación individual. Asignación de niveles de logro a cada criterio.</t>
  </si>
  <si>
    <t>Rúbrica cumplimentada y diana de autoevaluación.</t>
  </si>
  <si>
    <t>SDA 3</t>
  </si>
  <si>
    <t>Transforma tu barrio</t>
  </si>
  <si>
    <t>Intervención artística para el cambio social</t>
  </si>
  <si>
    <t>La asociación de vecinos del barrio ha solicitado al instituto propuestas artísticas para revitalizar un espacio público degradado y fomentar la cohesión social. El alumnado deberá investigar problemas sociales del entorno y diseñar una intervención artística efímera que dé respuesta a uno de ellos.</t>
  </si>
  <si>
    <t>Diseñar y prototipar (a escala o virtual) una intervención artística efímera en un espacio público del barrio, que aborde un problema social identificado, y presentar la propuesta a la asociación de vecinos para su posible implementación.</t>
  </si>
  <si>
    <t xml:space="preserve">
• Fotografías e información del barrio (Google Maps, visitas previas)
• Ejemplos de arte social aragonés (web del Gobierno de Aragón, rutas de murales)
• Material de modelado (cartón, plastilina, pintura) o software de modelado 3D (Tinkercad)
• Plantilla de dossier y rúbrica de evaluación
• Acceso a internet para búsqueda de referentes</t>
  </si>
  <si>
    <t>Educación para la ciudadanía (participación, compromiso social), educación para la sostenibilidad (materiales, impacto ambiental), fomento de la creatividad y el espíritu crítico.</t>
  </si>
  <si>
    <t>Se presenta la solicitud de la asociación de vecinos (real o simulada). Se visualizan ejemplos de arte social aragonés y se realiza una lluvia de ideas sobre problemas del barrio. Se forman equipos y cada uno elige un problema a abordar.</t>
  </si>
  <si>
    <t>Reflexión inicial individual y lista de problemas priorizados por equipo.</t>
  </si>
  <si>
    <t>Se estudian movimientos artísticos con compromiso social (vanguardias, muralismo mexicano, arte público contemporáneo) y se analizan ejemplos aragoneses (murales de la Ruta del Mural en Zaragoza, intervenciones en Huesca). Se abordan los lenguajes y códigos de estas obras.</t>
  </si>
  <si>
    <t>Ficha de análisis comparativo de dos obras de arte social (una aragonesa y otra internacional).</t>
  </si>
  <si>
    <t>Los equipos diseñan la intervención: definen el espacio concreto (fotografían el lugar), el concepto artístico, los materiales (priorizando sostenibilidad) y el mensaje. Crean un boceto y una maqueta a escala o un prototipo digital (Tinkercad, SketchUp).</t>
  </si>
  <si>
    <t>Bocetos y justificación conceptual de la intervención.</t>
  </si>
  <si>
    <t>Finalizan la maqueta y redactan el dossier completo (explicación, referentes, análisis de impacto, presupuesto). Preparan la presentación oral (5 minutos por equipo) para la audiencia real.</t>
  </si>
  <si>
    <t>Maqueta definitiva y dossier completo.</t>
  </si>
  <si>
    <t>Presentación de las propuestas ante la asociación de vecinos (o un representante). Debate posterior donde se contrastan ideas y se ofrecen sugerencias. Coevaluación mediante rúbrica y autoevaluación individual. Asignación de niveles de logro a cada criterio.</t>
  </si>
  <si>
    <t>Rúbrica de coevaluación cumplimentada y reflexión personal escrita.</t>
  </si>
  <si>
    <t>Diseño Universal del Aprendizaje (DUA) — sugerencias por CE</t>
  </si>
  <si>
    <t>Eje DUA</t>
  </si>
  <si>
    <t>Principio</t>
  </si>
  <si>
    <t>Sugerencias prácticas</t>
  </si>
  <si>
    <t>CE.1</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</si>
  <si>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</si>
  <si>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</si>
  <si>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</si>
  <si>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</si>
  <si>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</si>
  <si>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</si>
  <si>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</si>
  <si>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</si>
  <si>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</si>
  <si>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CE.2</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</si>
  <si>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</si>
  <si>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</si>
  <si>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</si>
  <si>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</si>
  <si>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</si>
  <si>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</si>
  <si>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CE.3</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</si>
  <si>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</si>
  <si>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</si>
  <si>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</si>
  <si>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CE.4</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</si>
  <si>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</si>
  <si>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</si>
  <si>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</si>
  <si>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CE.5</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</si>
  <si>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</si>
  <si>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</si>
  <si>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</si>
  <si>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</si>
  <si>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</si>
  <si>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</si>
  <si>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</si>
  <si>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</si>
  <si>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</si>
  <si>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</si>
  <si>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</si>
  <si>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</si>
  <si>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</si>
  <si>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</si>
  <si>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</si>
  <si>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</si>
  <si>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</si>
  <si>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</si>
  <si>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</si>
  <si>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</si>
  <si>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</si>
  <si>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</si>
  <si>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</si>
  <si>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</si>
  <si>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</si>
  <si>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 de la CCAA</t>
  </si>
  <si>
    <t>Categoría</t>
  </si>
  <si>
    <t>Pregunta</t>
  </si>
  <si>
    <t>Respuesta</t>
  </si>
  <si>
    <t>Normativa</t>
  </si>
  <si>
    <t>¿Qué normativa específica regula Movimientos Culturales y Artísticos en 2.º Bachillerato en Aragón?</t>
  </si>
  <si>
    <t>En Aragón no existe un decreto autonómico específico para esta materia; se aplica el Real Decreto 243/2022 nacional, que establece 5 competencias específicas, 15 criterios de evaluación y 29 saberes básicos. No hay adaptaciones regionales adicionales.</t>
  </si>
  <si>
    <t>Secuenciación</t>
  </si>
  <si>
    <t>¿En qué se diferencia la secuenciación de contenidos de Movimientos Culturales y Artísticos en Aragón respecto a una CCAA vecina como Cataluña?</t>
  </si>
  <si>
    <t>Aragón adopta el currículo base del BOE sin modificaciones significativas, mientras que Cataluña tiene su propio decreto (Decreto 171/2022). En Aragón los 29 saberes se agrupan en los bloques del BOE, aunque la secuenciación puede variar según el centro. Las competencias específicas (5) y criterios (15) son idénticos.</t>
  </si>
  <si>
    <t>Evaluación</t>
  </si>
  <si>
    <t>¿Cómo afecta la carga horaria de 3 horas semanales a la evaluación de Movimientos Culturales y Artísticos en 2.º Bachillerato?</t>
  </si>
  <si>
    <t>Las 3 horas semanales obligan a distribuir los 15 criterios de evaluación en dos evaluaciones y una final. Se recomienda evaluar 2 o 3 competencias específicas por trimestre, priorizando la aplicación práctica. Los instrumentos deben ser variados para cubrir la diversidad de saberes en poco tiempo.</t>
  </si>
  <si>
    <t>Recuperación</t>
  </si>
  <si>
    <t>¿Cuál es el plan de recuperación para alumnos con Movimientos Culturales y Artísticos pendiente en 2.º Bachillerato en Aragón?</t>
  </si>
  <si>
    <t>Los alumnos con la materia pendiente deben seguir un plan individualizado con actividades sobre los 29 saberes. Se evalúa mediante una prueba global en febrero y otra en mayo, que cubran los 15 criterios. El departamento asigna un tutor y se aplican las normas de recuperación de la Orden vigente.</t>
  </si>
  <si>
    <t>Atencion_diversidad</t>
  </si>
  <si>
    <t>¿Qué medidas de atención a la diversidad se aplican específicamente a Movimientos Culturales y Artísticos en 2.º Bachillerato en Aragón?</t>
  </si>
  <si>
    <t>Se aplican adaptaciones no significativas (flexibilización de plazos, apoyos visuales) y significativas (ACI) para NEAE. En la materia, se diversifican los productos finales (ensayos, presentaciones) y se usan materiales multisensoriales. El orientador asesora al departamento para ajustar los criterios de evaluación según necesidades.</t>
  </si>
  <si>
    <t>Departamento</t>
  </si>
  <si>
    <t>¿Cómo se coordina el departamento de Geografía e Historia u otros para Movimientos Culturales y Artísticos en Aragón?</t>
  </si>
  <si>
    <t>La materia pertenece al departamento de Geografía e Historia (o Clásicas), que se coordina semanalmente. Se acuerdan proyectos interdisciplinares con Artes o Música, compartiendo criterios de evaluación. El jefe de departamento supervisa la vinculación de los 15 criterios con las competencias clave y el perfil de salida.</t>
  </si>
  <si>
    <t>Inspeccion</t>
  </si>
  <si>
    <t>¿Qué aspectos específicos revisa la inspección educativa en la programación de Movimientos Culturales y Artísticos en Aragón?</t>
  </si>
  <si>
    <t>La inspección verifica que la programación desarrolle las 5 competencias específicas, los 15 criterios y los 29 saberes con una secuenciación temporal. También revisa la atención a la diversidad, la evaluación continua y que la metodología fomente el análisis crítico. En Aragón, exigen coherencia con el BOE.</t>
  </si>
  <si>
    <t>¿Qué recursos y materiales son recomendables para impartir Movimientos Culturales y Artísticos en 2.º Bachillerato en Aragón?</t>
  </si>
  <si>
    <t>Se recomiendan bancos de imágenes (Museo del Prado online), Google Arts &amp; Culture, y textos de crítica cultural. La bibliografía incluye manuales de historia del arte adaptados al currículo. El departamento puede elaborar guías de análisis de obras con rúbricas vinculadas a los 15 criterios de evaluación.</t>
  </si>
  <si>
    <t>Cómo programar tu LOMLOE — guía 7 pasos</t>
  </si>
  <si>
    <t>Título</t>
  </si>
  <si>
    <t>Tiempo estimado</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</si>
  <si>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</si>
  <si>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</si>
  <si>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</si>
  <si>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</si>
  <si>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</si>
  <si>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</si>
  <si>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</si>
  <si>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</si>
  <si>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</si>
  <si>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</si>
  <si>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</si>
  <si>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</si>
  <si>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</si>
  <si>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</si>
  <si>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</si>
  <si>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</si>
  <si>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</si>
  <si>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</si>
  <si>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</si>
  <si>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</si>
  <si>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</si>
  <si>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</si>
  <si>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</si>
  <si>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</si>
  <si>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</si>
  <si>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</si>
  <si>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</si>
  <si>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</si>
  <si>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</si>
  <si>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</si>
  <si>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</si>
  <si>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diversas manifestaciones culturales y artísticas desde las vanguardias hasta la actualidad, relacionándolos con el sentido de dichas obras, c</t>
  </si>
  <si>
    <t xml:space="preserve">Establecer relaciones entre manifestaciones culturales de distintos campos creativos de los principales movimientos culturales y artísticos contemporáneos, identificando elementos </t>
  </si>
  <si>
    <t>Analizar la importancia de la diversidad cultural y de la libre expresión en el arte a partir del estudio de manifestaciones culturales y artísticas diversas, incluyendo las realiz</t>
  </si>
  <si>
    <t>Desarrollar proyectos de investigación individuales o colectivos que muestren una implicación y una respuesta personales en torno a la libre expresión artística y sus posibles lími</t>
  </si>
  <si>
    <t>Debatir sobre diferentes propuestas culturales y artísticas, intercambiando las opiniones y los sentimientos experimentados, e incorporando juicios de valor vinculados a la aprecia</t>
  </si>
  <si>
    <t>Argumentar la influencia y aportaciones que los nuevos lenguajes y tecnologías han incorporado en la cultura y el arte recientes, a partir del análisis crítico de diferentes produc</t>
  </si>
  <si>
    <t>Explorar, explicar y valorar la repercusión social y económica de diferentes manifestaciones culturales y artísticas, reflexionando sobre las oportunidades personales y profesional</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</si>
  <si>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</si>
  <si>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t>
  </si>
  <si>
    <t>Explicar algunas de las repercusiones medioambientales, sociales y económicas de la cultura y el arte sobre la sociedad actual, explorando alternativas que favorezcan la consecució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</si>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</sst>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15</v>
      </c>
    </row>
    <row r="9" spans="1:2">
      <c r="A9" s="6" t="s">
        <v>13</v>
      </c>
      <c r="B9" s="7">
        <v>29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374</v>
      </c>
      <c r="B1" s="4"/>
      <c r="C1" s="4"/>
      <c r="D1" s="4"/>
    </row>
    <row r="2" spans="1:4">
      <c r="A2" s="8" t="s">
        <v>207</v>
      </c>
      <c r="B2" s="8" t="s">
        <v>375</v>
      </c>
      <c r="C2" s="8" t="s">
        <v>376</v>
      </c>
      <c r="D2" s="8" t="s">
        <v>377</v>
      </c>
    </row>
    <row r="3" spans="1:4">
      <c r="A3" s="7" t="s">
        <v>342</v>
      </c>
      <c r="B3" s="7" t="s">
        <v>378</v>
      </c>
      <c r="C3" s="7" t="s">
        <v>379</v>
      </c>
      <c r="D3" s="7" t="s">
        <v>380</v>
      </c>
    </row>
    <row r="4" spans="1:4">
      <c r="A4" s="7" t="s">
        <v>352</v>
      </c>
      <c r="B4" s="7" t="s">
        <v>381</v>
      </c>
      <c r="C4" s="7" t="s">
        <v>382</v>
      </c>
      <c r="D4" s="7" t="s">
        <v>383</v>
      </c>
    </row>
    <row r="5" spans="1:4">
      <c r="A5" s="7" t="s">
        <v>359</v>
      </c>
      <c r="B5" s="7" t="s">
        <v>384</v>
      </c>
      <c r="C5" s="7" t="s">
        <v>385</v>
      </c>
      <c r="D5" s="7" t="s">
        <v>386</v>
      </c>
    </row>
    <row r="6" spans="1:4">
      <c r="A6" s="7" t="s">
        <v>363</v>
      </c>
      <c r="B6" s="7" t="s">
        <v>387</v>
      </c>
      <c r="C6" s="7" t="s">
        <v>388</v>
      </c>
      <c r="D6" s="7" t="s">
        <v>389</v>
      </c>
    </row>
    <row r="7" spans="1:4">
      <c r="A7" s="7" t="s">
        <v>367</v>
      </c>
      <c r="B7" s="7" t="s">
        <v>390</v>
      </c>
      <c r="C7" s="7" t="s">
        <v>391</v>
      </c>
      <c r="D7" s="7" t="s">
        <v>392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393</v>
      </c>
      <c r="B1" s="4"/>
      <c r="C1" s="4"/>
    </row>
    <row r="2" spans="1:3">
      <c r="A2" s="8" t="s">
        <v>394</v>
      </c>
      <c r="B2" s="8" t="s">
        <v>395</v>
      </c>
      <c r="C2" s="8" t="s">
        <v>396</v>
      </c>
    </row>
    <row r="3" spans="1:3">
      <c r="A3" s="7" t="s">
        <v>397</v>
      </c>
      <c r="B3" s="7" t="s">
        <v>398</v>
      </c>
      <c r="C3" s="7" t="s">
        <v>399</v>
      </c>
    </row>
    <row r="4" spans="1:3">
      <c r="A4" s="7" t="s">
        <v>400</v>
      </c>
      <c r="B4" s="7" t="s">
        <v>401</v>
      </c>
      <c r="C4" s="7" t="s">
        <v>402</v>
      </c>
    </row>
    <row r="5" spans="1:3">
      <c r="A5" s="7" t="s">
        <v>403</v>
      </c>
      <c r="B5" s="7" t="s">
        <v>404</v>
      </c>
      <c r="C5" s="7" t="s">
        <v>405</v>
      </c>
    </row>
    <row r="6" spans="1:3">
      <c r="A6" s="7" t="s">
        <v>406</v>
      </c>
      <c r="B6" s="7" t="s">
        <v>407</v>
      </c>
      <c r="C6" s="7" t="s">
        <v>408</v>
      </c>
    </row>
    <row r="7" spans="1:3">
      <c r="A7" s="7" t="s">
        <v>409</v>
      </c>
      <c r="B7" s="7" t="s">
        <v>410</v>
      </c>
      <c r="C7" s="7" t="s">
        <v>411</v>
      </c>
    </row>
    <row r="8" spans="1:3">
      <c r="A8" s="7" t="s">
        <v>412</v>
      </c>
      <c r="B8" s="7" t="s">
        <v>413</v>
      </c>
      <c r="C8" s="7" t="s">
        <v>414</v>
      </c>
    </row>
    <row r="9" spans="1:3">
      <c r="A9" s="7" t="s">
        <v>415</v>
      </c>
      <c r="B9" s="7" t="s">
        <v>416</v>
      </c>
      <c r="C9" s="7" t="s">
        <v>417</v>
      </c>
    </row>
    <row r="10" spans="1:3">
      <c r="A10" s="7" t="s">
        <v>279</v>
      </c>
      <c r="B10" s="7" t="s">
        <v>418</v>
      </c>
      <c r="C10" s="7" t="s">
        <v>419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420</v>
      </c>
      <c r="B1" s="4"/>
      <c r="C1" s="4"/>
      <c r="D1" s="4"/>
      <c r="E1" s="4"/>
    </row>
    <row r="2" spans="1:5">
      <c r="A2" s="8" t="s">
        <v>170</v>
      </c>
      <c r="B2" s="8" t="s">
        <v>421</v>
      </c>
      <c r="C2" s="8" t="s">
        <v>422</v>
      </c>
      <c r="D2" s="8" t="s">
        <v>285</v>
      </c>
      <c r="E2" s="8" t="s">
        <v>423</v>
      </c>
    </row>
    <row r="3" spans="1:5">
      <c r="A3" s="7">
        <v>1</v>
      </c>
      <c r="B3" s="7" t="s">
        <v>424</v>
      </c>
      <c r="C3" s="7" t="s">
        <v>425</v>
      </c>
      <c r="D3" s="7" t="s">
        <v>426</v>
      </c>
      <c r="E3" s="7" t="s">
        <v>427</v>
      </c>
    </row>
    <row r="4" spans="1:5">
      <c r="A4" s="7">
        <v>2</v>
      </c>
      <c r="B4" s="7" t="s">
        <v>428</v>
      </c>
      <c r="C4" s="7" t="s">
        <v>429</v>
      </c>
      <c r="D4" s="7" t="s">
        <v>430</v>
      </c>
      <c r="E4" s="7" t="s">
        <v>431</v>
      </c>
    </row>
    <row r="5" spans="1:5">
      <c r="A5" s="7">
        <v>3</v>
      </c>
      <c r="B5" s="7" t="s">
        <v>432</v>
      </c>
      <c r="C5" s="7" t="s">
        <v>433</v>
      </c>
      <c r="D5" s="7" t="s">
        <v>434</v>
      </c>
      <c r="E5" s="7" t="s">
        <v>435</v>
      </c>
    </row>
    <row r="6" spans="1:5">
      <c r="A6" s="7">
        <v>4</v>
      </c>
      <c r="B6" s="7" t="s">
        <v>436</v>
      </c>
      <c r="C6" s="7" t="s">
        <v>433</v>
      </c>
      <c r="D6" s="7" t="s">
        <v>437</v>
      </c>
      <c r="E6" s="7" t="s">
        <v>438</v>
      </c>
    </row>
    <row r="7" spans="1:5">
      <c r="A7" s="7">
        <v>5</v>
      </c>
      <c r="B7" s="7" t="s">
        <v>439</v>
      </c>
      <c r="C7" s="7" t="s">
        <v>440</v>
      </c>
      <c r="D7" s="7" t="s">
        <v>441</v>
      </c>
      <c r="E7" s="7" t="s">
        <v>442</v>
      </c>
    </row>
    <row r="8" spans="1:5">
      <c r="A8" s="7">
        <v>6</v>
      </c>
      <c r="B8" s="7" t="s">
        <v>443</v>
      </c>
      <c r="C8" s="7" t="s">
        <v>425</v>
      </c>
      <c r="D8" s="7" t="s">
        <v>444</v>
      </c>
      <c r="E8" s="7" t="s">
        <v>445</v>
      </c>
    </row>
    <row r="9" spans="1:5">
      <c r="A9" s="7">
        <v>7</v>
      </c>
      <c r="B9" s="7" t="s">
        <v>446</v>
      </c>
      <c r="C9" s="7" t="s">
        <v>429</v>
      </c>
      <c r="D9" s="7" t="s">
        <v>447</v>
      </c>
      <c r="E9" s="7" t="s">
        <v>448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449</v>
      </c>
      <c r="B1" s="4"/>
      <c r="C1" s="4"/>
      <c r="D1" s="4"/>
      <c r="E1" s="4"/>
      <c r="F1" s="4"/>
    </row>
    <row r="2" spans="1:6">
      <c r="A2" s="8" t="s">
        <v>36</v>
      </c>
      <c r="B2" s="8" t="s">
        <v>77</v>
      </c>
      <c r="C2" s="8" t="s">
        <v>450</v>
      </c>
      <c r="D2" s="8" t="s">
        <v>451</v>
      </c>
      <c r="E2" s="8" t="s">
        <v>452</v>
      </c>
      <c r="F2" s="8" t="s">
        <v>453</v>
      </c>
    </row>
    <row r="3" spans="1:6">
      <c r="A3" s="7">
        <v>1.1</v>
      </c>
      <c r="B3" s="7" t="s">
        <v>44</v>
      </c>
      <c r="C3" s="7" t="s">
        <v>454</v>
      </c>
      <c r="D3" s="9">
        <v>6.67</v>
      </c>
      <c r="E3" s="9">
        <v>6.67</v>
      </c>
      <c r="F3" s="7"/>
    </row>
    <row r="4" spans="1:6">
      <c r="A4" s="7">
        <v>1.2</v>
      </c>
      <c r="B4" s="7" t="s">
        <v>44</v>
      </c>
      <c r="C4" s="7" t="s">
        <v>455</v>
      </c>
      <c r="D4" s="9">
        <v>6.67</v>
      </c>
      <c r="E4" s="9">
        <v>6.67</v>
      </c>
      <c r="F4" s="7"/>
    </row>
    <row r="5" spans="1:6">
      <c r="A5" s="7">
        <v>1.3</v>
      </c>
      <c r="B5" s="7" t="s">
        <v>44</v>
      </c>
      <c r="C5" s="7" t="s">
        <v>96</v>
      </c>
      <c r="D5" s="9">
        <v>6.67</v>
      </c>
      <c r="E5" s="9">
        <v>6.67</v>
      </c>
      <c r="F5" s="7"/>
    </row>
    <row r="6" spans="1:6">
      <c r="A6" s="7">
        <v>2.1</v>
      </c>
      <c r="B6" s="7" t="s">
        <v>51</v>
      </c>
      <c r="C6" s="7" t="s">
        <v>101</v>
      </c>
      <c r="D6" s="9">
        <v>5.0</v>
      </c>
      <c r="E6" s="9">
        <v>5.0</v>
      </c>
      <c r="F6" s="7"/>
    </row>
    <row r="7" spans="1:6">
      <c r="A7" s="7">
        <v>2.2</v>
      </c>
      <c r="B7" s="7" t="s">
        <v>51</v>
      </c>
      <c r="C7" s="7" t="s">
        <v>107</v>
      </c>
      <c r="D7" s="9">
        <v>5.0</v>
      </c>
      <c r="E7" s="9">
        <v>5.0</v>
      </c>
      <c r="F7" s="7"/>
    </row>
    <row r="8" spans="1:6">
      <c r="A8" s="7">
        <v>2.3</v>
      </c>
      <c r="B8" s="7" t="s">
        <v>51</v>
      </c>
      <c r="C8" s="7" t="s">
        <v>456</v>
      </c>
      <c r="D8" s="9">
        <v>5.0</v>
      </c>
      <c r="E8" s="9">
        <v>5.0</v>
      </c>
      <c r="F8" s="7"/>
    </row>
    <row r="9" spans="1:6">
      <c r="A9" s="7">
        <v>2.4</v>
      </c>
      <c r="B9" s="7" t="s">
        <v>51</v>
      </c>
      <c r="C9" s="7" t="s">
        <v>457</v>
      </c>
      <c r="D9" s="9">
        <v>5.0</v>
      </c>
      <c r="E9" s="9">
        <v>5.0</v>
      </c>
      <c r="F9" s="7"/>
    </row>
    <row r="10" spans="1:6">
      <c r="A10" s="7">
        <v>3.1</v>
      </c>
      <c r="B10" s="7" t="s">
        <v>58</v>
      </c>
      <c r="C10" s="7" t="s">
        <v>123</v>
      </c>
      <c r="D10" s="9">
        <v>6.67</v>
      </c>
      <c r="E10" s="9">
        <v>6.67</v>
      </c>
      <c r="F10" s="7"/>
    </row>
    <row r="11" spans="1:6">
      <c r="A11" s="7">
        <v>3.2</v>
      </c>
      <c r="B11" s="7" t="s">
        <v>58</v>
      </c>
      <c r="C11" s="7" t="s">
        <v>129</v>
      </c>
      <c r="D11" s="9">
        <v>6.67</v>
      </c>
      <c r="E11" s="9">
        <v>6.67</v>
      </c>
      <c r="F11" s="7"/>
    </row>
    <row r="12" spans="1:6">
      <c r="A12" s="7">
        <v>3.3</v>
      </c>
      <c r="B12" s="7" t="s">
        <v>58</v>
      </c>
      <c r="C12" s="7" t="s">
        <v>458</v>
      </c>
      <c r="D12" s="9">
        <v>6.67</v>
      </c>
      <c r="E12" s="9">
        <v>6.67</v>
      </c>
      <c r="F12" s="7"/>
    </row>
    <row r="13" spans="1:6">
      <c r="A13" s="7">
        <v>4.1</v>
      </c>
      <c r="B13" s="7" t="s">
        <v>65</v>
      </c>
      <c r="C13" s="7" t="s">
        <v>459</v>
      </c>
      <c r="D13" s="9">
        <v>8.33</v>
      </c>
      <c r="E13" s="9">
        <v>8.33</v>
      </c>
      <c r="F13" s="7"/>
    </row>
    <row r="14" spans="1:6">
      <c r="A14" s="7">
        <v>4.2</v>
      </c>
      <c r="B14" s="7" t="s">
        <v>65</v>
      </c>
      <c r="C14" s="7" t="s">
        <v>460</v>
      </c>
      <c r="D14" s="9">
        <v>8.33</v>
      </c>
      <c r="E14" s="9">
        <v>8.33</v>
      </c>
      <c r="F14" s="7"/>
    </row>
    <row r="15" spans="1:6">
      <c r="A15" s="7">
        <v>4.3</v>
      </c>
      <c r="B15" s="7" t="s">
        <v>65</v>
      </c>
      <c r="C15" s="7" t="s">
        <v>461</v>
      </c>
      <c r="D15" s="9">
        <v>8.33</v>
      </c>
      <c r="E15" s="9">
        <v>8.33</v>
      </c>
      <c r="F15" s="7"/>
    </row>
    <row r="16" spans="1:6">
      <c r="A16" s="7">
        <v>5.1</v>
      </c>
      <c r="B16" s="7" t="s">
        <v>71</v>
      </c>
      <c r="C16" s="7" t="s">
        <v>462</v>
      </c>
      <c r="D16" s="9">
        <v>10.0</v>
      </c>
      <c r="E16" s="9">
        <v>10.0</v>
      </c>
      <c r="F16" s="7"/>
    </row>
    <row r="17" spans="1:6">
      <c r="A17" s="7">
        <v>5.2</v>
      </c>
      <c r="B17" s="7" t="s">
        <v>71</v>
      </c>
      <c r="C17" s="7" t="s">
        <v>463</v>
      </c>
      <c r="D17" s="9">
        <v>10.0</v>
      </c>
      <c r="E17" s="9">
        <v>10.0</v>
      </c>
      <c r="F17" s="7"/>
    </row>
    <row r="18" spans="1:6">
      <c r="A18" s="7" t="s">
        <v>464</v>
      </c>
      <c r="B18" s="7"/>
      <c r="C18" s="7"/>
      <c r="D18" s="9"/>
      <c r="E18" s="9">
        <f>SUM(E3:E17)</f>
        <v>105.010000000000005</v>
      </c>
      <c r="F18" s="7" t="s">
        <v>465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466</v>
      </c>
      <c r="B1" s="8" t="s">
        <v>467</v>
      </c>
      <c r="C1" s="8">
        <v>1.1</v>
      </c>
      <c r="D1" s="8">
        <v>1.2</v>
      </c>
      <c r="E1" s="8">
        <v>1.3</v>
      </c>
      <c r="F1" s="8">
        <v>2.1</v>
      </c>
      <c r="G1" s="8">
        <v>2.2</v>
      </c>
      <c r="H1" s="8">
        <v>2.3</v>
      </c>
      <c r="I1" s="8">
        <v>2.4</v>
      </c>
      <c r="J1" s="8">
        <v>3.1</v>
      </c>
      <c r="K1" s="8">
        <v>3.2</v>
      </c>
      <c r="L1" s="8">
        <v>3.3</v>
      </c>
      <c r="M1" s="8">
        <v>4.1</v>
      </c>
      <c r="N1" s="8">
        <v>4.2</v>
      </c>
      <c r="O1" s="8">
        <v>4.3</v>
      </c>
      <c r="P1" s="8">
        <v>5.1</v>
      </c>
      <c r="Q1" s="8">
        <v>5.2</v>
      </c>
      <c r="R1" s="8" t="s">
        <v>468</v>
      </c>
      <c r="S1" s="8" t="s">
        <v>453</v>
      </c>
    </row>
    <row r="2" spans="1:19">
      <c r="A2" s="7" t="s">
        <v>469</v>
      </c>
      <c r="B2" s="7"/>
      <c r="C2" s="7"/>
      <c r="D2" s="7"/>
      <c r="E2" s="7"/>
      <c r="F2" s="7"/>
      <c r="G2" s="7"/>
      <c r="H2" s="7"/>
      <c r="I2" s="7"/>
      <c r="J2" s="7"/>
      <c r="K2" s="7"/>
      <c r="L2" s="7"/>
      <c r="M2" s="7"/>
      <c r="N2" s="7"/>
      <c r="O2" s="7"/>
      <c r="P2" s="7"/>
      <c r="Q2" s="7"/>
      <c r="R2" s="7" t="str">
        <f>IFERROR(AVERAGE(C2:Q2),"")</f>
        <v/>
      </c>
      <c r="S2" s="7"/>
    </row>
    <row r="3" spans="1:19">
      <c r="A3" s="7" t="s">
        <v>470</v>
      </c>
      <c r="B3" s="7"/>
      <c r="C3" s="7"/>
      <c r="D3" s="7"/>
      <c r="E3" s="7"/>
      <c r="F3" s="7"/>
      <c r="G3" s="7"/>
      <c r="H3" s="7"/>
      <c r="I3" s="7"/>
      <c r="J3" s="7"/>
      <c r="K3" s="7"/>
      <c r="L3" s="7"/>
      <c r="M3" s="7"/>
      <c r="N3" s="7"/>
      <c r="O3" s="7"/>
      <c r="P3" s="7"/>
      <c r="Q3" s="7"/>
      <c r="R3" s="7" t="str">
        <f>IFERROR(AVERAGE(C3:Q3),"")</f>
        <v/>
      </c>
      <c r="S3" s="7"/>
    </row>
    <row r="4" spans="1:19">
      <c r="A4" s="7" t="s">
        <v>471</v>
      </c>
      <c r="B4" s="7"/>
      <c r="C4" s="7"/>
      <c r="D4" s="7"/>
      <c r="E4" s="7"/>
      <c r="F4" s="7"/>
      <c r="G4" s="7"/>
      <c r="H4" s="7"/>
      <c r="I4" s="7"/>
      <c r="J4" s="7"/>
      <c r="K4" s="7"/>
      <c r="L4" s="7"/>
      <c r="M4" s="7"/>
      <c r="N4" s="7"/>
      <c r="O4" s="7"/>
      <c r="P4" s="7"/>
      <c r="Q4" s="7"/>
      <c r="R4" s="7" t="str">
        <f>IFERROR(AVERAGE(C4:Q4),"")</f>
        <v/>
      </c>
      <c r="S4" s="7"/>
    </row>
    <row r="5" spans="1:19">
      <c r="A5" s="7" t="s">
        <v>472</v>
      </c>
      <c r="B5" s="7"/>
      <c r="C5" s="7"/>
      <c r="D5" s="7"/>
      <c r="E5" s="7"/>
      <c r="F5" s="7"/>
      <c r="G5" s="7"/>
      <c r="H5" s="7"/>
      <c r="I5" s="7"/>
      <c r="J5" s="7"/>
      <c r="K5" s="7"/>
      <c r="L5" s="7"/>
      <c r="M5" s="7"/>
      <c r="N5" s="7"/>
      <c r="O5" s="7"/>
      <c r="P5" s="7"/>
      <c r="Q5" s="7"/>
      <c r="R5" s="7" t="str">
        <f>IFERROR(AVERAGE(C5:Q5),"")</f>
        <v/>
      </c>
      <c r="S5" s="7"/>
    </row>
    <row r="6" spans="1:19">
      <c r="A6" s="7" t="s">
        <v>473</v>
      </c>
      <c r="B6" s="7"/>
      <c r="C6" s="7"/>
      <c r="D6" s="7"/>
      <c r="E6" s="7"/>
      <c r="F6" s="7"/>
      <c r="G6" s="7"/>
      <c r="H6" s="7"/>
      <c r="I6" s="7"/>
      <c r="J6" s="7"/>
      <c r="K6" s="7"/>
      <c r="L6" s="7"/>
      <c r="M6" s="7"/>
      <c r="N6" s="7"/>
      <c r="O6" s="7"/>
      <c r="P6" s="7"/>
      <c r="Q6" s="7"/>
      <c r="R6" s="7" t="str">
        <f>IFERROR(AVERAGE(C6:Q6),"")</f>
        <v/>
      </c>
      <c r="S6" s="7"/>
    </row>
    <row r="7" spans="1:19">
      <c r="A7" s="7" t="s">
        <v>474</v>
      </c>
      <c r="B7" s="7"/>
      <c r="C7" s="7"/>
      <c r="D7" s="7"/>
      <c r="E7" s="7"/>
      <c r="F7" s="7"/>
      <c r="G7" s="7"/>
      <c r="H7" s="7"/>
      <c r="I7" s="7"/>
      <c r="J7" s="7"/>
      <c r="K7" s="7"/>
      <c r="L7" s="7"/>
      <c r="M7" s="7"/>
      <c r="N7" s="7"/>
      <c r="O7" s="7"/>
      <c r="P7" s="7"/>
      <c r="Q7" s="7"/>
      <c r="R7" s="7" t="str">
        <f>IFERROR(AVERAGE(C7:Q7),"")</f>
        <v/>
      </c>
      <c r="S7" s="7"/>
    </row>
    <row r="8" spans="1:19">
      <c r="A8" s="7" t="s">
        <v>475</v>
      </c>
      <c r="B8" s="7"/>
      <c r="C8" s="7"/>
      <c r="D8" s="7"/>
      <c r="E8" s="7"/>
      <c r="F8" s="7"/>
      <c r="G8" s="7"/>
      <c r="H8" s="7"/>
      <c r="I8" s="7"/>
      <c r="J8" s="7"/>
      <c r="K8" s="7"/>
      <c r="L8" s="7"/>
      <c r="M8" s="7"/>
      <c r="N8" s="7"/>
      <c r="O8" s="7"/>
      <c r="P8" s="7"/>
      <c r="Q8" s="7"/>
      <c r="R8" s="7" t="str">
        <f>IFERROR(AVERAGE(C8:Q8),"")</f>
        <v/>
      </c>
      <c r="S8" s="7"/>
    </row>
    <row r="9" spans="1:19">
      <c r="A9" s="7" t="s">
        <v>476</v>
      </c>
      <c r="B9" s="7"/>
      <c r="C9" s="7"/>
      <c r="D9" s="7"/>
      <c r="E9" s="7"/>
      <c r="F9" s="7"/>
      <c r="G9" s="7"/>
      <c r="H9" s="7"/>
      <c r="I9" s="7"/>
      <c r="J9" s="7"/>
      <c r="K9" s="7"/>
      <c r="L9" s="7"/>
      <c r="M9" s="7"/>
      <c r="N9" s="7"/>
      <c r="O9" s="7"/>
      <c r="P9" s="7"/>
      <c r="Q9" s="7"/>
      <c r="R9" s="7" t="str">
        <f>IFERROR(AVERAGE(C9:Q9),"")</f>
        <v/>
      </c>
      <c r="S9" s="7"/>
    </row>
    <row r="10" spans="1:19">
      <c r="A10" s="7" t="s">
        <v>477</v>
      </c>
      <c r="B10" s="7"/>
      <c r="C10" s="7"/>
      <c r="D10" s="7"/>
      <c r="E10" s="7"/>
      <c r="F10" s="7"/>
      <c r="G10" s="7"/>
      <c r="H10" s="7"/>
      <c r="I10" s="7"/>
      <c r="J10" s="7"/>
      <c r="K10" s="7"/>
      <c r="L10" s="7"/>
      <c r="M10" s="7"/>
      <c r="N10" s="7"/>
      <c r="O10" s="7"/>
      <c r="P10" s="7"/>
      <c r="Q10" s="7"/>
      <c r="R10" s="7" t="str">
        <f>IFERROR(AVERAGE(C10:Q10),"")</f>
        <v/>
      </c>
      <c r="S10" s="7"/>
    </row>
    <row r="11" spans="1:19">
      <c r="A11" s="7" t="s">
        <v>478</v>
      </c>
      <c r="B11" s="7"/>
      <c r="C11" s="7"/>
      <c r="D11" s="7"/>
      <c r="E11" s="7"/>
      <c r="F11" s="7"/>
      <c r="G11" s="7"/>
      <c r="H11" s="7"/>
      <c r="I11" s="7"/>
      <c r="J11" s="7"/>
      <c r="K11" s="7"/>
      <c r="L11" s="7"/>
      <c r="M11" s="7"/>
      <c r="N11" s="7"/>
      <c r="O11" s="7"/>
      <c r="P11" s="7"/>
      <c r="Q11" s="7"/>
      <c r="R11" s="7" t="str">
        <f>IFERROR(AVERAGE(C11:Q11),"")</f>
        <v/>
      </c>
      <c r="S11" s="7"/>
    </row>
    <row r="12" spans="1:19">
      <c r="A12" s="7" t="s">
        <v>479</v>
      </c>
      <c r="B12" s="7"/>
      <c r="C12" s="7"/>
      <c r="D12" s="7"/>
      <c r="E12" s="7"/>
      <c r="F12" s="7"/>
      <c r="G12" s="7"/>
      <c r="H12" s="7"/>
      <c r="I12" s="7"/>
      <c r="J12" s="7"/>
      <c r="K12" s="7"/>
      <c r="L12" s="7"/>
      <c r="M12" s="7"/>
      <c r="N12" s="7"/>
      <c r="O12" s="7"/>
      <c r="P12" s="7"/>
      <c r="Q12" s="7"/>
      <c r="R12" s="7" t="str">
        <f>IFERROR(AVERAGE(C12:Q12),"")</f>
        <v/>
      </c>
      <c r="S12" s="7"/>
    </row>
    <row r="13" spans="1:19">
      <c r="A13" s="7" t="s">
        <v>480</v>
      </c>
      <c r="B13" s="7"/>
      <c r="C13" s="7"/>
      <c r="D13" s="7"/>
      <c r="E13" s="7"/>
      <c r="F13" s="7"/>
      <c r="G13" s="7"/>
      <c r="H13" s="7"/>
      <c r="I13" s="7"/>
      <c r="J13" s="7"/>
      <c r="K13" s="7"/>
      <c r="L13" s="7"/>
      <c r="M13" s="7"/>
      <c r="N13" s="7"/>
      <c r="O13" s="7"/>
      <c r="P13" s="7"/>
      <c r="Q13" s="7"/>
      <c r="R13" s="7" t="str">
        <f>IFERROR(AVERAGE(C13:Q13),"")</f>
        <v/>
      </c>
      <c r="S13" s="7"/>
    </row>
    <row r="14" spans="1:19">
      <c r="A14" s="7" t="s">
        <v>481</v>
      </c>
      <c r="B14" s="7"/>
      <c r="C14" s="7"/>
      <c r="D14" s="7"/>
      <c r="E14" s="7"/>
      <c r="F14" s="7"/>
      <c r="G14" s="7"/>
      <c r="H14" s="7"/>
      <c r="I14" s="7"/>
      <c r="J14" s="7"/>
      <c r="K14" s="7"/>
      <c r="L14" s="7"/>
      <c r="M14" s="7"/>
      <c r="N14" s="7"/>
      <c r="O14" s="7"/>
      <c r="P14" s="7"/>
      <c r="Q14" s="7"/>
      <c r="R14" s="7" t="str">
        <f>IFERROR(AVERAGE(C14:Q14),"")</f>
        <v/>
      </c>
      <c r="S14" s="7"/>
    </row>
    <row r="15" spans="1:19">
      <c r="A15" s="7" t="s">
        <v>482</v>
      </c>
      <c r="B15" s="7"/>
      <c r="C15" s="7"/>
      <c r="D15" s="7"/>
      <c r="E15" s="7"/>
      <c r="F15" s="7"/>
      <c r="G15" s="7"/>
      <c r="H15" s="7"/>
      <c r="I15" s="7"/>
      <c r="J15" s="7"/>
      <c r="K15" s="7"/>
      <c r="L15" s="7"/>
      <c r="M15" s="7"/>
      <c r="N15" s="7"/>
      <c r="O15" s="7"/>
      <c r="P15" s="7"/>
      <c r="Q15" s="7"/>
      <c r="R15" s="7" t="str">
        <f>IFERROR(AVERAGE(C15:Q15),"")</f>
        <v/>
      </c>
      <c r="S15" s="7"/>
    </row>
    <row r="16" spans="1:19">
      <c r="A16" s="7" t="s">
        <v>483</v>
      </c>
      <c r="B16" s="7"/>
      <c r="C16" s="7"/>
      <c r="D16" s="7"/>
      <c r="E16" s="7"/>
      <c r="F16" s="7"/>
      <c r="G16" s="7"/>
      <c r="H16" s="7"/>
      <c r="I16" s="7"/>
      <c r="J16" s="7"/>
      <c r="K16" s="7"/>
      <c r="L16" s="7"/>
      <c r="M16" s="7"/>
      <c r="N16" s="7"/>
      <c r="O16" s="7"/>
      <c r="P16" s="7"/>
      <c r="Q16" s="7"/>
      <c r="R16" s="7" t="str">
        <f>IFERROR(AVERAGE(C16:Q16),"")</f>
        <v/>
      </c>
      <c r="S16" s="7"/>
    </row>
    <row r="17" spans="1:19">
      <c r="A17" s="7" t="s">
        <v>484</v>
      </c>
      <c r="B17" s="7"/>
      <c r="C17" s="7"/>
      <c r="D17" s="7"/>
      <c r="E17" s="7"/>
      <c r="F17" s="7"/>
      <c r="G17" s="7"/>
      <c r="H17" s="7"/>
      <c r="I17" s="7"/>
      <c r="J17" s="7"/>
      <c r="K17" s="7"/>
      <c r="L17" s="7"/>
      <c r="M17" s="7"/>
      <c r="N17" s="7"/>
      <c r="O17" s="7"/>
      <c r="P17" s="7"/>
      <c r="Q17" s="7"/>
      <c r="R17" s="7" t="str">
        <f>IFERROR(AVERAGE(C17:Q17),"")</f>
        <v/>
      </c>
      <c r="S17" s="7"/>
    </row>
    <row r="18" spans="1:19">
      <c r="A18" s="7" t="s">
        <v>485</v>
      </c>
      <c r="B18" s="7"/>
      <c r="C18" s="7"/>
      <c r="D18" s="7"/>
      <c r="E18" s="7"/>
      <c r="F18" s="7"/>
      <c r="G18" s="7"/>
      <c r="H18" s="7"/>
      <c r="I18" s="7"/>
      <c r="J18" s="7"/>
      <c r="K18" s="7"/>
      <c r="L18" s="7"/>
      <c r="M18" s="7"/>
      <c r="N18" s="7"/>
      <c r="O18" s="7"/>
      <c r="P18" s="7"/>
      <c r="Q18" s="7"/>
      <c r="R18" s="7" t="str">
        <f>IFERROR(AVERAGE(C18:Q18),"")</f>
        <v/>
      </c>
      <c r="S18" s="7"/>
    </row>
    <row r="19" spans="1:19">
      <c r="A19" s="7" t="s">
        <v>486</v>
      </c>
      <c r="B19" s="7"/>
      <c r="C19" s="7"/>
      <c r="D19" s="7"/>
      <c r="E19" s="7"/>
      <c r="F19" s="7"/>
      <c r="G19" s="7"/>
      <c r="H19" s="7"/>
      <c r="I19" s="7"/>
      <c r="J19" s="7"/>
      <c r="K19" s="7"/>
      <c r="L19" s="7"/>
      <c r="M19" s="7"/>
      <c r="N19" s="7"/>
      <c r="O19" s="7"/>
      <c r="P19" s="7"/>
      <c r="Q19" s="7"/>
      <c r="R19" s="7" t="str">
        <f>IFERROR(AVERAGE(C19:Q19),"")</f>
        <v/>
      </c>
      <c r="S19" s="7"/>
    </row>
    <row r="20" spans="1:19">
      <c r="A20" s="7" t="s">
        <v>487</v>
      </c>
      <c r="B20" s="7"/>
      <c r="C20" s="7"/>
      <c r="D20" s="7"/>
      <c r="E20" s="7"/>
      <c r="F20" s="7"/>
      <c r="G20" s="7"/>
      <c r="H20" s="7"/>
      <c r="I20" s="7"/>
      <c r="J20" s="7"/>
      <c r="K20" s="7"/>
      <c r="L20" s="7"/>
      <c r="M20" s="7"/>
      <c r="N20" s="7"/>
      <c r="O20" s="7"/>
      <c r="P20" s="7"/>
      <c r="Q20" s="7"/>
      <c r="R20" s="7" t="str">
        <f>IFERROR(AVERAGE(C20:Q20),"")</f>
        <v/>
      </c>
      <c r="S20" s="7"/>
    </row>
    <row r="21" spans="1:19">
      <c r="A21" s="7" t="s">
        <v>488</v>
      </c>
      <c r="B21" s="7"/>
      <c r="C21" s="7"/>
      <c r="D21" s="7"/>
      <c r="E21" s="7"/>
      <c r="F21" s="7"/>
      <c r="G21" s="7"/>
      <c r="H21" s="7"/>
      <c r="I21" s="7"/>
      <c r="J21" s="7"/>
      <c r="K21" s="7"/>
      <c r="L21" s="7"/>
      <c r="M21" s="7"/>
      <c r="N21" s="7"/>
      <c r="O21" s="7"/>
      <c r="P21" s="7"/>
      <c r="Q21" s="7"/>
      <c r="R21" s="7" t="str">
        <f>IFERROR(AVERAGE(C21:Q21),"")</f>
        <v/>
      </c>
      <c r="S21" s="7"/>
    </row>
    <row r="22" spans="1:19">
      <c r="A22" s="7" t="s">
        <v>489</v>
      </c>
      <c r="B22" s="7"/>
      <c r="C22" s="7"/>
      <c r="D22" s="7"/>
      <c r="E22" s="7"/>
      <c r="F22" s="7"/>
      <c r="G22" s="7"/>
      <c r="H22" s="7"/>
      <c r="I22" s="7"/>
      <c r="J22" s="7"/>
      <c r="K22" s="7"/>
      <c r="L22" s="7"/>
      <c r="M22" s="7"/>
      <c r="N22" s="7"/>
      <c r="O22" s="7"/>
      <c r="P22" s="7"/>
      <c r="Q22" s="7"/>
      <c r="R22" s="7" t="str">
        <f>IFERROR(AVERAGE(C22:Q22),"")</f>
        <v/>
      </c>
      <c r="S22" s="7"/>
    </row>
    <row r="23" spans="1:19">
      <c r="A23" s="7" t="s">
        <v>490</v>
      </c>
      <c r="B23" s="7"/>
      <c r="C23" s="7"/>
      <c r="D23" s="7"/>
      <c r="E23" s="7"/>
      <c r="F23" s="7"/>
      <c r="G23" s="7"/>
      <c r="H23" s="7"/>
      <c r="I23" s="7"/>
      <c r="J23" s="7"/>
      <c r="K23" s="7"/>
      <c r="L23" s="7"/>
      <c r="M23" s="7"/>
      <c r="N23" s="7"/>
      <c r="O23" s="7"/>
      <c r="P23" s="7"/>
      <c r="Q23" s="7"/>
      <c r="R23" s="7" t="str">
        <f>IFERROR(AVERAGE(C23:Q23),"")</f>
        <v/>
      </c>
      <c r="S23" s="7"/>
    </row>
    <row r="24" spans="1:19">
      <c r="A24" s="7" t="s">
        <v>491</v>
      </c>
      <c r="B24" s="7"/>
      <c r="C24" s="7"/>
      <c r="D24" s="7"/>
      <c r="E24" s="7"/>
      <c r="F24" s="7"/>
      <c r="G24" s="7"/>
      <c r="H24" s="7"/>
      <c r="I24" s="7"/>
      <c r="J24" s="7"/>
      <c r="K24" s="7"/>
      <c r="L24" s="7"/>
      <c r="M24" s="7"/>
      <c r="N24" s="7"/>
      <c r="O24" s="7"/>
      <c r="P24" s="7"/>
      <c r="Q24" s="7"/>
      <c r="R24" s="7" t="str">
        <f>IFERROR(AVERAGE(C24:Q24),"")</f>
        <v/>
      </c>
      <c r="S24" s="7"/>
    </row>
    <row r="25" spans="1:19">
      <c r="A25" s="7" t="s">
        <v>492</v>
      </c>
      <c r="B25" s="7"/>
      <c r="C25" s="7"/>
      <c r="D25" s="7"/>
      <c r="E25" s="7"/>
      <c r="F25" s="7"/>
      <c r="G25" s="7"/>
      <c r="H25" s="7"/>
      <c r="I25" s="7"/>
      <c r="J25" s="7"/>
      <c r="K25" s="7"/>
      <c r="L25" s="7"/>
      <c r="M25" s="7"/>
      <c r="N25" s="7"/>
      <c r="O25" s="7"/>
      <c r="P25" s="7"/>
      <c r="Q25" s="7"/>
      <c r="R25" s="7" t="str">
        <f>IFERROR(AVERAGE(C25:Q25),"")</f>
        <v/>
      </c>
      <c r="S25" s="7"/>
    </row>
    <row r="26" spans="1:19">
      <c r="A26" s="7" t="s">
        <v>493</v>
      </c>
      <c r="B26" s="7"/>
      <c r="C26" s="7"/>
      <c r="D26" s="7"/>
      <c r="E26" s="7"/>
      <c r="F26" s="7"/>
      <c r="G26" s="7"/>
      <c r="H26" s="7"/>
      <c r="I26" s="7"/>
      <c r="J26" s="7"/>
      <c r="K26" s="7"/>
      <c r="L26" s="7"/>
      <c r="M26" s="7"/>
      <c r="N26" s="7"/>
      <c r="O26" s="7"/>
      <c r="P26" s="7"/>
      <c r="Q26" s="7"/>
      <c r="R26" s="7" t="str">
        <f>IFERROR(AVERAGE(C26:Q26),"")</f>
        <v/>
      </c>
      <c r="S26" s="7"/>
    </row>
    <row r="27" spans="1:19">
      <c r="A27" s="7" t="s">
        <v>494</v>
      </c>
      <c r="B27" s="7"/>
      <c r="C27" s="7"/>
      <c r="D27" s="7"/>
      <c r="E27" s="7"/>
      <c r="F27" s="7"/>
      <c r="G27" s="7"/>
      <c r="H27" s="7"/>
      <c r="I27" s="7"/>
      <c r="J27" s="7"/>
      <c r="K27" s="7"/>
      <c r="L27" s="7"/>
      <c r="M27" s="7"/>
      <c r="N27" s="7"/>
      <c r="O27" s="7"/>
      <c r="P27" s="7"/>
      <c r="Q27" s="7"/>
      <c r="R27" s="7" t="str">
        <f>IFERROR(AVERAGE(C27:Q27),"")</f>
        <v/>
      </c>
      <c r="S27" s="7"/>
    </row>
    <row r="28" spans="1:19">
      <c r="A28" s="7" t="s">
        <v>495</v>
      </c>
      <c r="B28" s="7"/>
      <c r="C28" s="7"/>
      <c r="D28" s="7"/>
      <c r="E28" s="7"/>
      <c r="F28" s="7"/>
      <c r="G28" s="7"/>
      <c r="H28" s="7"/>
      <c r="I28" s="7"/>
      <c r="J28" s="7"/>
      <c r="K28" s="7"/>
      <c r="L28" s="7"/>
      <c r="M28" s="7"/>
      <c r="N28" s="7"/>
      <c r="O28" s="7"/>
      <c r="P28" s="7"/>
      <c r="Q28" s="7"/>
      <c r="R28" s="7" t="str">
        <f>IFERROR(AVERAGE(C28:Q28),"")</f>
        <v/>
      </c>
      <c r="S28" s="7"/>
    </row>
    <row r="29" spans="1:19">
      <c r="A29" s="7" t="s">
        <v>496</v>
      </c>
      <c r="B29" s="7"/>
      <c r="C29" s="7"/>
      <c r="D29" s="7"/>
      <c r="E29" s="7"/>
      <c r="F29" s="7"/>
      <c r="G29" s="7"/>
      <c r="H29" s="7"/>
      <c r="I29" s="7"/>
      <c r="J29" s="7"/>
      <c r="K29" s="7"/>
      <c r="L29" s="7"/>
      <c r="M29" s="7"/>
      <c r="N29" s="7"/>
      <c r="O29" s="7"/>
      <c r="P29" s="7"/>
      <c r="Q29" s="7"/>
      <c r="R29" s="7" t="str">
        <f>IFERROR(AVERAGE(C29:Q29),"")</f>
        <v/>
      </c>
      <c r="S29" s="7"/>
    </row>
    <row r="30" spans="1:19">
      <c r="A30" s="7" t="s">
        <v>497</v>
      </c>
      <c r="B30" s="7"/>
      <c r="C30" s="7"/>
      <c r="D30" s="7"/>
      <c r="E30" s="7"/>
      <c r="F30" s="7"/>
      <c r="G30" s="7"/>
      <c r="H30" s="7"/>
      <c r="I30" s="7"/>
      <c r="J30" s="7"/>
      <c r="K30" s="7"/>
      <c r="L30" s="7"/>
      <c r="M30" s="7"/>
      <c r="N30" s="7"/>
      <c r="O30" s="7"/>
      <c r="P30" s="7"/>
      <c r="Q30" s="7"/>
      <c r="R30" s="7" t="str">
        <f>IFERROR(AVERAGE(C30:Q30),"")</f>
        <v/>
      </c>
      <c r="S30" s="7"/>
    </row>
    <row r="31" spans="1:19">
      <c r="A31" s="7" t="s">
        <v>498</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row r="6" spans="1:8">
      <c r="A6" s="7" t="s">
        <v>43</v>
      </c>
      <c r="B6" s="7" t="s">
        <v>71</v>
      </c>
      <c r="C6" s="7" t="s">
        <v>72</v>
      </c>
      <c r="D6" s="7" t="s">
        <v>73</v>
      </c>
      <c r="E6" s="7" t="s">
        <v>74</v>
      </c>
      <c r="F6" s="7" t="s">
        <v>75</v>
      </c>
      <c r="G6" s="7" t="s">
        <v>76</v>
      </c>
      <c r="H6" s="7" t="s">
        <v>57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50</v>
      </c>
      <c r="G2" s="7" t="s">
        <v>86</v>
      </c>
      <c r="H2" s="7" t="s">
        <v>87</v>
      </c>
      <c r="I2" s="7" t="s">
        <v>88</v>
      </c>
      <c r="J2" s="7" t="s">
        <v>89</v>
      </c>
      <c r="K2" s="9">
        <v>6.67</v>
      </c>
    </row>
    <row r="3" spans="1:11">
      <c r="A3" s="7" t="s">
        <v>43</v>
      </c>
      <c r="B3" s="7">
        <v>1.2</v>
      </c>
      <c r="C3" s="7" t="s">
        <v>44</v>
      </c>
      <c r="D3" s="7" t="s">
        <v>90</v>
      </c>
      <c r="E3" s="7" t="s">
        <v>91</v>
      </c>
      <c r="F3" s="7" t="s">
        <v>92</v>
      </c>
      <c r="G3" s="7" t="s">
        <v>93</v>
      </c>
      <c r="H3" s="7" t="s">
        <v>87</v>
      </c>
      <c r="I3" s="7" t="s">
        <v>94</v>
      </c>
      <c r="J3" s="7" t="s">
        <v>95</v>
      </c>
      <c r="K3" s="9">
        <v>6.67</v>
      </c>
    </row>
    <row r="4" spans="1:11">
      <c r="A4" s="7" t="s">
        <v>43</v>
      </c>
      <c r="B4" s="7">
        <v>1.3</v>
      </c>
      <c r="C4" s="7" t="s">
        <v>44</v>
      </c>
      <c r="D4" s="7" t="s">
        <v>96</v>
      </c>
      <c r="E4" s="7" t="s">
        <v>97</v>
      </c>
      <c r="F4" s="7" t="s">
        <v>50</v>
      </c>
      <c r="G4" s="7" t="s">
        <v>98</v>
      </c>
      <c r="H4" s="7" t="s">
        <v>87</v>
      </c>
      <c r="I4" s="7" t="s">
        <v>99</v>
      </c>
      <c r="J4" s="7" t="s">
        <v>100</v>
      </c>
      <c r="K4" s="9">
        <v>6.67</v>
      </c>
    </row>
    <row r="5" spans="1:11">
      <c r="A5" s="7" t="s">
        <v>43</v>
      </c>
      <c r="B5" s="7">
        <v>2.1</v>
      </c>
      <c r="C5" s="7" t="s">
        <v>51</v>
      </c>
      <c r="D5" s="7" t="s">
        <v>101</v>
      </c>
      <c r="E5" s="7" t="s">
        <v>102</v>
      </c>
      <c r="F5" s="7" t="s">
        <v>57</v>
      </c>
      <c r="G5" s="7" t="s">
        <v>103</v>
      </c>
      <c r="H5" s="7" t="s">
        <v>104</v>
      </c>
      <c r="I5" s="7" t="s">
        <v>105</v>
      </c>
      <c r="J5" s="7" t="s">
        <v>106</v>
      </c>
      <c r="K5" s="9">
        <v>6.67</v>
      </c>
    </row>
    <row r="6" spans="1:11">
      <c r="A6" s="7" t="s">
        <v>43</v>
      </c>
      <c r="B6" s="7">
        <v>2.2</v>
      </c>
      <c r="C6" s="7" t="s">
        <v>51</v>
      </c>
      <c r="D6" s="7" t="s">
        <v>107</v>
      </c>
      <c r="E6" s="7" t="s">
        <v>108</v>
      </c>
      <c r="F6" s="7" t="s">
        <v>57</v>
      </c>
      <c r="G6" s="7" t="s">
        <v>109</v>
      </c>
      <c r="H6" s="7" t="s">
        <v>87</v>
      </c>
      <c r="I6" s="7" t="s">
        <v>110</v>
      </c>
      <c r="J6" s="7" t="s">
        <v>111</v>
      </c>
      <c r="K6" s="9">
        <v>6.67</v>
      </c>
    </row>
    <row r="7" spans="1:11">
      <c r="A7" s="7" t="s">
        <v>43</v>
      </c>
      <c r="B7" s="7">
        <v>2.3</v>
      </c>
      <c r="C7" s="7" t="s">
        <v>51</v>
      </c>
      <c r="D7" s="7" t="s">
        <v>112</v>
      </c>
      <c r="E7" s="7" t="s">
        <v>113</v>
      </c>
      <c r="F7" s="7" t="s">
        <v>50</v>
      </c>
      <c r="G7" s="7" t="s">
        <v>114</v>
      </c>
      <c r="H7" s="7" t="s">
        <v>87</v>
      </c>
      <c r="I7" s="7" t="s">
        <v>115</v>
      </c>
      <c r="J7" s="7" t="s">
        <v>116</v>
      </c>
      <c r="K7" s="9">
        <v>6.67</v>
      </c>
    </row>
    <row r="8" spans="1:11">
      <c r="A8" s="7" t="s">
        <v>43</v>
      </c>
      <c r="B8" s="7">
        <v>2.4</v>
      </c>
      <c r="C8" s="7" t="s">
        <v>51</v>
      </c>
      <c r="D8" s="7" t="s">
        <v>117</v>
      </c>
      <c r="E8" s="7" t="s">
        <v>118</v>
      </c>
      <c r="F8" s="7" t="s">
        <v>119</v>
      </c>
      <c r="G8" s="7" t="s">
        <v>120</v>
      </c>
      <c r="H8" s="7" t="s">
        <v>87</v>
      </c>
      <c r="I8" s="7" t="s">
        <v>121</v>
      </c>
      <c r="J8" s="7" t="s">
        <v>122</v>
      </c>
      <c r="K8" s="9">
        <v>6.67</v>
      </c>
    </row>
    <row r="9" spans="1:11">
      <c r="A9" s="7" t="s">
        <v>43</v>
      </c>
      <c r="B9" s="7">
        <v>3.1</v>
      </c>
      <c r="C9" s="7" t="s">
        <v>58</v>
      </c>
      <c r="D9" s="7" t="s">
        <v>123</v>
      </c>
      <c r="E9" s="7" t="s">
        <v>124</v>
      </c>
      <c r="F9" s="7" t="s">
        <v>125</v>
      </c>
      <c r="G9" s="7" t="s">
        <v>126</v>
      </c>
      <c r="H9" s="7" t="s">
        <v>87</v>
      </c>
      <c r="I9" s="7" t="s">
        <v>127</v>
      </c>
      <c r="J9" s="7" t="s">
        <v>128</v>
      </c>
      <c r="K9" s="9">
        <v>6.67</v>
      </c>
    </row>
    <row r="10" spans="1:11">
      <c r="A10" s="7" t="s">
        <v>43</v>
      </c>
      <c r="B10" s="7">
        <v>3.2</v>
      </c>
      <c r="C10" s="7" t="s">
        <v>58</v>
      </c>
      <c r="D10" s="7" t="s">
        <v>129</v>
      </c>
      <c r="E10" s="7" t="s">
        <v>130</v>
      </c>
      <c r="F10" s="7" t="s">
        <v>131</v>
      </c>
      <c r="G10" s="7" t="s">
        <v>132</v>
      </c>
      <c r="H10" s="7" t="s">
        <v>87</v>
      </c>
      <c r="I10" s="7" t="s">
        <v>133</v>
      </c>
      <c r="J10" s="7" t="s">
        <v>134</v>
      </c>
      <c r="K10" s="9">
        <v>6.67</v>
      </c>
    </row>
    <row r="11" spans="1:11">
      <c r="A11" s="7" t="s">
        <v>43</v>
      </c>
      <c r="B11" s="7">
        <v>3.3</v>
      </c>
      <c r="C11" s="7" t="s">
        <v>58</v>
      </c>
      <c r="D11" s="7" t="s">
        <v>135</v>
      </c>
      <c r="E11" s="7" t="s">
        <v>136</v>
      </c>
      <c r="F11" s="7" t="s">
        <v>137</v>
      </c>
      <c r="G11" s="7" t="s">
        <v>138</v>
      </c>
      <c r="H11" s="7" t="s">
        <v>139</v>
      </c>
      <c r="I11" s="7" t="s">
        <v>140</v>
      </c>
      <c r="J11" s="7" t="s">
        <v>141</v>
      </c>
      <c r="K11" s="9">
        <v>6.67</v>
      </c>
    </row>
    <row r="12" spans="1:11">
      <c r="A12" s="7" t="s">
        <v>43</v>
      </c>
      <c r="B12" s="7">
        <v>4.1</v>
      </c>
      <c r="C12" s="7" t="s">
        <v>65</v>
      </c>
      <c r="D12" s="7" t="s">
        <v>142</v>
      </c>
      <c r="E12" s="7" t="s">
        <v>143</v>
      </c>
      <c r="F12" s="7" t="s">
        <v>137</v>
      </c>
      <c r="G12" s="7" t="s">
        <v>144</v>
      </c>
      <c r="H12" s="7" t="s">
        <v>104</v>
      </c>
      <c r="I12" s="7" t="s">
        <v>145</v>
      </c>
      <c r="J12" s="7" t="s">
        <v>146</v>
      </c>
      <c r="K12" s="9">
        <v>6.67</v>
      </c>
    </row>
    <row r="13" spans="1:11">
      <c r="A13" s="7" t="s">
        <v>43</v>
      </c>
      <c r="B13" s="7">
        <v>4.2</v>
      </c>
      <c r="C13" s="7" t="s">
        <v>65</v>
      </c>
      <c r="D13" s="7" t="s">
        <v>147</v>
      </c>
      <c r="E13" s="7" t="s">
        <v>148</v>
      </c>
      <c r="F13" s="7" t="s">
        <v>64</v>
      </c>
      <c r="G13" s="7" t="s">
        <v>149</v>
      </c>
      <c r="H13" s="7" t="s">
        <v>104</v>
      </c>
      <c r="I13" s="7" t="s">
        <v>150</v>
      </c>
      <c r="J13" s="7" t="s">
        <v>151</v>
      </c>
      <c r="K13" s="9">
        <v>6.67</v>
      </c>
    </row>
    <row r="14" spans="1:11">
      <c r="A14" s="7" t="s">
        <v>43</v>
      </c>
      <c r="B14" s="7">
        <v>4.3</v>
      </c>
      <c r="C14" s="7" t="s">
        <v>65</v>
      </c>
      <c r="D14" s="7" t="s">
        <v>152</v>
      </c>
      <c r="E14" s="7" t="s">
        <v>153</v>
      </c>
      <c r="F14" s="7" t="s">
        <v>125</v>
      </c>
      <c r="G14" s="7" t="s">
        <v>154</v>
      </c>
      <c r="H14" s="7" t="s">
        <v>87</v>
      </c>
      <c r="I14" s="7" t="s">
        <v>155</v>
      </c>
      <c r="J14" s="7" t="s">
        <v>156</v>
      </c>
      <c r="K14" s="9">
        <v>6.67</v>
      </c>
    </row>
    <row r="15" spans="1:11">
      <c r="A15" s="7" t="s">
        <v>43</v>
      </c>
      <c r="B15" s="7">
        <v>5.1</v>
      </c>
      <c r="C15" s="7" t="s">
        <v>71</v>
      </c>
      <c r="D15" s="7" t="s">
        <v>157</v>
      </c>
      <c r="E15" s="7" t="s">
        <v>158</v>
      </c>
      <c r="F15" s="7" t="s">
        <v>159</v>
      </c>
      <c r="G15" s="7" t="s">
        <v>160</v>
      </c>
      <c r="H15" s="7" t="s">
        <v>87</v>
      </c>
      <c r="I15" s="7" t="s">
        <v>161</v>
      </c>
      <c r="J15" s="7" t="s">
        <v>162</v>
      </c>
      <c r="K15" s="9">
        <v>6.67</v>
      </c>
    </row>
    <row r="16" spans="1:11">
      <c r="A16" s="7" t="s">
        <v>43</v>
      </c>
      <c r="B16" s="7">
        <v>5.2</v>
      </c>
      <c r="C16" s="7" t="s">
        <v>71</v>
      </c>
      <c r="D16" s="7" t="s">
        <v>163</v>
      </c>
      <c r="E16" s="7" t="s">
        <v>164</v>
      </c>
      <c r="F16" s="7" t="s">
        <v>165</v>
      </c>
      <c r="G16" s="7" t="s">
        <v>166</v>
      </c>
      <c r="H16" s="7" t="s">
        <v>87</v>
      </c>
      <c r="I16" s="7" t="s">
        <v>167</v>
      </c>
      <c r="J16" s="7" t="s">
        <v>168</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169</v>
      </c>
      <c r="C1" s="8" t="s">
        <v>170</v>
      </c>
      <c r="D1" s="8" t="s">
        <v>171</v>
      </c>
      <c r="E1" s="8" t="s">
        <v>38</v>
      </c>
      <c r="F1" s="8" t="s">
        <v>172</v>
      </c>
      <c r="G1" s="8" t="s">
        <v>173</v>
      </c>
      <c r="H1" s="8" t="s">
        <v>174</v>
      </c>
      <c r="I1" s="8" t="s">
        <v>175</v>
      </c>
    </row>
    <row r="2" spans="1:9">
      <c r="A2" s="7" t="s">
        <v>43</v>
      </c>
      <c r="B2" s="7" t="s">
        <v>176</v>
      </c>
      <c r="C2" s="7">
        <v>1</v>
      </c>
      <c r="D2" s="7" t="s">
        <v>177</v>
      </c>
      <c r="E2" s="7"/>
      <c r="F2" s="7"/>
      <c r="G2" s="7"/>
      <c r="H2" s="7"/>
      <c r="I2" s="7"/>
    </row>
    <row r="3" spans="1:9">
      <c r="A3" s="7" t="s">
        <v>43</v>
      </c>
      <c r="B3" s="7" t="s">
        <v>176</v>
      </c>
      <c r="C3" s="7">
        <v>2</v>
      </c>
      <c r="D3" s="7" t="s">
        <v>178</v>
      </c>
      <c r="E3" s="7"/>
      <c r="F3" s="7"/>
      <c r="G3" s="7"/>
      <c r="H3" s="7"/>
      <c r="I3" s="7"/>
    </row>
    <row r="4" spans="1:9">
      <c r="A4" s="7" t="s">
        <v>43</v>
      </c>
      <c r="B4" s="7" t="s">
        <v>176</v>
      </c>
      <c r="C4" s="7">
        <v>3</v>
      </c>
      <c r="D4" s="7" t="s">
        <v>179</v>
      </c>
      <c r="E4" s="7"/>
      <c r="F4" s="7"/>
      <c r="G4" s="7"/>
      <c r="H4" s="7"/>
      <c r="I4" s="7"/>
    </row>
    <row r="5" spans="1:9">
      <c r="A5" s="7" t="s">
        <v>43</v>
      </c>
      <c r="B5" s="7" t="s">
        <v>176</v>
      </c>
      <c r="C5" s="7">
        <v>4</v>
      </c>
      <c r="D5" s="7" t="s">
        <v>180</v>
      </c>
      <c r="E5" s="7"/>
      <c r="F5" s="7"/>
      <c r="G5" s="7"/>
      <c r="H5" s="7"/>
      <c r="I5" s="7"/>
    </row>
    <row r="6" spans="1:9">
      <c r="A6" s="7" t="s">
        <v>43</v>
      </c>
      <c r="B6" s="7" t="s">
        <v>176</v>
      </c>
      <c r="C6" s="7">
        <v>5</v>
      </c>
      <c r="D6" s="7" t="s">
        <v>181</v>
      </c>
      <c r="E6" s="7"/>
      <c r="F6" s="7"/>
      <c r="G6" s="7"/>
      <c r="H6" s="7"/>
      <c r="I6" s="7"/>
    </row>
    <row r="7" spans="1:9">
      <c r="A7" s="7" t="s">
        <v>43</v>
      </c>
      <c r="B7" s="7" t="s">
        <v>176</v>
      </c>
      <c r="C7" s="7">
        <v>6</v>
      </c>
      <c r="D7" s="7" t="s">
        <v>182</v>
      </c>
      <c r="E7" s="7"/>
      <c r="F7" s="7"/>
      <c r="G7" s="7"/>
      <c r="H7" s="7"/>
      <c r="I7" s="7"/>
    </row>
    <row r="8" spans="1:9">
      <c r="A8" s="7" t="s">
        <v>43</v>
      </c>
      <c r="B8" s="7" t="s">
        <v>176</v>
      </c>
      <c r="C8" s="7">
        <v>7</v>
      </c>
      <c r="D8" s="7" t="s">
        <v>183</v>
      </c>
      <c r="E8" s="7"/>
      <c r="F8" s="7"/>
      <c r="G8" s="7"/>
      <c r="H8" s="7"/>
      <c r="I8" s="7"/>
    </row>
    <row r="9" spans="1:9">
      <c r="A9" s="7" t="s">
        <v>43</v>
      </c>
      <c r="B9" s="7" t="s">
        <v>176</v>
      </c>
      <c r="C9" s="7">
        <v>8</v>
      </c>
      <c r="D9" s="7" t="s">
        <v>184</v>
      </c>
      <c r="E9" s="7"/>
      <c r="F9" s="7"/>
      <c r="G9" s="7"/>
      <c r="H9" s="7"/>
      <c r="I9" s="7"/>
    </row>
    <row r="10" spans="1:9">
      <c r="A10" s="7" t="s">
        <v>43</v>
      </c>
      <c r="B10" s="7" t="s">
        <v>176</v>
      </c>
      <c r="C10" s="7">
        <v>9</v>
      </c>
      <c r="D10" s="7" t="s">
        <v>185</v>
      </c>
      <c r="E10" s="7"/>
      <c r="F10" s="7"/>
      <c r="G10" s="7"/>
      <c r="H10" s="7"/>
      <c r="I10" s="7"/>
    </row>
    <row r="11" spans="1:9">
      <c r="A11" s="7" t="s">
        <v>43</v>
      </c>
      <c r="B11" s="7" t="s">
        <v>176</v>
      </c>
      <c r="C11" s="7">
        <v>10</v>
      </c>
      <c r="D11" s="7" t="s">
        <v>186</v>
      </c>
      <c r="E11" s="7"/>
      <c r="F11" s="7"/>
      <c r="G11" s="7"/>
      <c r="H11" s="7"/>
      <c r="I11" s="7"/>
    </row>
    <row r="12" spans="1:9">
      <c r="A12" s="7" t="s">
        <v>43</v>
      </c>
      <c r="B12" s="7" t="s">
        <v>176</v>
      </c>
      <c r="C12" s="7">
        <v>1</v>
      </c>
      <c r="D12" s="7" t="s">
        <v>187</v>
      </c>
      <c r="E12" s="7"/>
      <c r="F12" s="7"/>
      <c r="G12" s="7"/>
      <c r="H12" s="7"/>
      <c r="I12" s="7"/>
    </row>
    <row r="13" spans="1:9">
      <c r="A13" s="7" t="s">
        <v>43</v>
      </c>
      <c r="B13" s="7" t="s">
        <v>176</v>
      </c>
      <c r="C13" s="7">
        <v>2</v>
      </c>
      <c r="D13" s="7" t="s">
        <v>188</v>
      </c>
      <c r="E13" s="7"/>
      <c r="F13" s="7"/>
      <c r="G13" s="7"/>
      <c r="H13" s="7"/>
      <c r="I13" s="7"/>
    </row>
    <row r="14" spans="1:9">
      <c r="A14" s="7" t="s">
        <v>43</v>
      </c>
      <c r="B14" s="7" t="s">
        <v>176</v>
      </c>
      <c r="C14" s="7">
        <v>3</v>
      </c>
      <c r="D14" s="7" t="s">
        <v>189</v>
      </c>
      <c r="E14" s="7"/>
      <c r="F14" s="7"/>
      <c r="G14" s="7"/>
      <c r="H14" s="7"/>
      <c r="I14" s="7"/>
    </row>
    <row r="15" spans="1:9">
      <c r="A15" s="7" t="s">
        <v>43</v>
      </c>
      <c r="B15" s="7" t="s">
        <v>176</v>
      </c>
      <c r="C15" s="7">
        <v>4</v>
      </c>
      <c r="D15" s="7" t="s">
        <v>190</v>
      </c>
      <c r="E15" s="7"/>
      <c r="F15" s="7"/>
      <c r="G15" s="7"/>
      <c r="H15" s="7"/>
      <c r="I15" s="7"/>
    </row>
    <row r="16" spans="1:9">
      <c r="A16" s="7" t="s">
        <v>43</v>
      </c>
      <c r="B16" s="7" t="s">
        <v>176</v>
      </c>
      <c r="C16" s="7">
        <v>1</v>
      </c>
      <c r="D16" s="7" t="s">
        <v>191</v>
      </c>
      <c r="E16" s="7"/>
      <c r="F16" s="7"/>
      <c r="G16" s="7"/>
      <c r="H16" s="7"/>
      <c r="I16" s="7"/>
    </row>
    <row r="17" spans="1:9">
      <c r="A17" s="7" t="s">
        <v>43</v>
      </c>
      <c r="B17" s="7" t="s">
        <v>176</v>
      </c>
      <c r="C17" s="7">
        <v>2</v>
      </c>
      <c r="D17" s="7" t="s">
        <v>192</v>
      </c>
      <c r="E17" s="7"/>
      <c r="F17" s="7"/>
      <c r="G17" s="7"/>
      <c r="H17" s="7"/>
      <c r="I17" s="7"/>
    </row>
    <row r="18" spans="1:9">
      <c r="A18" s="7" t="s">
        <v>43</v>
      </c>
      <c r="B18" s="7" t="s">
        <v>176</v>
      </c>
      <c r="C18" s="7">
        <v>3</v>
      </c>
      <c r="D18" s="7" t="s">
        <v>193</v>
      </c>
      <c r="E18" s="7"/>
      <c r="F18" s="7"/>
      <c r="G18" s="7"/>
      <c r="H18" s="7"/>
      <c r="I18" s="7"/>
    </row>
    <row r="19" spans="1:9">
      <c r="A19" s="7" t="s">
        <v>43</v>
      </c>
      <c r="B19" s="7" t="s">
        <v>176</v>
      </c>
      <c r="C19" s="7">
        <v>4</v>
      </c>
      <c r="D19" s="7" t="s">
        <v>194</v>
      </c>
      <c r="E19" s="7"/>
      <c r="F19" s="7"/>
      <c r="G19" s="7"/>
      <c r="H19" s="7"/>
      <c r="I19" s="7"/>
    </row>
    <row r="20" spans="1:9">
      <c r="A20" s="7" t="s">
        <v>43</v>
      </c>
      <c r="B20" s="7" t="s">
        <v>176</v>
      </c>
      <c r="C20" s="7">
        <v>1</v>
      </c>
      <c r="D20" s="7" t="s">
        <v>195</v>
      </c>
      <c r="E20" s="7"/>
      <c r="F20" s="7"/>
      <c r="G20" s="7"/>
      <c r="H20" s="7"/>
      <c r="I20" s="7"/>
    </row>
    <row r="21" spans="1:9">
      <c r="A21" s="7" t="s">
        <v>43</v>
      </c>
      <c r="B21" s="7" t="s">
        <v>176</v>
      </c>
      <c r="C21" s="7">
        <v>2</v>
      </c>
      <c r="D21" s="7" t="s">
        <v>196</v>
      </c>
      <c r="E21" s="7"/>
      <c r="F21" s="7"/>
      <c r="G21" s="7"/>
      <c r="H21" s="7"/>
      <c r="I21" s="7"/>
    </row>
    <row r="22" spans="1:9">
      <c r="A22" s="7" t="s">
        <v>43</v>
      </c>
      <c r="B22" s="7" t="s">
        <v>176</v>
      </c>
      <c r="C22" s="7">
        <v>3</v>
      </c>
      <c r="D22" s="7" t="s">
        <v>197</v>
      </c>
      <c r="E22" s="7"/>
      <c r="F22" s="7"/>
      <c r="G22" s="7"/>
      <c r="H22" s="7"/>
      <c r="I22" s="7"/>
    </row>
    <row r="23" spans="1:9">
      <c r="A23" s="7" t="s">
        <v>43</v>
      </c>
      <c r="B23" s="7" t="s">
        <v>176</v>
      </c>
      <c r="C23" s="7">
        <v>4</v>
      </c>
      <c r="D23" s="7" t="s">
        <v>198</v>
      </c>
      <c r="E23" s="7"/>
      <c r="F23" s="7"/>
      <c r="G23" s="7"/>
      <c r="H23" s="7"/>
      <c r="I23" s="7"/>
    </row>
    <row r="24" spans="1:9">
      <c r="A24" s="7" t="s">
        <v>43</v>
      </c>
      <c r="B24" s="7" t="s">
        <v>176</v>
      </c>
      <c r="C24" s="7">
        <v>5</v>
      </c>
      <c r="D24" s="7" t="s">
        <v>199</v>
      </c>
      <c r="E24" s="7"/>
      <c r="F24" s="7"/>
      <c r="G24" s="7"/>
      <c r="H24" s="7"/>
      <c r="I24" s="7"/>
    </row>
    <row r="25" spans="1:9">
      <c r="A25" s="7" t="s">
        <v>43</v>
      </c>
      <c r="B25" s="7" t="s">
        <v>176</v>
      </c>
      <c r="C25" s="7">
        <v>1</v>
      </c>
      <c r="D25" s="7" t="s">
        <v>200</v>
      </c>
      <c r="E25" s="7"/>
      <c r="F25" s="7"/>
      <c r="G25" s="7"/>
      <c r="H25" s="7"/>
      <c r="I25" s="7"/>
    </row>
    <row r="26" spans="1:9">
      <c r="A26" s="7" t="s">
        <v>43</v>
      </c>
      <c r="B26" s="7" t="s">
        <v>176</v>
      </c>
      <c r="C26" s="7">
        <v>2</v>
      </c>
      <c r="D26" s="7" t="s">
        <v>201</v>
      </c>
      <c r="E26" s="7"/>
      <c r="F26" s="7"/>
      <c r="G26" s="7"/>
      <c r="H26" s="7"/>
      <c r="I26" s="7"/>
    </row>
    <row r="27" spans="1:9">
      <c r="A27" s="7" t="s">
        <v>43</v>
      </c>
      <c r="B27" s="7" t="s">
        <v>176</v>
      </c>
      <c r="C27" s="7">
        <v>3</v>
      </c>
      <c r="D27" s="7" t="s">
        <v>202</v>
      </c>
      <c r="E27" s="7"/>
      <c r="F27" s="7"/>
      <c r="G27" s="7"/>
      <c r="H27" s="7"/>
      <c r="I27" s="7"/>
    </row>
    <row r="28" spans="1:9">
      <c r="A28" s="7" t="s">
        <v>43</v>
      </c>
      <c r="B28" s="7" t="s">
        <v>176</v>
      </c>
      <c r="C28" s="7">
        <v>4</v>
      </c>
      <c r="D28" s="7" t="s">
        <v>203</v>
      </c>
      <c r="E28" s="7"/>
      <c r="F28" s="7"/>
      <c r="G28" s="7"/>
      <c r="H28" s="7"/>
      <c r="I28" s="7"/>
    </row>
    <row r="29" spans="1:9">
      <c r="A29" s="7" t="s">
        <v>43</v>
      </c>
      <c r="B29" s="7" t="s">
        <v>176</v>
      </c>
      <c r="C29" s="7">
        <v>5</v>
      </c>
      <c r="D29" s="7" t="s">
        <v>204</v>
      </c>
      <c r="E29" s="7"/>
      <c r="F29" s="7"/>
      <c r="G29" s="7"/>
      <c r="H29" s="7"/>
      <c r="I29" s="7"/>
    </row>
    <row r="30" spans="1:9">
      <c r="A30" s="7" t="s">
        <v>43</v>
      </c>
      <c r="B30" s="7" t="s">
        <v>176</v>
      </c>
      <c r="C30" s="7">
        <v>6</v>
      </c>
      <c r="D30" s="7" t="s">
        <v>205</v>
      </c>
      <c r="E30" s="7"/>
      <c r="F30" s="7"/>
      <c r="G30" s="7"/>
      <c r="H30" s="7"/>
      <c r="I3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206</v>
      </c>
      <c r="B1" s="4"/>
      <c r="C1" s="4"/>
      <c r="D1" s="4"/>
      <c r="E1" s="4"/>
      <c r="F1" s="4"/>
      <c r="G1" s="4"/>
    </row>
    <row r="2" spans="1:7">
      <c r="A2" s="8" t="s">
        <v>207</v>
      </c>
      <c r="B2" s="8" t="s">
        <v>208</v>
      </c>
      <c r="C2" s="8" t="s">
        <v>209</v>
      </c>
      <c r="D2" s="8" t="s">
        <v>210</v>
      </c>
      <c r="E2" s="8" t="s">
        <v>211</v>
      </c>
      <c r="F2" s="8" t="s">
        <v>212</v>
      </c>
      <c r="G2" s="8" t="s">
        <v>213</v>
      </c>
    </row>
    <row r="3" spans="1:7">
      <c r="A3" s="7" t="s">
        <v>44</v>
      </c>
      <c r="B3" s="7">
        <v>20</v>
      </c>
      <c r="C3" s="7" t="s">
        <v>214</v>
      </c>
      <c r="D3" s="7">
        <v>1</v>
      </c>
      <c r="E3" s="7" t="s">
        <v>215</v>
      </c>
      <c r="F3" s="7" t="s">
        <v>216</v>
      </c>
      <c r="G3" s="7" t="s">
        <v>217</v>
      </c>
    </row>
    <row r="4" spans="1:7">
      <c r="A4" s="7"/>
      <c r="B4" s="7"/>
      <c r="C4" s="7"/>
      <c r="D4" s="7">
        <v>2</v>
      </c>
      <c r="E4" s="7" t="s">
        <v>218</v>
      </c>
      <c r="F4" s="7" t="s">
        <v>219</v>
      </c>
      <c r="G4" s="7" t="s">
        <v>220</v>
      </c>
    </row>
    <row r="5" spans="1:7">
      <c r="A5" s="7"/>
      <c r="B5" s="7"/>
      <c r="C5" s="7"/>
      <c r="D5" s="7">
        <v>3</v>
      </c>
      <c r="E5" s="7" t="s">
        <v>221</v>
      </c>
      <c r="F5" s="7" t="s">
        <v>222</v>
      </c>
      <c r="G5" s="7" t="s">
        <v>223</v>
      </c>
    </row>
    <row r="6" spans="1:7">
      <c r="A6" s="7"/>
      <c r="B6" s="7"/>
      <c r="C6" s="7"/>
      <c r="D6" s="7">
        <v>4</v>
      </c>
      <c r="E6" s="7" t="s">
        <v>224</v>
      </c>
      <c r="F6" s="7" t="s">
        <v>225</v>
      </c>
      <c r="G6" s="7" t="s">
        <v>226</v>
      </c>
    </row>
    <row r="7" spans="1:7">
      <c r="A7" s="7" t="s">
        <v>51</v>
      </c>
      <c r="B7" s="7">
        <v>20</v>
      </c>
      <c r="C7" s="7" t="s">
        <v>214</v>
      </c>
      <c r="D7" s="7">
        <v>1</v>
      </c>
      <c r="E7" s="7" t="s">
        <v>215</v>
      </c>
      <c r="F7" s="7" t="s">
        <v>216</v>
      </c>
      <c r="G7" s="7" t="s">
        <v>227</v>
      </c>
    </row>
    <row r="8" spans="1:7">
      <c r="A8" s="7"/>
      <c r="B8" s="7"/>
      <c r="C8" s="7"/>
      <c r="D8" s="7">
        <v>2</v>
      </c>
      <c r="E8" s="7" t="s">
        <v>218</v>
      </c>
      <c r="F8" s="7" t="s">
        <v>219</v>
      </c>
      <c r="G8" s="7" t="s">
        <v>228</v>
      </c>
    </row>
    <row r="9" spans="1:7">
      <c r="A9" s="7"/>
      <c r="B9" s="7"/>
      <c r="C9" s="7"/>
      <c r="D9" s="7">
        <v>3</v>
      </c>
      <c r="E9" s="7" t="s">
        <v>221</v>
      </c>
      <c r="F9" s="7" t="s">
        <v>222</v>
      </c>
      <c r="G9" s="7" t="s">
        <v>229</v>
      </c>
    </row>
    <row r="10" spans="1:7">
      <c r="A10" s="7"/>
      <c r="B10" s="7"/>
      <c r="C10" s="7"/>
      <c r="D10" s="7">
        <v>4</v>
      </c>
      <c r="E10" s="7" t="s">
        <v>224</v>
      </c>
      <c r="F10" s="7" t="s">
        <v>225</v>
      </c>
      <c r="G10" s="7" t="s">
        <v>230</v>
      </c>
    </row>
    <row r="11" spans="1:7">
      <c r="A11" s="7" t="s">
        <v>58</v>
      </c>
      <c r="B11" s="7">
        <v>20</v>
      </c>
      <c r="C11" s="7" t="s">
        <v>104</v>
      </c>
      <c r="D11" s="7">
        <v>1</v>
      </c>
      <c r="E11" s="7" t="s">
        <v>215</v>
      </c>
      <c r="F11" s="7" t="s">
        <v>216</v>
      </c>
      <c r="G11" s="7" t="s">
        <v>231</v>
      </c>
    </row>
    <row r="12" spans="1:7">
      <c r="A12" s="7"/>
      <c r="B12" s="7"/>
      <c r="C12" s="7"/>
      <c r="D12" s="7">
        <v>2</v>
      </c>
      <c r="E12" s="7" t="s">
        <v>218</v>
      </c>
      <c r="F12" s="7" t="s">
        <v>219</v>
      </c>
      <c r="G12" s="7" t="s">
        <v>232</v>
      </c>
    </row>
    <row r="13" spans="1:7">
      <c r="A13" s="7"/>
      <c r="B13" s="7"/>
      <c r="C13" s="7"/>
      <c r="D13" s="7">
        <v>3</v>
      </c>
      <c r="E13" s="7" t="s">
        <v>221</v>
      </c>
      <c r="F13" s="7" t="s">
        <v>222</v>
      </c>
      <c r="G13" s="7" t="s">
        <v>233</v>
      </c>
    </row>
    <row r="14" spans="1:7">
      <c r="A14" s="7"/>
      <c r="B14" s="7"/>
      <c r="C14" s="7"/>
      <c r="D14" s="7">
        <v>4</v>
      </c>
      <c r="E14" s="7" t="s">
        <v>224</v>
      </c>
      <c r="F14" s="7" t="s">
        <v>225</v>
      </c>
      <c r="G14" s="7" t="s">
        <v>234</v>
      </c>
    </row>
    <row r="15" spans="1:7">
      <c r="A15" s="7" t="s">
        <v>65</v>
      </c>
      <c r="B15" s="7">
        <v>25</v>
      </c>
      <c r="C15" s="7" t="s">
        <v>214</v>
      </c>
      <c r="D15" s="7">
        <v>1</v>
      </c>
      <c r="E15" s="7" t="s">
        <v>215</v>
      </c>
      <c r="F15" s="7" t="s">
        <v>216</v>
      </c>
      <c r="G15" s="7" t="s">
        <v>235</v>
      </c>
    </row>
    <row r="16" spans="1:7">
      <c r="A16" s="7"/>
      <c r="B16" s="7"/>
      <c r="C16" s="7"/>
      <c r="D16" s="7">
        <v>2</v>
      </c>
      <c r="E16" s="7" t="s">
        <v>218</v>
      </c>
      <c r="F16" s="7" t="s">
        <v>219</v>
      </c>
      <c r="G16" s="7" t="s">
        <v>236</v>
      </c>
    </row>
    <row r="17" spans="1:7">
      <c r="A17" s="7"/>
      <c r="B17" s="7"/>
      <c r="C17" s="7"/>
      <c r="D17" s="7">
        <v>3</v>
      </c>
      <c r="E17" s="7" t="s">
        <v>221</v>
      </c>
      <c r="F17" s="7" t="s">
        <v>222</v>
      </c>
      <c r="G17" s="7" t="s">
        <v>237</v>
      </c>
    </row>
    <row r="18" spans="1:7">
      <c r="A18" s="7"/>
      <c r="B18" s="7"/>
      <c r="C18" s="7"/>
      <c r="D18" s="7">
        <v>4</v>
      </c>
      <c r="E18" s="7" t="s">
        <v>224</v>
      </c>
      <c r="F18" s="7" t="s">
        <v>225</v>
      </c>
      <c r="G18" s="7" t="s">
        <v>238</v>
      </c>
    </row>
    <row r="19" spans="1:7">
      <c r="A19" s="7" t="s">
        <v>71</v>
      </c>
      <c r="B19" s="7">
        <v>20</v>
      </c>
      <c r="C19" s="7" t="s">
        <v>214</v>
      </c>
      <c r="D19" s="7">
        <v>1</v>
      </c>
      <c r="E19" s="7" t="s">
        <v>215</v>
      </c>
      <c r="F19" s="7" t="s">
        <v>216</v>
      </c>
      <c r="G19" s="7" t="s">
        <v>239</v>
      </c>
    </row>
    <row r="20" spans="1:7">
      <c r="A20" s="7"/>
      <c r="B20" s="7"/>
      <c r="C20" s="7"/>
      <c r="D20" s="7">
        <v>2</v>
      </c>
      <c r="E20" s="7" t="s">
        <v>218</v>
      </c>
      <c r="F20" s="7" t="s">
        <v>219</v>
      </c>
      <c r="G20" s="7" t="s">
        <v>240</v>
      </c>
    </row>
    <row r="21" spans="1:7">
      <c r="A21" s="7"/>
      <c r="B21" s="7"/>
      <c r="C21" s="7"/>
      <c r="D21" s="7">
        <v>3</v>
      </c>
      <c r="E21" s="7" t="s">
        <v>221</v>
      </c>
      <c r="F21" s="7" t="s">
        <v>222</v>
      </c>
      <c r="G21" s="7" t="s">
        <v>241</v>
      </c>
    </row>
    <row r="22" spans="1:7">
      <c r="A22" s="7"/>
      <c r="B22" s="7"/>
      <c r="C22" s="7"/>
      <c r="D22" s="7">
        <v>4</v>
      </c>
      <c r="E22" s="7" t="s">
        <v>224</v>
      </c>
      <c r="F22" s="7" t="s">
        <v>225</v>
      </c>
      <c r="G22" s="7" t="s">
        <v>242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243</v>
      </c>
      <c r="B1" s="4"/>
      <c r="C1" s="4"/>
      <c r="D1" s="4"/>
      <c r="E1" s="4"/>
      <c r="F1" s="4"/>
      <c r="G1" s="4"/>
    </row>
    <row r="2" spans="1:7">
      <c r="A2" s="8" t="s">
        <v>244</v>
      </c>
      <c r="B2" s="8" t="s">
        <v>245</v>
      </c>
      <c r="C2" s="8" t="s">
        <v>246</v>
      </c>
      <c r="D2" s="8" t="s">
        <v>247</v>
      </c>
      <c r="E2" s="8" t="s">
        <v>248</v>
      </c>
      <c r="F2" s="8" t="s">
        <v>249</v>
      </c>
      <c r="G2" s="8" t="s">
        <v>250</v>
      </c>
    </row>
    <row r="3" spans="1:7">
      <c r="A3" s="7">
        <v>1</v>
      </c>
      <c r="B3" s="7" t="s">
        <v>251</v>
      </c>
      <c r="C3" s="7">
        <v>35</v>
      </c>
      <c r="D3" s="7" t="s">
        <v>252</v>
      </c>
      <c r="E3" s="7" t="s">
        <v>253</v>
      </c>
      <c r="F3" s="7" t="s">
        <v>254</v>
      </c>
      <c r="G3" s="7" t="s">
        <v>255</v>
      </c>
    </row>
    <row r="4" spans="1:7">
      <c r="A4" s="7"/>
      <c r="B4" s="7" t="s">
        <v>256</v>
      </c>
      <c r="C4" s="7"/>
      <c r="D4" s="7" t="s">
        <v>257</v>
      </c>
      <c r="E4" s="7"/>
      <c r="F4" s="7"/>
      <c r="G4" s="7"/>
    </row>
    <row r="5" spans="1:7">
      <c r="A5" s="7">
        <v>2</v>
      </c>
      <c r="B5" s="7" t="s">
        <v>258</v>
      </c>
      <c r="C5" s="7">
        <v>35</v>
      </c>
      <c r="D5" s="7" t="s">
        <v>259</v>
      </c>
      <c r="E5" s="7" t="s">
        <v>260</v>
      </c>
      <c r="F5" s="7" t="s">
        <v>261</v>
      </c>
      <c r="G5" s="7" t="s">
        <v>262</v>
      </c>
    </row>
    <row r="6" spans="1:7">
      <c r="A6" s="7"/>
      <c r="B6" s="7" t="s">
        <v>256</v>
      </c>
      <c r="C6" s="7"/>
      <c r="D6" s="7" t="s">
        <v>263</v>
      </c>
      <c r="E6" s="7"/>
      <c r="F6" s="7"/>
      <c r="G6" s="7"/>
    </row>
    <row r="7" spans="1:7">
      <c r="A7" s="7">
        <v>3</v>
      </c>
      <c r="B7" s="7" t="s">
        <v>264</v>
      </c>
      <c r="C7" s="7">
        <v>35</v>
      </c>
      <c r="D7" s="7" t="s">
        <v>265</v>
      </c>
      <c r="E7" s="7" t="s">
        <v>266</v>
      </c>
      <c r="F7" s="7" t="s">
        <v>267</v>
      </c>
      <c r="G7" s="7" t="s">
        <v>268</v>
      </c>
    </row>
    <row r="8" spans="1:7">
      <c r="A8" s="7"/>
      <c r="B8" s="7" t="s">
        <v>256</v>
      </c>
      <c r="C8" s="7"/>
      <c r="D8" s="7" t="s">
        <v>269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270</v>
      </c>
      <c r="B1" s="4"/>
      <c r="C1" s="4"/>
      <c r="D1" s="4"/>
      <c r="E1" s="4"/>
    </row>
    <row r="2" spans="1:5">
      <c r="A2" s="1" t="s">
        <v>271</v>
      </c>
      <c r="B2" s="1" t="s">
        <v>272</v>
      </c>
      <c r="C2" s="1"/>
      <c r="D2" s="1"/>
      <c r="E2" s="1"/>
    </row>
    <row r="3" spans="1:5">
      <c r="A3" s="10" t="s">
        <v>273</v>
      </c>
      <c r="B3" s="7" t="s">
        <v>274</v>
      </c>
      <c r="C3" s="5"/>
      <c r="D3" s="5"/>
      <c r="E3" s="5"/>
    </row>
    <row r="4" spans="1:5">
      <c r="A4" s="10" t="s">
        <v>275</v>
      </c>
      <c r="B4" s="7" t="s">
        <v>276</v>
      </c>
      <c r="C4" s="5"/>
      <c r="D4" s="5"/>
      <c r="E4" s="5"/>
    </row>
    <row r="5" spans="1:5">
      <c r="A5" s="10" t="s">
        <v>277</v>
      </c>
      <c r="B5" s="7" t="s">
        <v>278</v>
      </c>
      <c r="C5" s="5"/>
      <c r="D5" s="5"/>
      <c r="E5" s="5"/>
    </row>
    <row r="6" spans="1:5">
      <c r="A6" s="10" t="s">
        <v>279</v>
      </c>
      <c r="B6" s="7" t="s">
        <v>280</v>
      </c>
      <c r="C6" s="5"/>
      <c r="D6" s="5"/>
      <c r="E6" s="5"/>
    </row>
    <row r="7" spans="1:5">
      <c r="A7" s="10" t="s">
        <v>281</v>
      </c>
      <c r="B7" s="7" t="s">
        <v>282</v>
      </c>
      <c r="C7" s="5"/>
      <c r="D7" s="5"/>
      <c r="E7" s="5"/>
    </row>
    <row r="8" spans="1:5">
      <c r="A8" s="11" t="s">
        <v>170</v>
      </c>
      <c r="B8" s="11" t="s">
        <v>283</v>
      </c>
      <c r="C8" s="11" t="s">
        <v>284</v>
      </c>
      <c r="D8" s="11" t="s">
        <v>285</v>
      </c>
      <c r="E8" s="11" t="s">
        <v>286</v>
      </c>
    </row>
    <row r="9" spans="1:5">
      <c r="A9" s="7">
        <v>1</v>
      </c>
      <c r="B9" s="7" t="s">
        <v>287</v>
      </c>
      <c r="C9" s="7" t="s">
        <v>288</v>
      </c>
      <c r="D9" s="7" t="s">
        <v>289</v>
      </c>
      <c r="E9" s="7" t="s">
        <v>290</v>
      </c>
    </row>
    <row r="10" spans="1:5">
      <c r="A10" s="7">
        <v>2</v>
      </c>
      <c r="B10" s="7" t="s">
        <v>291</v>
      </c>
      <c r="C10" s="7" t="s">
        <v>288</v>
      </c>
      <c r="D10" s="7" t="s">
        <v>292</v>
      </c>
      <c r="E10" s="7" t="s">
        <v>293</v>
      </c>
    </row>
    <row r="11" spans="1:5">
      <c r="A11" s="7">
        <v>3</v>
      </c>
      <c r="B11" s="7" t="s">
        <v>294</v>
      </c>
      <c r="C11" s="7" t="s">
        <v>288</v>
      </c>
      <c r="D11" s="7" t="s">
        <v>295</v>
      </c>
      <c r="E11" s="7" t="s">
        <v>296</v>
      </c>
    </row>
    <row r="12" spans="1:5">
      <c r="A12" s="7">
        <v>4</v>
      </c>
      <c r="B12" s="7" t="s">
        <v>297</v>
      </c>
      <c r="C12" s="7" t="s">
        <v>298</v>
      </c>
      <c r="D12" s="7" t="s">
        <v>299</v>
      </c>
      <c r="E12" s="7" t="s">
        <v>300</v>
      </c>
    </row>
    <row r="13" spans="1:5">
      <c r="A13" s="7">
        <v>5</v>
      </c>
      <c r="B13" s="7" t="s">
        <v>301</v>
      </c>
      <c r="C13" s="7" t="s">
        <v>298</v>
      </c>
      <c r="D13" s="7" t="s">
        <v>302</v>
      </c>
      <c r="E13" s="7" t="s">
        <v>303</v>
      </c>
    </row>
    <row r="15" spans="1:5">
      <c r="A15" s="1" t="s">
        <v>304</v>
      </c>
      <c r="B15" s="1" t="s">
        <v>305</v>
      </c>
      <c r="C15" s="1"/>
      <c r="D15" s="1"/>
      <c r="E15" s="1"/>
    </row>
    <row r="16" spans="1:5">
      <c r="A16" s="10" t="s">
        <v>273</v>
      </c>
      <c r="B16" s="7" t="s">
        <v>306</v>
      </c>
      <c r="C16" s="5"/>
      <c r="D16" s="5"/>
      <c r="E16" s="5"/>
    </row>
    <row r="17" spans="1:5">
      <c r="A17" s="10" t="s">
        <v>275</v>
      </c>
      <c r="B17" s="7" t="s">
        <v>307</v>
      </c>
      <c r="C17" s="5"/>
      <c r="D17" s="5"/>
      <c r="E17" s="5"/>
    </row>
    <row r="18" spans="1:5">
      <c r="A18" s="10" t="s">
        <v>277</v>
      </c>
      <c r="B18" s="7" t="s">
        <v>308</v>
      </c>
      <c r="C18" s="5"/>
      <c r="D18" s="5"/>
      <c r="E18" s="5"/>
    </row>
    <row r="19" spans="1:5">
      <c r="A19" s="10" t="s">
        <v>279</v>
      </c>
      <c r="B19" s="7" t="s">
        <v>309</v>
      </c>
      <c r="C19" s="5"/>
      <c r="D19" s="5"/>
      <c r="E19" s="5"/>
    </row>
    <row r="20" spans="1:5">
      <c r="A20" s="10" t="s">
        <v>281</v>
      </c>
      <c r="B20" s="7" t="s">
        <v>310</v>
      </c>
      <c r="C20" s="5"/>
      <c r="D20" s="5"/>
      <c r="E20" s="5"/>
    </row>
    <row r="21" spans="1:5">
      <c r="A21" s="11" t="s">
        <v>170</v>
      </c>
      <c r="B21" s="11" t="s">
        <v>283</v>
      </c>
      <c r="C21" s="11" t="s">
        <v>284</v>
      </c>
      <c r="D21" s="11" t="s">
        <v>285</v>
      </c>
      <c r="E21" s="11" t="s">
        <v>286</v>
      </c>
    </row>
    <row r="22" spans="1:5">
      <c r="A22" s="7">
        <v>1</v>
      </c>
      <c r="B22" s="7" t="s">
        <v>287</v>
      </c>
      <c r="C22" s="7" t="s">
        <v>298</v>
      </c>
      <c r="D22" s="7" t="s">
        <v>311</v>
      </c>
      <c r="E22" s="7" t="s">
        <v>312</v>
      </c>
    </row>
    <row r="23" spans="1:5">
      <c r="A23" s="7">
        <v>2</v>
      </c>
      <c r="B23" s="7" t="s">
        <v>291</v>
      </c>
      <c r="C23" s="7" t="s">
        <v>288</v>
      </c>
      <c r="D23" s="7" t="s">
        <v>313</v>
      </c>
      <c r="E23" s="7" t="s">
        <v>314</v>
      </c>
    </row>
    <row r="24" spans="1:5">
      <c r="A24" s="7">
        <v>3</v>
      </c>
      <c r="B24" s="7" t="s">
        <v>294</v>
      </c>
      <c r="C24" s="7" t="s">
        <v>288</v>
      </c>
      <c r="D24" s="7" t="s">
        <v>315</v>
      </c>
      <c r="E24" s="7" t="s">
        <v>316</v>
      </c>
    </row>
    <row r="25" spans="1:5">
      <c r="A25" s="7">
        <v>4</v>
      </c>
      <c r="B25" s="7" t="s">
        <v>297</v>
      </c>
      <c r="C25" s="7" t="s">
        <v>288</v>
      </c>
      <c r="D25" s="7" t="s">
        <v>317</v>
      </c>
      <c r="E25" s="7" t="s">
        <v>318</v>
      </c>
    </row>
    <row r="26" spans="1:5">
      <c r="A26" s="7">
        <v>5</v>
      </c>
      <c r="B26" s="7" t="s">
        <v>301</v>
      </c>
      <c r="C26" s="7" t="s">
        <v>298</v>
      </c>
      <c r="D26" s="7" t="s">
        <v>319</v>
      </c>
      <c r="E26" s="7" t="s">
        <v>320</v>
      </c>
    </row>
    <row r="28" spans="1:5">
      <c r="A28" s="1" t="s">
        <v>321</v>
      </c>
      <c r="B28" s="1" t="s">
        <v>322</v>
      </c>
      <c r="C28" s="1"/>
      <c r="D28" s="1"/>
      <c r="E28" s="1"/>
    </row>
    <row r="29" spans="1:5">
      <c r="A29" s="10" t="s">
        <v>273</v>
      </c>
      <c r="B29" s="7" t="s">
        <v>323</v>
      </c>
      <c r="C29" s="5"/>
      <c r="D29" s="5"/>
      <c r="E29" s="5"/>
    </row>
    <row r="30" spans="1:5">
      <c r="A30" s="10" t="s">
        <v>275</v>
      </c>
      <c r="B30" s="7" t="s">
        <v>324</v>
      </c>
      <c r="C30" s="5"/>
      <c r="D30" s="5"/>
      <c r="E30" s="5"/>
    </row>
    <row r="31" spans="1:5">
      <c r="A31" s="10" t="s">
        <v>277</v>
      </c>
      <c r="B31" s="7" t="s">
        <v>325</v>
      </c>
      <c r="C31" s="5"/>
      <c r="D31" s="5"/>
      <c r="E31" s="5"/>
    </row>
    <row r="32" spans="1:5">
      <c r="A32" s="10" t="s">
        <v>279</v>
      </c>
      <c r="B32" s="7" t="s">
        <v>326</v>
      </c>
      <c r="C32" s="5"/>
      <c r="D32" s="5"/>
      <c r="E32" s="5"/>
    </row>
    <row r="33" spans="1:5">
      <c r="A33" s="10" t="s">
        <v>281</v>
      </c>
      <c r="B33" s="7" t="s">
        <v>327</v>
      </c>
      <c r="C33" s="5"/>
      <c r="D33" s="5"/>
      <c r="E33" s="5"/>
    </row>
    <row r="34" spans="1:5">
      <c r="A34" s="11" t="s">
        <v>170</v>
      </c>
      <c r="B34" s="11" t="s">
        <v>283</v>
      </c>
      <c r="C34" s="11" t="s">
        <v>284</v>
      </c>
      <c r="D34" s="11" t="s">
        <v>285</v>
      </c>
      <c r="E34" s="11" t="s">
        <v>286</v>
      </c>
    </row>
    <row r="35" spans="1:5">
      <c r="A35" s="7">
        <v>1</v>
      </c>
      <c r="B35" s="7" t="s">
        <v>287</v>
      </c>
      <c r="C35" s="7" t="s">
        <v>298</v>
      </c>
      <c r="D35" s="7" t="s">
        <v>328</v>
      </c>
      <c r="E35" s="7" t="s">
        <v>329</v>
      </c>
    </row>
    <row r="36" spans="1:5">
      <c r="A36" s="7">
        <v>2</v>
      </c>
      <c r="B36" s="7" t="s">
        <v>291</v>
      </c>
      <c r="C36" s="7" t="s">
        <v>288</v>
      </c>
      <c r="D36" s="7" t="s">
        <v>330</v>
      </c>
      <c r="E36" s="7" t="s">
        <v>331</v>
      </c>
    </row>
    <row r="37" spans="1:5">
      <c r="A37" s="7">
        <v>3</v>
      </c>
      <c r="B37" s="7" t="s">
        <v>294</v>
      </c>
      <c r="C37" s="7" t="s">
        <v>288</v>
      </c>
      <c r="D37" s="7" t="s">
        <v>332</v>
      </c>
      <c r="E37" s="7" t="s">
        <v>333</v>
      </c>
    </row>
    <row r="38" spans="1:5">
      <c r="A38" s="7">
        <v>4</v>
      </c>
      <c r="B38" s="7" t="s">
        <v>297</v>
      </c>
      <c r="C38" s="7" t="s">
        <v>288</v>
      </c>
      <c r="D38" s="7" t="s">
        <v>334</v>
      </c>
      <c r="E38" s="7" t="s">
        <v>335</v>
      </c>
    </row>
    <row r="39" spans="1:5">
      <c r="A39" s="7">
        <v>5</v>
      </c>
      <c r="B39" s="7" t="s">
        <v>301</v>
      </c>
      <c r="C39" s="7" t="s">
        <v>298</v>
      </c>
      <c r="D39" s="7" t="s">
        <v>336</v>
      </c>
      <c r="E39" s="7" t="s">
        <v>337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338</v>
      </c>
      <c r="B1" s="4"/>
      <c r="C1" s="4"/>
      <c r="D1" s="4"/>
    </row>
    <row r="2" spans="1:4">
      <c r="A2" s="8" t="s">
        <v>207</v>
      </c>
      <c r="B2" s="8" t="s">
        <v>339</v>
      </c>
      <c r="C2" s="8" t="s">
        <v>340</v>
      </c>
      <c r="D2" s="8" t="s">
        <v>341</v>
      </c>
    </row>
    <row r="3" spans="1:4">
      <c r="A3" s="7" t="s">
        <v>342</v>
      </c>
      <c r="B3" s="7" t="s">
        <v>343</v>
      </c>
      <c r="C3" s="7" t="s">
        <v>344</v>
      </c>
      <c r="D3" s="7" t="s">
        <v>345</v>
      </c>
    </row>
    <row r="4" spans="1:4">
      <c r="A4" s="7" t="s">
        <v>342</v>
      </c>
      <c r="B4" s="7" t="s">
        <v>346</v>
      </c>
      <c r="C4" s="7" t="s">
        <v>347</v>
      </c>
      <c r="D4" s="7" t="s">
        <v>348</v>
      </c>
    </row>
    <row r="5" spans="1:4">
      <c r="A5" s="7" t="s">
        <v>342</v>
      </c>
      <c r="B5" s="7" t="s">
        <v>349</v>
      </c>
      <c r="C5" s="7" t="s">
        <v>350</v>
      </c>
      <c r="D5" s="7" t="s">
        <v>351</v>
      </c>
    </row>
    <row r="6" spans="1:4">
      <c r="A6" s="7" t="s">
        <v>352</v>
      </c>
      <c r="B6" s="7" t="s">
        <v>343</v>
      </c>
      <c r="C6" s="7" t="s">
        <v>353</v>
      </c>
      <c r="D6" s="7" t="s">
        <v>354</v>
      </c>
    </row>
    <row r="7" spans="1:4">
      <c r="A7" s="7" t="s">
        <v>352</v>
      </c>
      <c r="B7" s="7" t="s">
        <v>346</v>
      </c>
      <c r="C7" s="7" t="s">
        <v>355</v>
      </c>
      <c r="D7" s="7" t="s">
        <v>356</v>
      </c>
    </row>
    <row r="8" spans="1:4">
      <c r="A8" s="7" t="s">
        <v>352</v>
      </c>
      <c r="B8" s="7" t="s">
        <v>349</v>
      </c>
      <c r="C8" s="7" t="s">
        <v>357</v>
      </c>
      <c r="D8" s="7" t="s">
        <v>358</v>
      </c>
    </row>
    <row r="9" spans="1:4">
      <c r="A9" s="7" t="s">
        <v>359</v>
      </c>
      <c r="B9" s="7" t="s">
        <v>343</v>
      </c>
      <c r="C9" s="7" t="s">
        <v>353</v>
      </c>
      <c r="D9" s="7" t="s">
        <v>360</v>
      </c>
    </row>
    <row r="10" spans="1:4">
      <c r="A10" s="7" t="s">
        <v>359</v>
      </c>
      <c r="B10" s="7" t="s">
        <v>346</v>
      </c>
      <c r="C10" s="7" t="s">
        <v>355</v>
      </c>
      <c r="D10" s="7" t="s">
        <v>361</v>
      </c>
    </row>
    <row r="11" spans="1:4">
      <c r="A11" s="7" t="s">
        <v>359</v>
      </c>
      <c r="B11" s="7" t="s">
        <v>349</v>
      </c>
      <c r="C11" s="7" t="s">
        <v>357</v>
      </c>
      <c r="D11" s="7" t="s">
        <v>362</v>
      </c>
    </row>
    <row r="12" spans="1:4">
      <c r="A12" s="7" t="s">
        <v>363</v>
      </c>
      <c r="B12" s="7" t="s">
        <v>343</v>
      </c>
      <c r="C12" s="7" t="s">
        <v>353</v>
      </c>
      <c r="D12" s="7" t="s">
        <v>364</v>
      </c>
    </row>
    <row r="13" spans="1:4">
      <c r="A13" s="7" t="s">
        <v>363</v>
      </c>
      <c r="B13" s="7" t="s">
        <v>346</v>
      </c>
      <c r="C13" s="7" t="s">
        <v>355</v>
      </c>
      <c r="D13" s="7" t="s">
        <v>365</v>
      </c>
    </row>
    <row r="14" spans="1:4">
      <c r="A14" s="7" t="s">
        <v>363</v>
      </c>
      <c r="B14" s="7" t="s">
        <v>349</v>
      </c>
      <c r="C14" s="7" t="s">
        <v>357</v>
      </c>
      <c r="D14" s="7" t="s">
        <v>366</v>
      </c>
    </row>
    <row r="15" spans="1:4">
      <c r="A15" s="7" t="s">
        <v>367</v>
      </c>
      <c r="B15" s="7" t="s">
        <v>343</v>
      </c>
      <c r="C15" s="7" t="s">
        <v>368</v>
      </c>
      <c r="D15" s="7" t="s">
        <v>369</v>
      </c>
    </row>
    <row r="16" spans="1:4">
      <c r="A16" s="7" t="s">
        <v>367</v>
      </c>
      <c r="B16" s="7" t="s">
        <v>346</v>
      </c>
      <c r="C16" s="7" t="s">
        <v>370</v>
      </c>
      <c r="D16" s="7" t="s">
        <v>371</v>
      </c>
    </row>
    <row r="17" spans="1:4">
      <c r="A17" s="7" t="s">
        <v>367</v>
      </c>
      <c r="B17" s="7" t="s">
        <v>349</v>
      </c>
      <c r="C17" s="7" t="s">
        <v>372</v>
      </c>
      <c r="D17" s="7" t="s">
        <v>373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2026-09-01T15:14:00+02:00</dcterms:created>
  <dcterms:modified xsi:type="dcterms:W3CDTF">2026-09-01T15:14:00+02:00</dcterms:modified>
  <dc:title>Currículo LOMLOE Movimientos culturales y artisticos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