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<sst xmlns="http://schemas.openxmlformats.org/spreadsheetml/2006/main" uniqueCount="372">
  <si>
    <t>Corrigiendo.es</t>
  </si>
  <si>
    <t>Materia</t>
  </si>
  <si>
    <t>Movimientos culturales y artisticos</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</si>
  <si>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</si>
  <si>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</si>
  <si>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</si>
  <si>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</si>
  <si>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</si>
  <si>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</si>
  <si>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</si>
  <si>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</si>
  <si>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</si>
  <si>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</si>
  <si>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</si>
  <si>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</si>
  <si>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</si>
  <si>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</si>
  <si>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</si>
  <si>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</si>
  <si>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</si>
  <si>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</si>
  <si>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</si>
  <si>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23:38</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</si>
  <si>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</si>
  <si>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</si>
  <si>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</si>
  <si>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</si>
  <si>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</si>
  <si>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</si>
  <si>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</si>
  <si>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</si>
  <si>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</si>
  <si>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</si>
  <si>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</si>
  <si>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</si>
  <si>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Movimientos Culturales y Artísticos</t>
  </si>
  <si>
    <t>CE.1</t>
  </si>
  <si>
    <t>Analizar producciones de distintos movimientos culturales y artísticos desde las vanguardias a la actualidad, reflexionando de forma abierta y crítica sobre su contexto histórico y sus aspectos singulares y comunes, para comprender el valor del arte como representación del espíritu de una época. Cada manifestación cultural y artística es portadora de una gran cantidad de información simbólica sobre la manera de sentir, de interrogarse, de entender y de interactuar con el mundo de cada artista y, en consecuencia, de la sociedad a la que pertenece. Toda producción artística responde en parte al universo de la persona que la crea, y en parte a las particularidades de la época en la que se elabora.</t>
  </si>
  <si>
    <t>El alumnado analiza obras de arte desde las vanguardias hasta hoy para entender cómo reflejan la sociedad de su tiempo.</t>
  </si>
  <si>
    <t>El alumnado examina producciones artísticas, identifica características comunes y singulares, y relaciona cada obra con su contexto histórico para explicar qué dice de su época.</t>
  </si>
  <si>
    <t>No es memorizar fechas ni nombres de movimientos, ni describir obras sin reflexión crítica.</t>
  </si>
  <si>
    <t>Comparar un cuadro de Picasso con una performance contemporánea y redactar un ensayo sobre cómo cada uno representa su contexto histórico.</t>
  </si>
  <si>
    <t>analizar</t>
  </si>
  <si>
    <t>CE.2</t>
  </si>
  <si>
    <t>Explicar el valor social del patrimonio, reflexionando sobre el compromiso del arte con su época y sobre la importancia de la libertad de expresión en producciones culturales y artísticas, para construir una mirada sobre el arte que reconozca, valore y respete la diversidad cultural.</t>
  </si>
  <si>
    <t>El alumnado explica el valor social del patrimonio y reflexiona sobre el compromiso del arte con su época para construir una mirada que respete la diversidad cultural.</t>
  </si>
  <si>
    <t>El alumnado analiza obras y movimientos artísticos, identifica su contexto histórico y valora la libertad de expresión, desarrollando una actitud de respeto hacia diferentes culturas.</t>
  </si>
  <si>
    <t>No es memorizar fechas y nombres de artistas. No es describir sin análisis crítico. No es juzgar el arte antiguo con criterios actuales.</t>
  </si>
  <si>
    <t>El alumnado realiza una exposición oral breve sobre una obra de arte, explicando su valor social y su relación con la libertad de expresión.</t>
  </si>
  <si>
    <t>explicar</t>
  </si>
  <si>
    <t>CE.3</t>
  </si>
  <si>
    <t>Explorar y valorar los lenguajes y los códigos de diferentes manifestaciones culturales y artísticas desde las vanguardias hasta la actualidad, identificando y comprendiendo sus características, referentes e intencionalidades, para potenciar las posibilidades de disfrute estético.</t>
  </si>
  <si>
    <t>El alumnado aprende a leer y apreciar el arte moderno entendiendo sus lenguajes y contextos históricos.</t>
  </si>
  <si>
    <t>El alumnado analiza obras desde las vanguardias hasta hoy, identifica sus códigos y referentes, y argumenta su valor estético.</t>
  </si>
  <si>
    <t>No es memorizar nombres de artistas. No es describir técnicamente sin interpretación. No es copiar opiniones de otros.</t>
  </si>
  <si>
    <t>El alumnado selecciona una obra actual que dialogue con una vanguardista, la compara y defiende su elección en un breve ensayo.</t>
  </si>
  <si>
    <t>valorar</t>
  </si>
  <si>
    <t>CE.4</t>
  </si>
  <si>
    <t>Analizar la evolución del arte y la cultura en la historia reciente, identificando los distintos ámbitos en los que se producen y manifiestan, así como el valor de la innovación y el papel de las tecnologías, para desarrollar un criterio informado y crítico ante el hecho artístico que favorezca la identificación de oportunidades de desarrollo personal, social, académico y profesional.</t>
  </si>
  <si>
    <t>El alumnado analiza cómo han evolucionado el arte y la cultura recientes, usando la tecnología para formarse un criterio propio.</t>
  </si>
  <si>
    <t>El alumnado examina obras, movimientos y contextos del arte reciente, identifica el papel de la innovación y las tecnologías, y reflexiona sobre oportunidades personales y profesionales.</t>
  </si>
  <si>
    <t>No es memorizar fechas o estilos. No es solo observar sin reflexión. No es repetir opiniones de otros.</t>
  </si>
  <si>
    <t>El alumnado selecciona una obra de arte digital contemporáneo, analiza su contexto tecnológico y social, y elabora un comentario crítico en formato póster digital.</t>
  </si>
  <si>
    <t>CE.5</t>
  </si>
  <si>
    <t>Explicar la práctica cultural y artística como un medio de expresión y comunicación individual y colectivo de ideas, opiniones y sentimientos, a partir de un análisis crítico de diversas manifestaciones culturales y artísticas que incluya también una reflexión sobre su impacto ambiental, económico y social, para profundizar en el conocimiento de la sociedad contemporánea y promover el compromiso personal con la sostenibilidad. Toda manifestación cultural y artística constituye un testimonio sobre la condición humana.</t>
  </si>
  <si>
    <t>El alumnado explica cómo las obras culturales expresan ideas y sentimientos, analizando su impacto social y ambiental.</t>
  </si>
  <si>
    <t>El alumnado selecciona una manifestación cultural, la analiza críticamente y explica su función comunicativa y su impacto en la sociedad y el medio ambiente.</t>
  </si>
  <si>
    <t>No es describir corrientes artísticas de memoria ni repetir opiniones ajenas; es construir un análisis propio sobre el significado y las consecuencias de una obra.</t>
  </si>
  <si>
    <t>El alumnado elige una intervención artística urbana, analiza su mensaje y redacta un artículo de opinión que valore su impacto económico y ecológico.</t>
  </si>
  <si>
    <t>Competencia</t>
  </si>
  <si>
    <t>Verbo de desempeño</t>
  </si>
  <si>
    <t>Evidencia observable</t>
  </si>
  <si>
    <t>Instrumento sugerido</t>
  </si>
  <si>
    <t>Contexto en el aula</t>
  </si>
  <si>
    <t>Errata típica a evitar</t>
  </si>
  <si>
    <t>Peso sugerido %</t>
  </si>
  <si>
    <t>Identificar los aspectos singulares de diversas manifestaciones culturales y artísticas desde las vanguardias hasta la actualidad, relacionándolos con el sentido de dichas obras, con los contextos en los que han sido producidas y con la tradición artística, de forma abierta, crítica y respetuosa (CCL1, CC1).</t>
  </si>
  <si>
    <t>Identificar y relacionar aspectos singulares de obras vanguardistas y actuales con su contexto y tradición.</t>
  </si>
  <si>
    <t>El alumnado produce un análisis escrito donde identifica aspectos singulares de una obra y los relaciona con su contexto histórico y la tradición artística.</t>
  </si>
  <si>
    <t>Rubrica produccion</t>
  </si>
  <si>
    <t>Análisis guiado de obras representativas con debate sobre contexto y tradición.</t>
  </si>
  <si>
    <t>Los alumnos describen la obra sin vincularla al contexto histórico ni a la tradición artística.</t>
  </si>
  <si>
    <t>Establecer relaciones entre manifestaciones culturales de distintos campos creativos de los principales movimientos culturales y artísticos contemporáneos, identificando elementos comunes que configuran el espíritu de su época (STEM2, CC3).</t>
  </si>
  <si>
    <t>Relacionar manifestaciones artísticas de diferentes disciplinas para identificar rasgos comunes de una época.</t>
  </si>
  <si>
    <t>conectar</t>
  </si>
  <si>
    <t>El alumnado elabora un mapa conceptual o tabla comparativa que vincula obras de distintas disciplinas de un mismo movimiento, señalando elementos comunes.</t>
  </si>
  <si>
    <t>Comparar en grupos una pintura, una pieza musical y un poema de vanguardias, anotando elementos compartidos.</t>
  </si>
  <si>
    <t>Se evalúa la identificación aislada de características por obra, sin exigir la relación entre campos creativos.</t>
  </si>
  <si>
    <t>Investigar acerca del papel de los movimientos culturales y artísticos como motores de cambio y evolución de la sociedad, recurriendo a fuentes fiables (CCL3, CCEC2).</t>
  </si>
  <si>
    <t>Investigar el papel de los movimientos culturales como motores de cambio social usando fuentes fiables.</t>
  </si>
  <si>
    <t>El alumnado elabora un informe o presentación donde investiga y analiza el papel de un movimiento cultural como motor de cambio social, citando fuentes fiables.</t>
  </si>
  <si>
    <t>Los estudiantes eligen un movimiento artístico y realizan una investigación guiada con fuentes fiables.</t>
  </si>
  <si>
    <t>El alumnado suele confundir 'papel como motor de cambio' con 'influencia estética', y usa fuentes poco rigurosas.</t>
  </si>
  <si>
    <t>Explicar la importancia de la promoción, conservación y puesta en valor del patrimonio artístico y cultural (CCL1, CC1).</t>
  </si>
  <si>
    <t>Explica la importancia de conservar y difundir el patrimonio artístico y cultural.</t>
  </si>
  <si>
    <t>El alumnado produce una exposición oral o escrita que justifica la relevancia de la conservación y difusión del patrimonio.</t>
  </si>
  <si>
    <t>Exposición / interacción oral</t>
  </si>
  <si>
    <t>Tras analizar un bien local, el estudiante argumenta su valor social y cultural.</t>
  </si>
  <si>
    <t>Evaluar solo la enumeración de datos sobre el patrimonio sin exigir argumentación sobre su importancia social.</t>
  </si>
  <si>
    <t>Explicar la repercusión y el compromiso social del arte, analizando ejemplos que muestren la implicación de las personas creadoras y los efectos generados en la sociedad (CCEC1).</t>
  </si>
  <si>
    <t>Explicar la repercusión social del arte analizando ejemplos de implicación de creadores y efectos en la sociedad.</t>
  </si>
  <si>
    <t>El alumnado produce un análisis escrito o exposición oral que examina ejemplos artísticos, identificando la implicación de los creadores y los efectos sociales generados.</t>
  </si>
  <si>
    <t>Análisis de obras de arte seleccionadas para debatir su compromiso social y consecuencias en la sociedad.</t>
  </si>
  <si>
    <t>Confundir la explicación del compromiso social con una mera descripción histórica o estilística de las obras.</t>
  </si>
  <si>
    <t>Analizar la importancia de la diversidad cultural y de la libre expresión en el arte a partir del estudio de manifestaciones culturales y artísticas diversas, incluyendo las realizadas por mujeres o las procedentes de ámbitos diferentes a la cultura occidental (STEM2).</t>
  </si>
  <si>
    <t>Analizar la diversidad cultural y la libre expresión en manifestaciones artísticas, incluyendo obras de mujeres y culturas no occidentales.</t>
  </si>
  <si>
    <t>El alumnado produce un análisis escrito que examina la importancia de la diversidad y la libre expresión a partir de al menos dos manifestaciones artísticas no occidentales y una obra de mujer.</t>
  </si>
  <si>
    <t>Estudio de casos de obras artísticas de mujeres y culturas no occidentales para elaborar un análisis crítico.</t>
  </si>
  <si>
    <t>Evaluar solo obras del canon occidental, sin incluir manifestaciones de mujeres o de ámbitos no occidentales.</t>
  </si>
  <si>
    <t>Desarrollar proyectos de investigación individuales o colectivos que muestren una implicación y una respuesta personales en torno a la libre expresión artística y sus posibles límites, partiendo del análisis de casos concretos (CCL3, CD2, CC3, CCEC2).</t>
  </si>
  <si>
    <t>Elaborar proyectos de investigación individuales o colectivos que muestren implicación personal sobre la libre expresión artística y sus límites, analizando casos concretos.</t>
  </si>
  <si>
    <t>elaborar</t>
  </si>
  <si>
    <t>El alumnado produce un proyecto de investigación (individual o colectivo) que refleje una respuesta personal y análisis de casos sobre libertad de expresión artística y sus posibles límites.</t>
  </si>
  <si>
    <t>En grupos o individualmente, alumnos investigan casos de censura o libertad artística y elaboran un proyecto con conclusiones personales.</t>
  </si>
  <si>
    <t>Evaluar solo la recopilación de información sin valorar la implicación personal y la reflexión sobre los límites de la libertad artística.</t>
  </si>
  <si>
    <t>Identificar y explicar las características de diversas producciones culturales y artísticas a partir del análisis de sus lenguajes y códigos propios (STEM2, CC1).</t>
  </si>
  <si>
    <t>Identificar y explicar las características de producciones artísticas analizando sus lenguajes y códigos.</t>
  </si>
  <si>
    <t>identificar</t>
  </si>
  <si>
    <t>El alumnado entrega un análisis escrito donde identifica y explica las características de una obra, señalando sus lenguajes y códigos.</t>
  </si>
  <si>
    <t>Análisis en clase de una obra vanguardista a partir de su lenguaje visual y sonoro.</t>
  </si>
  <si>
    <t>Confundir el análisis del lenguaje artístico con la mera descripción histórica o biográfica.</t>
  </si>
  <si>
    <t>Investigar y analizar la presencia de referentes comunes en distintas manifestaciones culturales y artísticas, comparando sus temas, lenguajes o intencionalidades (CCL3, CPSAA5, CCEC2).</t>
  </si>
  <si>
    <t>Comparar manifestaciones culturales desde las vanguardias hasta la actualidad identificando referentes comunes en temas, lenguajes o intencionalidades.</t>
  </si>
  <si>
    <t>comparar</t>
  </si>
  <si>
    <t>El alumnado elabora un análisis escrito que compara los temas, lenguajes e intencionalidades de al menos dos obras de distintos periodos, identificando referentes comunes.</t>
  </si>
  <si>
    <t>Los estudiantes seleccionan dos o más obras de diferentes movimientos (vanguardias y contemporáneas) y realizan una comparación estructurada.</t>
  </si>
  <si>
    <t>Considerar que cualquier coincidencia formal es un referente común, sin atender a la intencionalidad o contexto histórico.</t>
  </si>
  <si>
    <t>Debatir sobre diferentes propuestas culturales y artísticas, intercambiando las opiniones y los sentimientos experimentados, e incorporando juicios de valor vinculados a la apreciación estética de las obras de manera argumentada, constructiva y respetuosa (CCEC1).</t>
  </si>
  <si>
    <t>Debatir sobre propuestas culturales y artísticas desde las vanguardias hasta hoy, intercambiando opiniones y sentimientos con juicios estéticos argumentados.</t>
  </si>
  <si>
    <t>argumentar</t>
  </si>
  <si>
    <t>El alumnado participa en un debate oral estructurado, exponiendo y defendiendo su apreciación estética de una obra con argumentos y respeto.</t>
  </si>
  <si>
    <t>Observacion sistematica</t>
  </si>
  <si>
    <t>Debate en clase sobre dos obras artísticas contemporáneas, defendiendo posturas estéticas con argumentos.</t>
  </si>
  <si>
    <t>Evaluar la corrección histórica de las referencias en lugar de la argumentación estética y el respeto en el intercambio.</t>
  </si>
  <si>
    <t>Argumentar la influencia y aportaciones que los nuevos lenguajes y tecnologías han incorporado en la cultura y el arte recientes, a partir del análisis crítico de diferentes producciones, valorando la actitud innovadora de las personas creadoras (CC3, CCEC1).</t>
  </si>
  <si>
    <t>Defender con argumentos cómo los nuevos lenguajes y tecnologías han influido en el arte y la cultura recientes, analizando críticamente producciones y valorando la innovación.</t>
  </si>
  <si>
    <t>El alumnado elabora una exposición oral donde argumenta, con ejemplos concretos, la influencia de nuevos lenguajes y tecnologías en producciones artísticas recientes.</t>
  </si>
  <si>
    <t>Tras analizar obras de arte digital y performance, el alumnado debate y argumenta sobre el impacto de las TIC en la creación.</t>
  </si>
  <si>
    <t>El docente evalúa solo la identificación de tecnologías, no la argumentación crítica sobre su influencia.</t>
  </si>
  <si>
    <t>Explorar, explicar y valorar la repercusión social y económica de diferentes manifestaciones culturales y artísticas, reflexionando sobre las oportunidades personales y profesionales que ofrecen (CCL3, STEM2, CD3, CC1, CCEC2).</t>
  </si>
  <si>
    <t>Evaluar el impacto social y económico del arte y la cultura, reflexionando sobre las oportunidades personales y profesionales que generan.</t>
  </si>
  <si>
    <t>El alumnado produce una exposición oral en la que explica y valora el impacto social y económico de una manifestación cultural, y reflexiona sobre las oportunidades que ofrece.</t>
  </si>
  <si>
    <t>Los estudiantes investigan una manifestación cultural reciente, analizan su impacto y exponen oralmente sus conclusiones y oportunidades.</t>
  </si>
  <si>
    <t>No exigir que el alumnado relacione explícitamente la manifestación con oportunidades personales/profesionales, limitándose a describir el impacto.</t>
  </si>
  <si>
    <t>Identificar una variedad de ámbitos y espacios en los que se desarrolla la práctica cultural y artística en la actualidad, analizando de qué modo condicionan las manifestaciones que acogen (STEM1, CPSAA1.2).</t>
  </si>
  <si>
    <t>Identificar diversos ámbitos y espacios culturales actuales y analizar cómo condicionan las manifestaciones artísticas.</t>
  </si>
  <si>
    <t>El alumnado produce un informe o presentación donde identifica ámbitos culturales y analiza su influencia en las manifestaciones artísticas.</t>
  </si>
  <si>
    <t>Los estudiantes investigan espacios culturales locales y virtuales y elaboran un análisis comparativo.</t>
  </si>
  <si>
    <t>Considerar solo espacios físicos tradicionales (museos, teatros) sin incluir espacios digitales o alternativos.</t>
  </si>
  <si>
    <t>Explorar diferentes manifestaciones culturales y artísticas actuales con interés, curiosidad y respeto, identificando su valor expresivo y comunicativo tanto de la individualidad de las personas creadoras, como de la sociedad en la que se producen (CCL3, STEM2, CPSAA3.1, CCEC1).</t>
  </si>
  <si>
    <t>Observar manifestaciones artísticas actuales reconociendo su valor expresivo y social.</t>
  </si>
  <si>
    <t>observar</t>
  </si>
  <si>
    <t>El alumnado presenta un análisis escrito de obras contemporáneas identificando su valor expresivo y contexto.</t>
  </si>
  <si>
    <t>Análisis grupal de obras actuales en clase con debate guiado.</t>
  </si>
  <si>
    <t>Evaluar solo contenidos históricos en lugar de la capacidad de exploración y valoración de manifestaciones actuales.</t>
  </si>
  <si>
    <t>Explicar algunas de las repercusiones medioambientales, sociales y económicas de la cultura y el arte sobre la sociedad actual, explorando alternativas que favorezcan la consecución de los objetivos de desarrollo sostenible (CC3, CC4, CCEC3.1).</t>
  </si>
  <si>
    <t>Explicar impactos ambientales, sociales y económicos del arte y proponer alternativas alineadas con los ODS.</t>
  </si>
  <si>
    <t>Explicar</t>
  </si>
  <si>
    <t>El alumnado entrega un informe o exposición donde explica los impactos del arte y explora alternativas sostenibles.</t>
  </si>
  <si>
    <t>Tras analizar casos de impacto cultural, los alumnos preparan un análisis crítico con propuestas ODS.</t>
  </si>
  <si>
    <t>Frecuentemente se evalúa solo la enumeración de impactos, sin comprobar la exploración de alternativas sostenibles.</t>
  </si>
  <si>
    <t>Bloque</t>
  </si>
  <si>
    <t>#</t>
  </si>
  <si>
    <t>Saber oficial</t>
  </si>
  <si>
    <t>Dimensión</t>
  </si>
  <si>
    <t>Saber previo necesario</t>
  </si>
  <si>
    <t>Conexión competencial</t>
  </si>
  <si>
    <t>Ejemplo actividad de aula</t>
  </si>
  <si>
    <t>Saberes básicos del decreto</t>
  </si>
  <si>
    <t>exponiendo de manera transversal conocimientos necesarios para abordar los siguientes bloques de una manera más efectiva. Por ello aborda el concepto de arte y los elementos principales de las manifestaciones artísticas y culturales contemporáneas. Siempre, teniendo en cuenta la función social del arte, los estereotipos, el respeto a la diversidad y la investigación en esta disciplina.</t>
  </si>
  <si>
    <t>La evolución del concepto de arte.</t>
  </si>
  <si>
    <t>Las distintas manifestaciones de la expresión artística.</t>
  </si>
  <si>
    <t>Los grandes movimientos artístico-culturales contemporáneos. Aspectos fundamentales.</t>
  </si>
  <si>
    <t>La expresión artística en su contexto social e histórico.</t>
  </si>
  <si>
    <t>Función social de arte y la cultura. Su impacto socioeconómico.</t>
  </si>
  <si>
    <t>relaciones que se establecen entre la naturaleza y el arte y cómo la naturaleza pasa de ser fuente de inspiración a convertirse en un medio artístico y un elemento sobre el que reflexionar en torno a la conciencia ecológica.</t>
  </si>
  <si>
    <t>Del plein air a la fotografía de naturaleza.</t>
  </si>
  <si>
    <t>Arte, conciencia ecológica y sostenibilidad.</t>
  </si>
  <si>
    <t>Arte Povera.</t>
  </si>
  <si>
    <t>Arte ambiental y Land Art.</t>
  </si>
  <si>
    <t>diferentes culturas, eliminando la visión etnocéntrica del arte e introduciendo una visión más holística, en la que las artes actuales y las culturas se componen de múltiples influencias que van desde la cultura popular hasta las relaciones interdisciplinares con otras manifestaciones artísticas.</t>
  </si>
  <si>
    <t>Arte primitivo, oriental, precolombino y africano. Su papel como fuente inspiradora de las vanguardias.</t>
  </si>
  <si>
    <t>La pervivencia de lo clásico en el arte y la cultura contemporánea.</t>
  </si>
  <si>
    <t>Cultura popular y Pop Art. El Arte Pop en España.</t>
  </si>
  <si>
    <t>Relaciones interdisciplinares: literatura, cine, música, fotografía, artes plásticas, cómic, publicidad, artes escénicas, diseño y moda.</t>
  </si>
  <si>
    <t>arquitectónicas y su relación con la sociedad; en cómo los avances tecnológicos han ido conformando un nuevo tipo de arquitectura y ciudad.; llegando a una ciudad más habitable, donde tienen cabida intervenciones artísticas, se construyen edificios contemporáneos que modifican el urbanismo con sus nuevos materiales y su gran escala, una ciudad que alberga espacios diferentes para el arte.</t>
  </si>
  <si>
    <t>Arquitectura y sociedad.</t>
  </si>
  <si>
    <t>La arquitectura en el arte contemporáneo.</t>
  </si>
  <si>
    <t>Intervenciones artísticas en proyectos de urbanismo.</t>
  </si>
  <si>
    <t>Arte mural y trampantojo. Arte urbano.</t>
  </si>
  <si>
    <t>Los espacios del arte: museos, salones, ferias, festivales, exhibiciones, galerías, talleres, etc.</t>
  </si>
  <si>
    <t>la actualidad el diseño, junto con los medios audiovisuales y digitales expanden las posibilidades de manifestar artísticamente las inquietudes del momento. La introducción a estos lenguajes es básica para el conocimiento del mundo actual, con fenómenos como la narrativa multiverso y la irrupción de los videojuegos en el mundo artístico.</t>
  </si>
  <si>
    <t>Explorando el cuerpo humano: happening y performance, arte acción y body art.</t>
  </si>
  <si>
    <t>Diseño industrial y artes decorativas.</t>
  </si>
  <si>
    <t>Medios electrónicos, informáticos y digitales en el arte. Vídeo-arte.</t>
  </si>
  <si>
    <t>Instalaciones. Del arte ambiente al arte inmersivo e interactivo.</t>
  </si>
  <si>
    <t>Narrativas seriales en el audiovisual del siglo XXI.</t>
  </si>
  <si>
    <t>Narrativa multiverso y videojuegos.</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</si>
  <si>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</si>
  <si>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</si>
  <si>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</si>
  <si>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</si>
  <si>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</si>
  <si>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</si>
  <si>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</si>
  <si>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</si>
  <si>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</si>
  <si>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</si>
  <si>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</si>
  <si>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alguna producción, pero sin vincularlos al contexto histórico ni a otros movimientos. La reflexión es descriptiva y carece de perspectiva crítica.
→ Enumera características formales de una obra cubista (colores, formas) sin relacionarlas con la crisis de la representación de principios del siglo XX.</t>
  </si>
  <si>
    <t>En proceso</t>
  </si>
  <si>
    <t>50-69%</t>
  </si>
  <si>
    <t>Analiza alguna producción señalando aspectos singulares y su contexto, pero las conexiones entre movimientos son imprecisas o parciales. Muestra intención crítica pero con argumentos poco desarrollados.
→ Compara un poema dadaísta con una pintura surrealista destacando la ruptura de la lógica, pero no profundiza en los contextos históricos divergentes.</t>
  </si>
  <si>
    <t>Adquirido</t>
  </si>
  <si>
    <t>70-89%</t>
  </si>
  <si>
    <t>Analiza producciones de varios movimientos identificando sus aspectos singulares y comunes, y los relaciona con el contexto histórico. Reflexiona de forma abierta y crítica sobre el valor del arte como representación de la época.
→ Explica cómo el surrealismo y el expresionismo abstracto responden a diferentes ansiedades del siglo XX, apoyándose en obras pictóricas y textos de los artistas.</t>
  </si>
  <si>
    <t>Avanzado</t>
  </si>
  <si>
    <t>90-100%</t>
  </si>
  <si>
    <t>Integra análisis de producciones diversas, evalúa críticamente su significado histórico y actual, y establece conexiones innovadoras entre movimientos. Formula hipótesis propias y transfiere el análisis a manifestaciones culturales contemporáneas, mostrando autonomía y pensamiento divergente.
→ Analiza una performance contemporánea rastreando influencias de fluxus y el situacionismo, y argumenta cómo cuestiona la sociedad actual, proponiendo una interpretación original.</t>
  </si>
  <si>
    <t>Reconoce de forma muy limitada la importancia del patrimonio y la libertad de expresión, pero no logra explicar ni reflexionar sobre su valor social o su relación con la diversidad cultural. Las ideas presentadas son imprecisas o incompletas.
→ Enumera ejemplos de patrimonio artístico sin justificar su relevancia social; menciona la libertad de expresión sin relacionarla con ninguna obra concreta.</t>
  </si>
  <si>
    <t>Explica de forma básica el valor social del patrimonio y el compromiso del arte con su época, utilizando ejemplos sencillos. Reflexiona superficialmente sobre la libertad de expresión, pero no logra integrar la diversidad cultural de manera consistente.
→ Describe la importancia de conservar un monumento local y menciona brevemente cómo una obra de denuncia social refleja su época; señala la diversidad cultural sin analizarla en profundidad.</t>
  </si>
  <si>
    <t>Explica claramente el valor social del patrimonio, reflexiona sobre el compromiso del arte con su época y analiza la importancia de la libertad de expresión en producciones culturales y artísticas. Integra la diversidad cultural como un elemento clave para construir una mirada respetuosa hacia el arte.
→ Analiza un caso de patrimonio inmaterial (ej. fiesta tradicional) explicando su función social, vincula una obra de arte contemporáneo con la libertad de expresión y compara cómo distintas culturas abordan el arte comprometido.</t>
  </si>
  <si>
    <t>Evalúa críticamente el valor social del patrimonio y el compromiso del arte, estableciendo conexiones con problemas actuales. Transfiere los conceptos a contextos nuevos mediante un proyecto personal o colectivo que demuestre una respuesta original y fundamentada, valorando la diversidad cultural y la libertad de expresión como ejes transversales.
→ Diseña un proyecto de intervención artística en el barrio que ponga en valor un patrimonio olvidado, incluyendo un manifiesto sobre libertad de expresión y un análisis de la diversidad cultural presente en el entorno.</t>
  </si>
  <si>
    <t>Identifica de manera fragmentaria algunas características superficiales de manifestaciones culturales o artísticas, sin relacionarlas con códigos, referentes o intencionalidades. No logra comparar ni argumentar en debate.
→ En un comentario escrito, enumera colores y formas de una obra de Kandinsky, pero no explica qué expresan ni las vincula al expresionismo.</t>
  </si>
  <si>
    <t>Describe características de obras y reconoce algunos referentes comunes, aunque las comparaciones son simples y las intencionalidades se mencionan sin profundizar. Participa en debates expresando opiniones pero sin argumentar con ejemplos.
→ En un debate, señala que el cubismo y el surrealismo usan la distorsión, pero no explica por qué cada movimiento la emplea con fines distintos.</t>
  </si>
  <si>
    <t>Analiza y explica las características, referentes e intencionalidades de distintas manifestaciones desde las vanguardias hasta la actualidad, comparándolas de manera fundamentada. Participa en debates aportando argumentos y compartiendo sentimientos estéticos de forma coherente.
→ Trabajo comparativo entre 'La persistencia de la memoria' de Dalí y una instalación contemporánea, donde relaciona el uso del tiempo con el contexto histórico y su efecto en el espectador.</t>
  </si>
  <si>
    <t>Evalúa y transfiere los códigos y lenguajes artísticos a producciones propias o a la interpretación de obras complejas, integrando referentes diversos y valorando críticamente las intencionalidades. Propone conexiones originales entre movimientos y justifica su disfrute estético con criterio personal y fundamentado.
→ Crea un ensayo multimedia que analiza el impacto del pop art en la publicidad actual, incluyendo una reflexión personal sobre cómo el arte modifica la percepción cotidiana, y lo presenta en un debate generando nuevas preguntas.</t>
  </si>
  <si>
    <t>Reconoce superficialmente algunos movimientos culturales o artísticos recientes y el papel de las tecnologías, pero no logra analizar su evolución ni identificar ámbitos de manifestación. Muestra dificultades para argumentar influencias o valorar repercusiones.
→ Enumera tres movimientos artísticos del siglo XX (pop art, arte digital, graffiti) pero no explica cómo han evolucionado ni qué tecnologías los han influido. No identifica espacios donde se manifiestan.</t>
  </si>
  <si>
    <t>Identifica algunos ámbitos y espacios de la práctica cultural y artística actual, y menciona la influencia de nuevas tecnologías, aunque con análisis parcial o escasa argumentación. Reconoce alguna repercusión social o económica, pero sin profundidad.
→ Explica que el arte digital se manifiesta en galerías virtuales y redes sociales, y que ha permitido la democratización del arte. Sin embargo, no argumenta cómo ha cambiado la producción artística ni valora críticamente su impacto económico.</t>
  </si>
  <si>
    <t>Analiza la evolución del arte y la cultura reciente, identificando con claridad diversos ámbitos (social, tecnológico, económico) y valorando el papel de la innovación y las tecnologías. Argumenta de forma coherente la influencia de nuevos lenguajes y tecnologías, y explica repercusiones sociales y económicas, desarrollando un criterio informado y crítico ante el hecho artístico.
→ Analiza cómo la realidad virtual ha transformado la experiencia museística, citando ejemplos concretos (exposiciones inmersivas) y argumentando su impacto en la accesibilidad cultural y el mercado del arte. Identifica ámbitos como el turismo cultural y la industria creativa.</t>
  </si>
  <si>
    <t>Además de lo anterior, transfiere el análisis a contextos nuevos o interdisciplinares, integrando la identificación de oportunidades de desarrollo personal, social, académico o profesional. Propone o evalúa iniciativas culturales innovadoras que incorporan tecnologías emergentes, mostrando una visión crítica y prospectiva.
→ Diseña una propuesta de festival de arte híbrido (presencial y virtual) que integre inteligencia artificial para personalizar recorridos, y argumenta cómo esta iniciativa puede generar oportunidades laborales en la economía creativa y fomentar la inclusión social. Evalúa críticamente los riesgos de la tecnificación del arte.</t>
  </si>
  <si>
    <t>Identifica alguna manifestación cultural o artística de forma básica, pero no logra explicar su función comunicativa ni su impacto. Muestra dificultad para relacionar la obra con el contexto social o ambiental.
→ En un comentario sobre una obra de arte urbano, solo nombra el tema sin analizar su mensaje ni su repercusión social.</t>
  </si>
  <si>
    <t>Describe manifestaciones culturales y artísticas actuales, indicando su propósito expresivo y algunas repercusiones generales (sociales, económicas o ambientales), aunque el análisis es superficial y no integra perspectivas críticas.
→ Explica que un festival de música genera empleo y contaminación acústica, pero no compara con otras fuentes de impacto ni propone alternativas.</t>
  </si>
  <si>
    <t>Explica con claridad cómo las manifestaciones culturales y artísticas sirven como vehículo de expresión individual y colectiva, analizando críticamente su impacto ambiental, económico y social, y relacionándolas con el contexto de la sociedad contemporánea.
→ Comentario oral o escrito sobre una exposición artística, donde explica las intenciones del artista y reflexiona sobre el uso de materiales reciclados y su mensaje social.</t>
  </si>
  <si>
    <t>Valora de forma crítica y reflexiva diversas manifestaciones culturales y artísticas, integrando un análisis profundo de sus múltiples impactos (ambiental, económico, social) y proponiendo acciones o alternativas coherentes con la sostenibilidad. Transfiere el análisis a contextos no trabajados en el aula.
→ Ensayo comparativo entre dos corrientes artísticas, evaluando su huella ecológica y su influencia en la opinión pública, con propuestas de mejora concretas.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</si>
  <si>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</si>
  <si>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</si>
  <si>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</si>
  <si>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</si>
  <si>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</si>
  <si>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</si>
  <si>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</si>
  <si>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</si>
  <si>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</si>
  <si>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</si>
  <si>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Ofrecer galerías virtuales interactivas con obras de vanguardias y contemporáneas, incluyendo textos, audios explicativos y vídeos de contexto histórico.
• Facilitar mapas conceptuales multimedia que relacionen movimientos artísticos con hitos históricos, permitiendo explorar cronologías y conexiones.
• Proporcionar acceso a manifiestos y críticas de arte originales en formato textual y audio para analizar el discurso de cada movimiento.</t>
  </si>
  <si>
    <t>Acción y expresión</t>
  </si>
  <si>
    <t>Proporcionar múltiples formas de expresión y acción.</t>
  </si>
  <si>
    <t xml:space="preserve">
• Elaborar un podcast de análisis crítico sobre una obra, comparando su contexto histórico con el actual.
• Diseñar una exposición virtual que muestre relaciones entre dos movimientos artísticos, justificando las conexiones.
• Redactar un ensayo breve que argumente cómo una producción artística refleja el espíritu de su época, con opción de presentación oral.</t>
  </si>
  <si>
    <t>Implicación / motivación</t>
  </si>
  <si>
    <t>Proporcionar múltiples formas de implicación y motivación.</t>
  </si>
  <si>
    <t xml:space="preserve">
• Permitir que cada estudiante seleccione un movimiento artístico de su interés para profundizar y presentar al grupo.
• Proponer la creación de una 'línea de tiempo colaborativa' donde cada alumno aporte una obra significativa de un movimiento, justificando su elección.
• Vincular el análisis con la cultura actual: pedir que encuentren paralelismos entre obras de vanguardias y expresiones artísticas contemporáneas (música, cine, publicidad).</t>
  </si>
  <si>
    <t>Proporcionar múltiples formas de representación</t>
  </si>
  <si>
    <t xml:space="preserve">
• Ofrecer acceso a manifiestos originales de movimientos como el dadaísmo o el futurismo en formato texto, audio y vídeo, junto con traducciones al español y guías de lectura.
• Utilizar una línea del tiempo interactiva que vincule obras de arte con hitos históricos y sociales, permitiendo clicar para obtener contextos ampliados.
• Presentar casos de estudio de obras censuradas (ej. 'La fuente' de Duchamp, 'El gran masturbador' de Dalí) con fuentes primarias de artistas, críticos y legisladores en diferentes soportes.</t>
  </si>
  <si>
    <t>Proporcionar múltiples formas de expresión</t>
  </si>
  <si>
    <t xml:space="preserve">
• Diseñar una exposición digital usando Google Arts &amp; Culture o una herramienta similar, seleccionando 4 obras que reflejen el compromiso social del arte con su época y justificando su elección en un texto breve.
• Redactar un diálogo ficticio entre un artista de vanguardia y un defensor de la moral tradicional, discutiendo sobre la libertad de expresión en el arte, e incluir una reflexión personal.
• Elaborar un vídeo-ensayo de 3 minutos que analice cómo el muralismo mexicano (Rivera, Orozco) visibilizó la diversidad cultural y reivindicó derechos sociales, usando fragmentos de murales y música de época.</t>
  </si>
  <si>
    <t>Proporcionar múltiples formas de motivación</t>
  </si>
  <si>
    <t xml:space="preserve">
• Permitir elegir entre distintos ejes temáticos como 'arte y revolución', 'arte y censura' o 'arte y diáspora', vinculados a intereses personales o culturales del alumnado.
• Implementar una actividad de 'rompecabezas' donde cada estudiante se especialice en un aspecto concreto (artistas mujeres silenciadas, arte africano en París) y lo enseñe al grupo en un minitaller.
• Iniciar cada sesión con una rutina de pensamiento 'Veo, pienso, me pregunto' sobre una obra provocadora actual (ej. performance de Santiago Sierra) para conectar con el valor social del arte contemporáneo.</t>
  </si>
  <si>
    <t xml:space="preserve">
• Ofrecer una línea del tiempo interactiva digital con imágenes y audios de obras clave desde las vanguardias hasta la actualidad, permitiendo al alumnado explorar por periodos o movimientos.
• Proporcionar textos críticos originales de la época (manifiestos, reseñas) junto con versiones simplificadas o comentadas para facilitar la comprensión de intencionalidades artísticas.
• Utilizar mapas conceptuales dinámicos que relacionen movimientos artísticos con contextos históricos, sociales y tecnológicos, incluyendo enlaces a obras representativas en alta resolución.</t>
  </si>
  <si>
    <t xml:space="preserve">
• Permitir que el alumnado elabore un podcast o videominuto analizando una obra contemporánea, explicando su lenguaje formal y referentes, en lugar de un trabajo escrito.
• Ofrecer la opción de crear una exposición virtual (p.ej., con Padlet o Genially) que compare dos movimientos artísticos, destacando códigos visuales y contextos, con comentarios propios.
• Solicitar la redacción de una crítica de arte actual (exposición, película, performance) aplicando los conceptos de vanguardias, valorando la intencionalidad y el disfrute estético.</t>
  </si>
  <si>
    <t xml:space="preserve">
• Plantear un reto de identificación: mostrar fragmentos de obras de vanguardias y actuales sin etiquetar, y pedir que investiguen y justifiquen su adscripción a un movimiento cultural.
• Proponer la elección personal de un tema artístico (grafiti, arte digital, moda) para investigar su evolución desde las vanguardias, conectándolo con intereses propios.
• Organizar un debate estructurado sobre si el arte actual mantiene la ruptura vanguardista o es continuidad, con roles que defiendan posturas basadas en evidencias.</t>
  </si>
  <si>
    <t xml:space="preserve">
• Ofrecer líneas de tiempo interactivas con imágenes y audios de obras clave de los siglos XX y XXI
• Facilitar mapas conceptuales multimedia que relacionen movimientos artísticos con contextos históricos y tecnológicos
• Proporcionar grabaciones de análisis críticos de obras realizados por expertos o artistas contemporáneos</t>
  </si>
  <si>
    <t xml:space="preserve">
• Permitir la creación de un pódcast donde el alumnado analice una exposición virtual o real
• Solicitar un ensayo visual (infografía o vídeo) que compare dos movimientos artísticos y su relación con la innovación tecnológica
• Ofrecer la opción de elaborar un blog colaborativo que documente el proceso de análisis crítico de una obra o corriente</t>
  </si>
  <si>
    <t xml:space="preserve">
• Dejar que el alumnado elija el ámbito artístico (música, artes plásticas, cine, arquitectura) sobre el que aplicar el análisis
• Vincular el análisis a un proyecto de intervención cultural en el entorno local (ej. reseña para un medio juvenil)
• Plantear retos de dificultad graduada: desde identificar innovaciones hasta proponer un proyecto artístico propio con base tecnológica</t>
  </si>
  <si>
    <t>Proporcionar múltiples formas de representación del contenido</t>
  </si>
  <si>
    <t xml:space="preserve">
• Presentar una galería virtual de obras (pintura, performance, instalación) con etiquetas que incluyan texto, audio descriptivo y video corto del contexto histórico y ambiental.
• Ofrecer un mapa interactivo que relacione movimientos artísticos con datos de impacto ambiental (materiales, huella de carbono) y económico (mecenazgo, mercado del arte).
• Facilitar una tabla comparativa multimodal (infografía, podcast de 5 min y texto) sobre cómo distintas obras abordan la sostenibilidad.</t>
  </si>
  <si>
    <t>Proporcionar múltiples formas de acción y expresión</t>
  </si>
  <si>
    <t xml:space="preserve">
• Permitir que el alumnado demuestre su análisis mediante un ensayo escrito, un vídeo-comentario o un collage digital comentado, valorando la argumentación crítica.
• Diseñar una exposición virtual colaborativa (herramienta como Padlet o Genially) donde cada estudiante cuelgue su manifestación cultural y la relacione con los ODS.
• Realizar un debate simulado grabado en audio o video donde el alumnado defienda posturas enfrentadas sobre el coste social y ambiental de un festival de arte contemporáneo.</t>
  </si>
  <si>
    <t>Proporcionar múltiples formas de implicación y motivación</t>
  </si>
  <si>
    <t xml:space="preserve">
• Ofrecer opciones de elección: analizar un movimiento artístico local o global, o centrarse en una disciplina concreta (cine, música, artes plásticas) que les interese.
• Conectar la tarea con la actualidad: seleccionar noticias recientes sobre arte y sostenibilidad (ej. impacto del turismo cultural) para que el alumnado las critique desde la CE.
• Proponer un reto de ‘curador responsable’: cada estudiante selecciona y justifica una obra para una exposición hipotética que minimice el impacto ambiental y maximice la comunicación social.</t>
  </si>
  <si>
    <t>Mapeo CE → descriptores del Perfil de Salida</t>
  </si>
  <si>
    <t>Descriptores principales</t>
  </si>
  <si>
    <t>Descriptores secundarios</t>
  </si>
  <si>
    <t>Justificación</t>
  </si>
  <si>
    <t>CCEC1, CC1, CCL2</t>
  </si>
  <si>
    <t>CPSAA4, CC3</t>
  </si>
  <si>
    <t>El análisis de producciones artísticas y su contexto histórico requiere la apreciación cultural (CCEC1), la comprensión de la realidad social (CC1) y la interpretación crítica de mensajes (CCL2).</t>
  </si>
  <si>
    <t>CC1, CCEC2, CCL1</t>
  </si>
  <si>
    <t>CC2, CPSAA3</t>
  </si>
  <si>
    <t>La reflexión sobre el valor social del patrimonio y la libertad de expresión se vincula directamente con la conciencia democrática (CC1), el respeto al patrimonio (CCEC2) y la expresión de ideas (CCL1).</t>
  </si>
  <si>
    <t>CCEC1, CCL3, CP3</t>
  </si>
  <si>
    <t>CD1, CCEC3</t>
  </si>
  <si>
    <t>La exploración de lenguajes y códigos artísticos implica el análisis de manifestaciones culturales (CCEC1), la gestión de información compleja (CCL3) y el reconocimiento de la diversidad lingüística/cultural (CP3).</t>
  </si>
  <si>
    <t>CD2, CCEC1, STEM4</t>
  </si>
  <si>
    <t>CE3, CD5</t>
  </si>
  <si>
    <t>El estudio de la innovación y el papel de las tecnologías en el arte requiere competencia digital (CD2), análisis de la evolución artística (CCEC1) y comprensión del impacto tecnológico (STEM4).</t>
  </si>
  <si>
    <t>CCEC3, CCL1, CPSAA1</t>
  </si>
  <si>
    <t>CC3, CPSAA3</t>
  </si>
  <si>
    <t>Entender el arte como medio de expresión individual y colectivo se asocia con la expresión cultural (CCEC3), la comunicación efectiva (CCL1) y el autoconocimiento/identidad (CPSAA1).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</si>
  <si>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</si>
  <si>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</si>
  <si>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</si>
  <si>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</si>
  <si>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</si>
  <si>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</si>
  <si>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</si>
  <si>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</si>
  <si>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</si>
  <si>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Bachillerato de tu CCAA. Identifica el anexo de Movimientos Culturales y Artísticos, centrándote en el perfil de salida y cómo las 5 CE contribuyen a las competencias clave.</t>
  </si>
  <si>
    <t>Busca la relación entre los descriptores operativos y las CE; en esta materia, la competencia ciudadana (CC) y la de conciencia y expresiones culturales (CCEC) pesan más que en Historia del Arte convencional.</t>
  </si>
  <si>
    <t>Listar las CE y criterios</t>
  </si>
  <si>
    <t>1.5 horas</t>
  </si>
  <si>
    <t>Crea una matriz donde vincules las 5 Competencias Específicas con sus 15 criterios de evaluación. Esta será tu 'hoja de ruta' para no dejar ningún criterio sin evaluar al final del curso.</t>
  </si>
  <si>
    <t>No intentes evaluar los 15 criterios en cada unidad. Agrupa los criterios de análisis formal con los de contexto histórico para optimizar las tareas de comentario de obras.</t>
  </si>
  <si>
    <t>Priorizar criterios e instrumentos</t>
  </si>
  <si>
    <t>2 horas</t>
  </si>
  <si>
    <t>Define qué instrumentos (ensayos, podcasts, presentaciones, exámenes) miden mejor cada uno de los 15 criterios. Al ser 2.º de Bachillerato, el rigor terminológico es innegociable.</t>
  </si>
  <si>
    <t>Para el criterio de 'análisis de lenguajes expresivos', utiliza el portafolio visual en lugar de solo exámenes escritos; permite ver la evolución de la mirada estética del alumno.</t>
  </si>
  <si>
    <t>Distribuir saberes por trimestre</t>
  </si>
  <si>
    <t>Reparte los 29 saberes básicos en los 3 trimestres. Dado que son 5 bloques, una distribución lógica es: Bloques 1 y 2 (1er trim), Bloques 3 y 4 (2º trim) y Bloque 5 más repaso (3er trim).</t>
  </si>
  <si>
    <t>El Bloque de 'Cultura de masas y nuevos lenguajes' suele ser el más extenso y atractivo; desplázalo al segundo trimestre para mantener la motivación cuando el cansancio de 2.º de Bachillerato aprieta.</t>
  </si>
  <si>
    <t>Diseñar una SDA tipo por trimestre</t>
  </si>
  <si>
    <t>3 horas</t>
  </si>
  <si>
    <t>Crea una Situación de Aprendizaje (SDA) potente por trimestre que integre varios saberes. Por ejemplo, una 'Curaduría de una exposición virtual' que cubra movimientos de vanguardia.</t>
  </si>
  <si>
    <t>Asegúrate de que el producto final de la SDA sea digital y compartible; esto facilita la evidencia de la competencia digital (CD) que el inspector buscará en tu programación.</t>
  </si>
  <si>
    <t>Establecer ponderaciones del departamento</t>
  </si>
  <si>
    <t>Asigna un peso porcentual a cada Competencia Específica. Al ser 5 CE, una distribución equilibrada (20% cada una) es lo más sencillo, pero puedes ajustar según la carga de criterios.</t>
  </si>
  <si>
    <t>Si tu CCAA tiene prueba específica de acceso a la universidad para esta materia, ajusta la ponderación de los criterios de 'análisis crítico' para que pesen un 40% del total.</t>
  </si>
  <si>
    <t>Documentar atención a la diversidad y recuperación</t>
  </si>
  <si>
    <t>Redacta las medidas DUA (Diseño Universal para el Aprendizaje) y el plan de recuperación para alumnos con la materia pendiente o evaluaciones suspensas.</t>
  </si>
  <si>
    <t>Para alumnos con dificultades, sustituye el comentario de texto denso por mapas conceptuales visuales de los movimientos; evalúas el mismo saber pero reduces la barrera lingüística.</t>
  </si>
  <si>
    <t>Calculadora de ponderaciones — edita los pesos y mantén el total en 100 %</t>
  </si>
  <si>
    <t>Descripción breve</t>
  </si>
  <si>
    <t>Peso sugerido IA %</t>
  </si>
  <si>
    <t>Peso editable %</t>
  </si>
  <si>
    <t>Observaciones</t>
  </si>
  <si>
    <t>Identificar los aspectos singulares de diversas manifestaciones culturales y artísticas desde las vanguardias hasta la actualidad, relacionándolos con el sentido de dichas obras, c</t>
  </si>
  <si>
    <t xml:space="preserve">Establecer relaciones entre manifestaciones culturales de distintos campos creativos de los principales movimientos culturales y artísticos contemporáneos, identificando elementos </t>
  </si>
  <si>
    <t>Analizar la importancia de la diversidad cultural y de la libre expresión en el arte a partir del estudio de manifestaciones culturales y artísticas diversas, incluyendo las realiz</t>
  </si>
  <si>
    <t>Desarrollar proyectos de investigación individuales o colectivos que muestren una implicación y una respuesta personales en torno a la libre expresión artística y sus posibles lími</t>
  </si>
  <si>
    <t>Investigar y analizar la presencia de referentes comunes en distintas manifestaciones culturales y artísticas, comparando sus temas, lenguajes o intencionalidades (CCL3, CPSAA5, CC</t>
  </si>
  <si>
    <t>Debatir sobre diferentes propuestas culturales y artísticas, intercambiando las opiniones y los sentimientos experimentados, e incorporando juicios de valor vinculados a la aprecia</t>
  </si>
  <si>
    <t>Argumentar la influencia y aportaciones que los nuevos lenguajes y tecnologías han incorporado en la cultura y el arte recientes, a partir del análisis crítico de diferentes produc</t>
  </si>
  <si>
    <t>Explorar, explicar y valorar la repercusión social y económica de diferentes manifestaciones culturales y artísticas, reflexionando sobre las oportunidades personales y profesional</t>
  </si>
  <si>
    <t>Identificar una variedad de ámbitos y espacios en los que se desarrolla la práctica cultural y artística en la actualidad, analizando de qué modo condicionan las manifestaciones qu</t>
  </si>
  <si>
    <t>Explorar diferentes manifestaciones culturales y artísticas actuales con interés, curiosidad y respeto, identificando su valor expresivo y comunicativo tanto de la individualidad d</t>
  </si>
  <si>
    <t>Explicar algunas de las repercusiones medioambientales, sociales y económicas de la cultura y el arte sobre la sociedad actual, explorando alternativas que favorezcan la consecució</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</si>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</sst>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15</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270</v>
      </c>
      <c r="B1" s="3"/>
      <c r="C1" s="3"/>
      <c r="D1" s="3"/>
    </row>
    <row r="2" spans="1:4">
      <c r="A2" s="6" t="s">
        <v>199</v>
      </c>
      <c r="B2" s="6" t="s">
        <v>271</v>
      </c>
      <c r="C2" s="6" t="s">
        <v>272</v>
      </c>
      <c r="D2" s="6" t="s">
        <v>273</v>
      </c>
    </row>
    <row r="3" spans="1:4">
      <c r="A3" s="5" t="s">
        <v>36</v>
      </c>
      <c r="B3" s="5" t="s">
        <v>274</v>
      </c>
      <c r="C3" s="5" t="s">
        <v>275</v>
      </c>
      <c r="D3" s="5" t="s">
        <v>276</v>
      </c>
    </row>
    <row r="4" spans="1:4">
      <c r="A4" s="5" t="s">
        <v>43</v>
      </c>
      <c r="B4" s="5" t="s">
        <v>277</v>
      </c>
      <c r="C4" s="5" t="s">
        <v>278</v>
      </c>
      <c r="D4" s="5" t="s">
        <v>279</v>
      </c>
    </row>
    <row r="5" spans="1:4">
      <c r="A5" s="5" t="s">
        <v>50</v>
      </c>
      <c r="B5" s="5" t="s">
        <v>280</v>
      </c>
      <c r="C5" s="5" t="s">
        <v>281</v>
      </c>
      <c r="D5" s="5" t="s">
        <v>282</v>
      </c>
    </row>
    <row r="6" spans="1:4">
      <c r="A6" s="5" t="s">
        <v>57</v>
      </c>
      <c r="B6" s="5" t="s">
        <v>283</v>
      </c>
      <c r="C6" s="5" t="s">
        <v>284</v>
      </c>
      <c r="D6" s="5" t="s">
        <v>285</v>
      </c>
    </row>
    <row r="7" spans="1:4">
      <c r="A7" s="5" t="s">
        <v>63</v>
      </c>
      <c r="B7" s="5" t="s">
        <v>286</v>
      </c>
      <c r="C7" s="5" t="s">
        <v>287</v>
      </c>
      <c r="D7"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289</v>
      </c>
    </row>
    <row r="2" spans="1:1">
      <c r="A2" t="s">
        <v>290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291</v>
      </c>
      <c r="B1" s="3"/>
      <c r="C1" s="3"/>
      <c r="D1" s="3"/>
      <c r="E1" s="3"/>
    </row>
    <row r="2" spans="1:5">
      <c r="A2" s="6" t="s">
        <v>162</v>
      </c>
      <c r="B2" s="6" t="s">
        <v>292</v>
      </c>
      <c r="C2" s="6" t="s">
        <v>293</v>
      </c>
      <c r="D2" s="6" t="s">
        <v>294</v>
      </c>
      <c r="E2" s="6" t="s">
        <v>295</v>
      </c>
    </row>
    <row r="3" spans="1:5">
      <c r="A3" s="5">
        <v>1</v>
      </c>
      <c r="B3" s="5" t="s">
        <v>296</v>
      </c>
      <c r="C3" s="5" t="s">
        <v>297</v>
      </c>
      <c r="D3" s="5" t="s">
        <v>298</v>
      </c>
      <c r="E3" s="5" t="s">
        <v>299</v>
      </c>
    </row>
    <row r="4" spans="1:5">
      <c r="A4" s="5">
        <v>2</v>
      </c>
      <c r="B4" s="5" t="s">
        <v>300</v>
      </c>
      <c r="C4" s="5" t="s">
        <v>301</v>
      </c>
      <c r="D4" s="5" t="s">
        <v>302</v>
      </c>
      <c r="E4" s="5" t="s">
        <v>303</v>
      </c>
    </row>
    <row r="5" spans="1:5">
      <c r="A5" s="5">
        <v>3</v>
      </c>
      <c r="B5" s="5" t="s">
        <v>304</v>
      </c>
      <c r="C5" s="5" t="s">
        <v>305</v>
      </c>
      <c r="D5" s="5" t="s">
        <v>306</v>
      </c>
      <c r="E5" s="5" t="s">
        <v>307</v>
      </c>
    </row>
    <row r="6" spans="1:5">
      <c r="A6" s="5">
        <v>4</v>
      </c>
      <c r="B6" s="5" t="s">
        <v>308</v>
      </c>
      <c r="C6" s="5" t="s">
        <v>305</v>
      </c>
      <c r="D6" s="5" t="s">
        <v>309</v>
      </c>
      <c r="E6" s="5" t="s">
        <v>310</v>
      </c>
    </row>
    <row r="7" spans="1:5">
      <c r="A7" s="5">
        <v>5</v>
      </c>
      <c r="B7" s="5" t="s">
        <v>311</v>
      </c>
      <c r="C7" s="5" t="s">
        <v>312</v>
      </c>
      <c r="D7" s="5" t="s">
        <v>313</v>
      </c>
      <c r="E7" s="5" t="s">
        <v>314</v>
      </c>
    </row>
    <row r="8" spans="1:5">
      <c r="A8" s="5">
        <v>6</v>
      </c>
      <c r="B8" s="5" t="s">
        <v>315</v>
      </c>
      <c r="C8" s="5" t="s">
        <v>297</v>
      </c>
      <c r="D8" s="5" t="s">
        <v>316</v>
      </c>
      <c r="E8" s="5" t="s">
        <v>317</v>
      </c>
    </row>
    <row r="9" spans="1:5">
      <c r="A9" s="5">
        <v>7</v>
      </c>
      <c r="B9" s="5" t="s">
        <v>318</v>
      </c>
      <c r="C9" s="5" t="s">
        <v>301</v>
      </c>
      <c r="D9" s="5" t="s">
        <v>319</v>
      </c>
      <c r="E9" s="5" t="s">
        <v>320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321</v>
      </c>
      <c r="B1" s="3"/>
      <c r="C1" s="3"/>
      <c r="D1" s="3"/>
      <c r="E1" s="3"/>
      <c r="F1" s="3"/>
    </row>
    <row r="2" spans="1:6">
      <c r="A2" s="6" t="s">
        <v>28</v>
      </c>
      <c r="B2" s="6" t="s">
        <v>69</v>
      </c>
      <c r="C2" s="6" t="s">
        <v>322</v>
      </c>
      <c r="D2" s="6" t="s">
        <v>323</v>
      </c>
      <c r="E2" s="6" t="s">
        <v>324</v>
      </c>
      <c r="F2" s="6" t="s">
        <v>325</v>
      </c>
    </row>
    <row r="3" spans="1:6">
      <c r="A3" s="5">
        <v>1.1</v>
      </c>
      <c r="B3" s="5" t="s">
        <v>36</v>
      </c>
      <c r="C3" s="5" t="s">
        <v>326</v>
      </c>
      <c r="D3" s="7">
        <v>6.67</v>
      </c>
      <c r="E3" s="7">
        <v>6.67</v>
      </c>
      <c r="F3" s="5"/>
    </row>
    <row r="4" spans="1:6">
      <c r="A4" s="5">
        <v>1.2</v>
      </c>
      <c r="B4" s="5" t="s">
        <v>36</v>
      </c>
      <c r="C4" s="5" t="s">
        <v>327</v>
      </c>
      <c r="D4" s="7">
        <v>6.67</v>
      </c>
      <c r="E4" s="7">
        <v>6.67</v>
      </c>
      <c r="F4" s="5"/>
    </row>
    <row r="5" spans="1:6">
      <c r="A5" s="5">
        <v>1.3</v>
      </c>
      <c r="B5" s="5" t="s">
        <v>36</v>
      </c>
      <c r="C5" s="5" t="s">
        <v>88</v>
      </c>
      <c r="D5" s="7">
        <v>6.67</v>
      </c>
      <c r="E5" s="7">
        <v>6.67</v>
      </c>
      <c r="F5" s="5"/>
    </row>
    <row r="6" spans="1:6">
      <c r="A6" s="5">
        <v>2.1</v>
      </c>
      <c r="B6" s="5" t="s">
        <v>43</v>
      </c>
      <c r="C6" s="5" t="s">
        <v>93</v>
      </c>
      <c r="D6" s="7">
        <v>5.0</v>
      </c>
      <c r="E6" s="7">
        <v>5.0</v>
      </c>
      <c r="F6" s="5"/>
    </row>
    <row r="7" spans="1:6">
      <c r="A7" s="5">
        <v>2.2</v>
      </c>
      <c r="B7" s="5" t="s">
        <v>43</v>
      </c>
      <c r="C7" s="5" t="s">
        <v>99</v>
      </c>
      <c r="D7" s="7">
        <v>5.0</v>
      </c>
      <c r="E7" s="7">
        <v>5.0</v>
      </c>
      <c r="F7" s="5"/>
    </row>
    <row r="8" spans="1:6">
      <c r="A8" s="5">
        <v>2.3</v>
      </c>
      <c r="B8" s="5" t="s">
        <v>43</v>
      </c>
      <c r="C8" s="5" t="s">
        <v>328</v>
      </c>
      <c r="D8" s="7">
        <v>5.0</v>
      </c>
      <c r="E8" s="7">
        <v>5.0</v>
      </c>
      <c r="F8" s="5"/>
    </row>
    <row r="9" spans="1:6">
      <c r="A9" s="5">
        <v>2.4</v>
      </c>
      <c r="B9" s="5" t="s">
        <v>43</v>
      </c>
      <c r="C9" s="5" t="s">
        <v>329</v>
      </c>
      <c r="D9" s="7">
        <v>5.0</v>
      </c>
      <c r="E9" s="7">
        <v>5.0</v>
      </c>
      <c r="F9" s="5"/>
    </row>
    <row r="10" spans="1:6">
      <c r="A10" s="5">
        <v>3.1</v>
      </c>
      <c r="B10" s="5" t="s">
        <v>50</v>
      </c>
      <c r="C10" s="5" t="s">
        <v>115</v>
      </c>
      <c r="D10" s="7">
        <v>6.67</v>
      </c>
      <c r="E10" s="7">
        <v>6.67</v>
      </c>
      <c r="F10" s="5"/>
    </row>
    <row r="11" spans="1:6">
      <c r="A11" s="5">
        <v>3.2</v>
      </c>
      <c r="B11" s="5" t="s">
        <v>50</v>
      </c>
      <c r="C11" s="5" t="s">
        <v>330</v>
      </c>
      <c r="D11" s="7">
        <v>6.67</v>
      </c>
      <c r="E11" s="7">
        <v>6.67</v>
      </c>
      <c r="F11" s="5"/>
    </row>
    <row r="12" spans="1:6">
      <c r="A12" s="5">
        <v>3.3</v>
      </c>
      <c r="B12" s="5" t="s">
        <v>50</v>
      </c>
      <c r="C12" s="5" t="s">
        <v>331</v>
      </c>
      <c r="D12" s="7">
        <v>6.67</v>
      </c>
      <c r="E12" s="7">
        <v>6.67</v>
      </c>
      <c r="F12" s="5"/>
    </row>
    <row r="13" spans="1:6">
      <c r="A13" s="5">
        <v>4.1</v>
      </c>
      <c r="B13" s="5" t="s">
        <v>57</v>
      </c>
      <c r="C13" s="5" t="s">
        <v>332</v>
      </c>
      <c r="D13" s="7">
        <v>8.33</v>
      </c>
      <c r="E13" s="7">
        <v>8.33</v>
      </c>
      <c r="F13" s="5"/>
    </row>
    <row r="14" spans="1:6">
      <c r="A14" s="5">
        <v>4.2</v>
      </c>
      <c r="B14" s="5" t="s">
        <v>57</v>
      </c>
      <c r="C14" s="5" t="s">
        <v>333</v>
      </c>
      <c r="D14" s="7">
        <v>8.33</v>
      </c>
      <c r="E14" s="7">
        <v>8.33</v>
      </c>
      <c r="F14" s="5"/>
    </row>
    <row r="15" spans="1:6">
      <c r="A15" s="5">
        <v>4.3</v>
      </c>
      <c r="B15" s="5" t="s">
        <v>57</v>
      </c>
      <c r="C15" s="5" t="s">
        <v>334</v>
      </c>
      <c r="D15" s="7">
        <v>8.33</v>
      </c>
      <c r="E15" s="7">
        <v>8.33</v>
      </c>
      <c r="F15" s="5"/>
    </row>
    <row r="16" spans="1:6">
      <c r="A16" s="5">
        <v>5.1</v>
      </c>
      <c r="B16" s="5" t="s">
        <v>63</v>
      </c>
      <c r="C16" s="5" t="s">
        <v>335</v>
      </c>
      <c r="D16" s="7">
        <v>10.0</v>
      </c>
      <c r="E16" s="7">
        <v>10.0</v>
      </c>
      <c r="F16" s="5"/>
    </row>
    <row r="17" spans="1:6">
      <c r="A17" s="5">
        <v>5.2</v>
      </c>
      <c r="B17" s="5" t="s">
        <v>63</v>
      </c>
      <c r="C17" s="5" t="s">
        <v>336</v>
      </c>
      <c r="D17" s="7">
        <v>10.0</v>
      </c>
      <c r="E17" s="7">
        <v>10.0</v>
      </c>
      <c r="F17" s="5"/>
    </row>
    <row r="18" spans="1:6">
      <c r="A18" s="5" t="s">
        <v>337</v>
      </c>
      <c r="B18" s="5"/>
      <c r="C18" s="5"/>
      <c r="D18" s="7"/>
      <c r="E18" s="7">
        <f>SUM(E3:E17)</f>
        <v>105.010000000000005</v>
      </c>
      <c r="F18" s="5" t="s">
        <v>338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339</v>
      </c>
      <c r="B1" s="6" t="s">
        <v>340</v>
      </c>
      <c r="C1" s="6">
        <v>1.1</v>
      </c>
      <c r="D1" s="6">
        <v>1.2</v>
      </c>
      <c r="E1" s="6">
        <v>1.3</v>
      </c>
      <c r="F1" s="6">
        <v>2.1</v>
      </c>
      <c r="G1" s="6">
        <v>2.2</v>
      </c>
      <c r="H1" s="6">
        <v>2.3</v>
      </c>
      <c r="I1" s="6">
        <v>2.4</v>
      </c>
      <c r="J1" s="6">
        <v>3.1</v>
      </c>
      <c r="K1" s="6">
        <v>3.2</v>
      </c>
      <c r="L1" s="6">
        <v>3.3</v>
      </c>
      <c r="M1" s="6">
        <v>4.1</v>
      </c>
      <c r="N1" s="6">
        <v>4.2</v>
      </c>
      <c r="O1" s="6">
        <v>4.3</v>
      </c>
      <c r="P1" s="6">
        <v>5.1</v>
      </c>
      <c r="Q1" s="6">
        <v>5.2</v>
      </c>
      <c r="R1" s="6" t="s">
        <v>341</v>
      </c>
      <c r="S1" s="6" t="s">
        <v>325</v>
      </c>
    </row>
    <row r="2" spans="1:19">
      <c r="A2" s="5" t="s">
        <v>342</v>
      </c>
      <c r="B2" s="5"/>
      <c r="C2" s="5"/>
      <c r="D2" s="5"/>
      <c r="E2" s="5"/>
      <c r="F2" s="5"/>
      <c r="G2" s="5"/>
      <c r="H2" s="5"/>
      <c r="I2" s="5"/>
      <c r="J2" s="5"/>
      <c r="K2" s="5"/>
      <c r="L2" s="5"/>
      <c r="M2" s="5"/>
      <c r="N2" s="5"/>
      <c r="O2" s="5"/>
      <c r="P2" s="5"/>
      <c r="Q2" s="5"/>
      <c r="R2" s="5" t="str">
        <f>IFERROR(AVERAGE(C2:Q2),"")</f>
        <v/>
      </c>
      <c r="S2" s="5"/>
    </row>
    <row r="3" spans="1:19">
      <c r="A3" s="5" t="s">
        <v>343</v>
      </c>
      <c r="B3" s="5"/>
      <c r="C3" s="5"/>
      <c r="D3" s="5"/>
      <c r="E3" s="5"/>
      <c r="F3" s="5"/>
      <c r="G3" s="5"/>
      <c r="H3" s="5"/>
      <c r="I3" s="5"/>
      <c r="J3" s="5"/>
      <c r="K3" s="5"/>
      <c r="L3" s="5"/>
      <c r="M3" s="5"/>
      <c r="N3" s="5"/>
      <c r="O3" s="5"/>
      <c r="P3" s="5"/>
      <c r="Q3" s="5"/>
      <c r="R3" s="5" t="str">
        <f>IFERROR(AVERAGE(C3:Q3),"")</f>
        <v/>
      </c>
      <c r="S3" s="5"/>
    </row>
    <row r="4" spans="1:19">
      <c r="A4" s="5" t="s">
        <v>344</v>
      </c>
      <c r="B4" s="5"/>
      <c r="C4" s="5"/>
      <c r="D4" s="5"/>
      <c r="E4" s="5"/>
      <c r="F4" s="5"/>
      <c r="G4" s="5"/>
      <c r="H4" s="5"/>
      <c r="I4" s="5"/>
      <c r="J4" s="5"/>
      <c r="K4" s="5"/>
      <c r="L4" s="5"/>
      <c r="M4" s="5"/>
      <c r="N4" s="5"/>
      <c r="O4" s="5"/>
      <c r="P4" s="5"/>
      <c r="Q4" s="5"/>
      <c r="R4" s="5" t="str">
        <f>IFERROR(AVERAGE(C4:Q4),"")</f>
        <v/>
      </c>
      <c r="S4" s="5"/>
    </row>
    <row r="5" spans="1:19">
      <c r="A5" s="5" t="s">
        <v>345</v>
      </c>
      <c r="B5" s="5"/>
      <c r="C5" s="5"/>
      <c r="D5" s="5"/>
      <c r="E5" s="5"/>
      <c r="F5" s="5"/>
      <c r="G5" s="5"/>
      <c r="H5" s="5"/>
      <c r="I5" s="5"/>
      <c r="J5" s="5"/>
      <c r="K5" s="5"/>
      <c r="L5" s="5"/>
      <c r="M5" s="5"/>
      <c r="N5" s="5"/>
      <c r="O5" s="5"/>
      <c r="P5" s="5"/>
      <c r="Q5" s="5"/>
      <c r="R5" s="5" t="str">
        <f>IFERROR(AVERAGE(C5:Q5),"")</f>
        <v/>
      </c>
      <c r="S5" s="5"/>
    </row>
    <row r="6" spans="1:19">
      <c r="A6" s="5" t="s">
        <v>346</v>
      </c>
      <c r="B6" s="5"/>
      <c r="C6" s="5"/>
      <c r="D6" s="5"/>
      <c r="E6" s="5"/>
      <c r="F6" s="5"/>
      <c r="G6" s="5"/>
      <c r="H6" s="5"/>
      <c r="I6" s="5"/>
      <c r="J6" s="5"/>
      <c r="K6" s="5"/>
      <c r="L6" s="5"/>
      <c r="M6" s="5"/>
      <c r="N6" s="5"/>
      <c r="O6" s="5"/>
      <c r="P6" s="5"/>
      <c r="Q6" s="5"/>
      <c r="R6" s="5" t="str">
        <f>IFERROR(AVERAGE(C6:Q6),"")</f>
        <v/>
      </c>
      <c r="S6" s="5"/>
    </row>
    <row r="7" spans="1:19">
      <c r="A7" s="5" t="s">
        <v>347</v>
      </c>
      <c r="B7" s="5"/>
      <c r="C7" s="5"/>
      <c r="D7" s="5"/>
      <c r="E7" s="5"/>
      <c r="F7" s="5"/>
      <c r="G7" s="5"/>
      <c r="H7" s="5"/>
      <c r="I7" s="5"/>
      <c r="J7" s="5"/>
      <c r="K7" s="5"/>
      <c r="L7" s="5"/>
      <c r="M7" s="5"/>
      <c r="N7" s="5"/>
      <c r="O7" s="5"/>
      <c r="P7" s="5"/>
      <c r="Q7" s="5"/>
      <c r="R7" s="5" t="str">
        <f>IFERROR(AVERAGE(C7:Q7),"")</f>
        <v/>
      </c>
      <c r="S7" s="5"/>
    </row>
    <row r="8" spans="1:19">
      <c r="A8" s="5" t="s">
        <v>348</v>
      </c>
      <c r="B8" s="5"/>
      <c r="C8" s="5"/>
      <c r="D8" s="5"/>
      <c r="E8" s="5"/>
      <c r="F8" s="5"/>
      <c r="G8" s="5"/>
      <c r="H8" s="5"/>
      <c r="I8" s="5"/>
      <c r="J8" s="5"/>
      <c r="K8" s="5"/>
      <c r="L8" s="5"/>
      <c r="M8" s="5"/>
      <c r="N8" s="5"/>
      <c r="O8" s="5"/>
      <c r="P8" s="5"/>
      <c r="Q8" s="5"/>
      <c r="R8" s="5" t="str">
        <f>IFERROR(AVERAGE(C8:Q8),"")</f>
        <v/>
      </c>
      <c r="S8" s="5"/>
    </row>
    <row r="9" spans="1:19">
      <c r="A9" s="5" t="s">
        <v>349</v>
      </c>
      <c r="B9" s="5"/>
      <c r="C9" s="5"/>
      <c r="D9" s="5"/>
      <c r="E9" s="5"/>
      <c r="F9" s="5"/>
      <c r="G9" s="5"/>
      <c r="H9" s="5"/>
      <c r="I9" s="5"/>
      <c r="J9" s="5"/>
      <c r="K9" s="5"/>
      <c r="L9" s="5"/>
      <c r="M9" s="5"/>
      <c r="N9" s="5"/>
      <c r="O9" s="5"/>
      <c r="P9" s="5"/>
      <c r="Q9" s="5"/>
      <c r="R9" s="5" t="str">
        <f>IFERROR(AVERAGE(C9:Q9),"")</f>
        <v/>
      </c>
      <c r="S9" s="5"/>
    </row>
    <row r="10" spans="1:19">
      <c r="A10" s="5" t="s">
        <v>350</v>
      </c>
      <c r="B10" s="5"/>
      <c r="C10" s="5"/>
      <c r="D10" s="5"/>
      <c r="E10" s="5"/>
      <c r="F10" s="5"/>
      <c r="G10" s="5"/>
      <c r="H10" s="5"/>
      <c r="I10" s="5"/>
      <c r="J10" s="5"/>
      <c r="K10" s="5"/>
      <c r="L10" s="5"/>
      <c r="M10" s="5"/>
      <c r="N10" s="5"/>
      <c r="O10" s="5"/>
      <c r="P10" s="5"/>
      <c r="Q10" s="5"/>
      <c r="R10" s="5" t="str">
        <f>IFERROR(AVERAGE(C10:Q10),"")</f>
        <v/>
      </c>
      <c r="S10" s="5"/>
    </row>
    <row r="11" spans="1:19">
      <c r="A11" s="5" t="s">
        <v>351</v>
      </c>
      <c r="B11" s="5"/>
      <c r="C11" s="5"/>
      <c r="D11" s="5"/>
      <c r="E11" s="5"/>
      <c r="F11" s="5"/>
      <c r="G11" s="5"/>
      <c r="H11" s="5"/>
      <c r="I11" s="5"/>
      <c r="J11" s="5"/>
      <c r="K11" s="5"/>
      <c r="L11" s="5"/>
      <c r="M11" s="5"/>
      <c r="N11" s="5"/>
      <c r="O11" s="5"/>
      <c r="P11" s="5"/>
      <c r="Q11" s="5"/>
      <c r="R11" s="5" t="str">
        <f>IFERROR(AVERAGE(C11:Q11),"")</f>
        <v/>
      </c>
      <c r="S11" s="5"/>
    </row>
    <row r="12" spans="1:19">
      <c r="A12" s="5" t="s">
        <v>352</v>
      </c>
      <c r="B12" s="5"/>
      <c r="C12" s="5"/>
      <c r="D12" s="5"/>
      <c r="E12" s="5"/>
      <c r="F12" s="5"/>
      <c r="G12" s="5"/>
      <c r="H12" s="5"/>
      <c r="I12" s="5"/>
      <c r="J12" s="5"/>
      <c r="K12" s="5"/>
      <c r="L12" s="5"/>
      <c r="M12" s="5"/>
      <c r="N12" s="5"/>
      <c r="O12" s="5"/>
      <c r="P12" s="5"/>
      <c r="Q12" s="5"/>
      <c r="R12" s="5" t="str">
        <f>IFERROR(AVERAGE(C12:Q12),"")</f>
        <v/>
      </c>
      <c r="S12" s="5"/>
    </row>
    <row r="13" spans="1:19">
      <c r="A13" s="5" t="s">
        <v>353</v>
      </c>
      <c r="B13" s="5"/>
      <c r="C13" s="5"/>
      <c r="D13" s="5"/>
      <c r="E13" s="5"/>
      <c r="F13" s="5"/>
      <c r="G13" s="5"/>
      <c r="H13" s="5"/>
      <c r="I13" s="5"/>
      <c r="J13" s="5"/>
      <c r="K13" s="5"/>
      <c r="L13" s="5"/>
      <c r="M13" s="5"/>
      <c r="N13" s="5"/>
      <c r="O13" s="5"/>
      <c r="P13" s="5"/>
      <c r="Q13" s="5"/>
      <c r="R13" s="5" t="str">
        <f>IFERROR(AVERAGE(C13:Q13),"")</f>
        <v/>
      </c>
      <c r="S13" s="5"/>
    </row>
    <row r="14" spans="1:19">
      <c r="A14" s="5" t="s">
        <v>354</v>
      </c>
      <c r="B14" s="5"/>
      <c r="C14" s="5"/>
      <c r="D14" s="5"/>
      <c r="E14" s="5"/>
      <c r="F14" s="5"/>
      <c r="G14" s="5"/>
      <c r="H14" s="5"/>
      <c r="I14" s="5"/>
      <c r="J14" s="5"/>
      <c r="K14" s="5"/>
      <c r="L14" s="5"/>
      <c r="M14" s="5"/>
      <c r="N14" s="5"/>
      <c r="O14" s="5"/>
      <c r="P14" s="5"/>
      <c r="Q14" s="5"/>
      <c r="R14" s="5" t="str">
        <f>IFERROR(AVERAGE(C14:Q14),"")</f>
        <v/>
      </c>
      <c r="S14" s="5"/>
    </row>
    <row r="15" spans="1:19">
      <c r="A15" s="5" t="s">
        <v>355</v>
      </c>
      <c r="B15" s="5"/>
      <c r="C15" s="5"/>
      <c r="D15" s="5"/>
      <c r="E15" s="5"/>
      <c r="F15" s="5"/>
      <c r="G15" s="5"/>
      <c r="H15" s="5"/>
      <c r="I15" s="5"/>
      <c r="J15" s="5"/>
      <c r="K15" s="5"/>
      <c r="L15" s="5"/>
      <c r="M15" s="5"/>
      <c r="N15" s="5"/>
      <c r="O15" s="5"/>
      <c r="P15" s="5"/>
      <c r="Q15" s="5"/>
      <c r="R15" s="5" t="str">
        <f>IFERROR(AVERAGE(C15:Q15),"")</f>
        <v/>
      </c>
      <c r="S15" s="5"/>
    </row>
    <row r="16" spans="1:19">
      <c r="A16" s="5" t="s">
        <v>356</v>
      </c>
      <c r="B16" s="5"/>
      <c r="C16" s="5"/>
      <c r="D16" s="5"/>
      <c r="E16" s="5"/>
      <c r="F16" s="5"/>
      <c r="G16" s="5"/>
      <c r="H16" s="5"/>
      <c r="I16" s="5"/>
      <c r="J16" s="5"/>
      <c r="K16" s="5"/>
      <c r="L16" s="5"/>
      <c r="M16" s="5"/>
      <c r="N16" s="5"/>
      <c r="O16" s="5"/>
      <c r="P16" s="5"/>
      <c r="Q16" s="5"/>
      <c r="R16" s="5" t="str">
        <f>IFERROR(AVERAGE(C16:Q16),"")</f>
        <v/>
      </c>
      <c r="S16" s="5"/>
    </row>
    <row r="17" spans="1:19">
      <c r="A17" s="5" t="s">
        <v>357</v>
      </c>
      <c r="B17" s="5"/>
      <c r="C17" s="5"/>
      <c r="D17" s="5"/>
      <c r="E17" s="5"/>
      <c r="F17" s="5"/>
      <c r="G17" s="5"/>
      <c r="H17" s="5"/>
      <c r="I17" s="5"/>
      <c r="J17" s="5"/>
      <c r="K17" s="5"/>
      <c r="L17" s="5"/>
      <c r="M17" s="5"/>
      <c r="N17" s="5"/>
      <c r="O17" s="5"/>
      <c r="P17" s="5"/>
      <c r="Q17" s="5"/>
      <c r="R17" s="5" t="str">
        <f>IFERROR(AVERAGE(C17:Q17),"")</f>
        <v/>
      </c>
      <c r="S17" s="5"/>
    </row>
    <row r="18" spans="1:19">
      <c r="A18" s="5" t="s">
        <v>358</v>
      </c>
      <c r="B18" s="5"/>
      <c r="C18" s="5"/>
      <c r="D18" s="5"/>
      <c r="E18" s="5"/>
      <c r="F18" s="5"/>
      <c r="G18" s="5"/>
      <c r="H18" s="5"/>
      <c r="I18" s="5"/>
      <c r="J18" s="5"/>
      <c r="K18" s="5"/>
      <c r="L18" s="5"/>
      <c r="M18" s="5"/>
      <c r="N18" s="5"/>
      <c r="O18" s="5"/>
      <c r="P18" s="5"/>
      <c r="Q18" s="5"/>
      <c r="R18" s="5" t="str">
        <f>IFERROR(AVERAGE(C18:Q18),"")</f>
        <v/>
      </c>
      <c r="S18" s="5"/>
    </row>
    <row r="19" spans="1:19">
      <c r="A19" s="5" t="s">
        <v>359</v>
      </c>
      <c r="B19" s="5"/>
      <c r="C19" s="5"/>
      <c r="D19" s="5"/>
      <c r="E19" s="5"/>
      <c r="F19" s="5"/>
      <c r="G19" s="5"/>
      <c r="H19" s="5"/>
      <c r="I19" s="5"/>
      <c r="J19" s="5"/>
      <c r="K19" s="5"/>
      <c r="L19" s="5"/>
      <c r="M19" s="5"/>
      <c r="N19" s="5"/>
      <c r="O19" s="5"/>
      <c r="P19" s="5"/>
      <c r="Q19" s="5"/>
      <c r="R19" s="5" t="str">
        <f>IFERROR(AVERAGE(C19:Q19),"")</f>
        <v/>
      </c>
      <c r="S19" s="5"/>
    </row>
    <row r="20" spans="1:19">
      <c r="A20" s="5" t="s">
        <v>360</v>
      </c>
      <c r="B20" s="5"/>
      <c r="C20" s="5"/>
      <c r="D20" s="5"/>
      <c r="E20" s="5"/>
      <c r="F20" s="5"/>
      <c r="G20" s="5"/>
      <c r="H20" s="5"/>
      <c r="I20" s="5"/>
      <c r="J20" s="5"/>
      <c r="K20" s="5"/>
      <c r="L20" s="5"/>
      <c r="M20" s="5"/>
      <c r="N20" s="5"/>
      <c r="O20" s="5"/>
      <c r="P20" s="5"/>
      <c r="Q20" s="5"/>
      <c r="R20" s="5" t="str">
        <f>IFERROR(AVERAGE(C20:Q20),"")</f>
        <v/>
      </c>
      <c r="S20" s="5"/>
    </row>
    <row r="21" spans="1:19">
      <c r="A21" s="5" t="s">
        <v>361</v>
      </c>
      <c r="B21" s="5"/>
      <c r="C21" s="5"/>
      <c r="D21" s="5"/>
      <c r="E21" s="5"/>
      <c r="F21" s="5"/>
      <c r="G21" s="5"/>
      <c r="H21" s="5"/>
      <c r="I21" s="5"/>
      <c r="J21" s="5"/>
      <c r="K21" s="5"/>
      <c r="L21" s="5"/>
      <c r="M21" s="5"/>
      <c r="N21" s="5"/>
      <c r="O21" s="5"/>
      <c r="P21" s="5"/>
      <c r="Q21" s="5"/>
      <c r="R21" s="5" t="str">
        <f>IFERROR(AVERAGE(C21:Q21),"")</f>
        <v/>
      </c>
      <c r="S21" s="5"/>
    </row>
    <row r="22" spans="1:19">
      <c r="A22" s="5" t="s">
        <v>362</v>
      </c>
      <c r="B22" s="5"/>
      <c r="C22" s="5"/>
      <c r="D22" s="5"/>
      <c r="E22" s="5"/>
      <c r="F22" s="5"/>
      <c r="G22" s="5"/>
      <c r="H22" s="5"/>
      <c r="I22" s="5"/>
      <c r="J22" s="5"/>
      <c r="K22" s="5"/>
      <c r="L22" s="5"/>
      <c r="M22" s="5"/>
      <c r="N22" s="5"/>
      <c r="O22" s="5"/>
      <c r="P22" s="5"/>
      <c r="Q22" s="5"/>
      <c r="R22" s="5" t="str">
        <f>IFERROR(AVERAGE(C22:Q22),"")</f>
        <v/>
      </c>
      <c r="S22" s="5"/>
    </row>
    <row r="23" spans="1:19">
      <c r="A23" s="5" t="s">
        <v>363</v>
      </c>
      <c r="B23" s="5"/>
      <c r="C23" s="5"/>
      <c r="D23" s="5"/>
      <c r="E23" s="5"/>
      <c r="F23" s="5"/>
      <c r="G23" s="5"/>
      <c r="H23" s="5"/>
      <c r="I23" s="5"/>
      <c r="J23" s="5"/>
      <c r="K23" s="5"/>
      <c r="L23" s="5"/>
      <c r="M23" s="5"/>
      <c r="N23" s="5"/>
      <c r="O23" s="5"/>
      <c r="P23" s="5"/>
      <c r="Q23" s="5"/>
      <c r="R23" s="5" t="str">
        <f>IFERROR(AVERAGE(C23:Q23),"")</f>
        <v/>
      </c>
      <c r="S23" s="5"/>
    </row>
    <row r="24" spans="1:19">
      <c r="A24" s="5" t="s">
        <v>364</v>
      </c>
      <c r="B24" s="5"/>
      <c r="C24" s="5"/>
      <c r="D24" s="5"/>
      <c r="E24" s="5"/>
      <c r="F24" s="5"/>
      <c r="G24" s="5"/>
      <c r="H24" s="5"/>
      <c r="I24" s="5"/>
      <c r="J24" s="5"/>
      <c r="K24" s="5"/>
      <c r="L24" s="5"/>
      <c r="M24" s="5"/>
      <c r="N24" s="5"/>
      <c r="O24" s="5"/>
      <c r="P24" s="5"/>
      <c r="Q24" s="5"/>
      <c r="R24" s="5" t="str">
        <f>IFERROR(AVERAGE(C24:Q24),"")</f>
        <v/>
      </c>
      <c r="S24" s="5"/>
    </row>
    <row r="25" spans="1:19">
      <c r="A25" s="5" t="s">
        <v>365</v>
      </c>
      <c r="B25" s="5"/>
      <c r="C25" s="5"/>
      <c r="D25" s="5"/>
      <c r="E25" s="5"/>
      <c r="F25" s="5"/>
      <c r="G25" s="5"/>
      <c r="H25" s="5"/>
      <c r="I25" s="5"/>
      <c r="J25" s="5"/>
      <c r="K25" s="5"/>
      <c r="L25" s="5"/>
      <c r="M25" s="5"/>
      <c r="N25" s="5"/>
      <c r="O25" s="5"/>
      <c r="P25" s="5"/>
      <c r="Q25" s="5"/>
      <c r="R25" s="5" t="str">
        <f>IFERROR(AVERAGE(C25:Q25),"")</f>
        <v/>
      </c>
      <c r="S25" s="5"/>
    </row>
    <row r="26" spans="1:19">
      <c r="A26" s="5" t="s">
        <v>366</v>
      </c>
      <c r="B26" s="5"/>
      <c r="C26" s="5"/>
      <c r="D26" s="5"/>
      <c r="E26" s="5"/>
      <c r="F26" s="5"/>
      <c r="G26" s="5"/>
      <c r="H26" s="5"/>
      <c r="I26" s="5"/>
      <c r="J26" s="5"/>
      <c r="K26" s="5"/>
      <c r="L26" s="5"/>
      <c r="M26" s="5"/>
      <c r="N26" s="5"/>
      <c r="O26" s="5"/>
      <c r="P26" s="5"/>
      <c r="Q26" s="5"/>
      <c r="R26" s="5" t="str">
        <f>IFERROR(AVERAGE(C26:Q26),"")</f>
        <v/>
      </c>
      <c r="S26" s="5"/>
    </row>
    <row r="27" spans="1:19">
      <c r="A27" s="5" t="s">
        <v>367</v>
      </c>
      <c r="B27" s="5"/>
      <c r="C27" s="5"/>
      <c r="D27" s="5"/>
      <c r="E27" s="5"/>
      <c r="F27" s="5"/>
      <c r="G27" s="5"/>
      <c r="H27" s="5"/>
      <c r="I27" s="5"/>
      <c r="J27" s="5"/>
      <c r="K27" s="5"/>
      <c r="L27" s="5"/>
      <c r="M27" s="5"/>
      <c r="N27" s="5"/>
      <c r="O27" s="5"/>
      <c r="P27" s="5"/>
      <c r="Q27" s="5"/>
      <c r="R27" s="5" t="str">
        <f>IFERROR(AVERAGE(C27:Q27),"")</f>
        <v/>
      </c>
      <c r="S27" s="5"/>
    </row>
    <row r="28" spans="1:19">
      <c r="A28" s="5" t="s">
        <v>368</v>
      </c>
      <c r="B28" s="5"/>
      <c r="C28" s="5"/>
      <c r="D28" s="5"/>
      <c r="E28" s="5"/>
      <c r="F28" s="5"/>
      <c r="G28" s="5"/>
      <c r="H28" s="5"/>
      <c r="I28" s="5"/>
      <c r="J28" s="5"/>
      <c r="K28" s="5"/>
      <c r="L28" s="5"/>
      <c r="M28" s="5"/>
      <c r="N28" s="5"/>
      <c r="O28" s="5"/>
      <c r="P28" s="5"/>
      <c r="Q28" s="5"/>
      <c r="R28" s="5" t="str">
        <f>IFERROR(AVERAGE(C28:Q28),"")</f>
        <v/>
      </c>
      <c r="S28" s="5"/>
    </row>
    <row r="29" spans="1:19">
      <c r="A29" s="5" t="s">
        <v>369</v>
      </c>
      <c r="B29" s="5"/>
      <c r="C29" s="5"/>
      <c r="D29" s="5"/>
      <c r="E29" s="5"/>
      <c r="F29" s="5"/>
      <c r="G29" s="5"/>
      <c r="H29" s="5"/>
      <c r="I29" s="5"/>
      <c r="J29" s="5"/>
      <c r="K29" s="5"/>
      <c r="L29" s="5"/>
      <c r="M29" s="5"/>
      <c r="N29" s="5"/>
      <c r="O29" s="5"/>
      <c r="P29" s="5"/>
      <c r="Q29" s="5"/>
      <c r="R29" s="5" t="str">
        <f>IFERROR(AVERAGE(C29:Q29),"")</f>
        <v/>
      </c>
      <c r="S29" s="5"/>
    </row>
    <row r="30" spans="1:19">
      <c r="A30" s="5" t="s">
        <v>370</v>
      </c>
      <c r="B30" s="5"/>
      <c r="C30" s="5"/>
      <c r="D30" s="5"/>
      <c r="E30" s="5"/>
      <c r="F30" s="5"/>
      <c r="G30" s="5"/>
      <c r="H30" s="5"/>
      <c r="I30" s="5"/>
      <c r="J30" s="5"/>
      <c r="K30" s="5"/>
      <c r="L30" s="5"/>
      <c r="M30" s="5"/>
      <c r="N30" s="5"/>
      <c r="O30" s="5"/>
      <c r="P30" s="5"/>
      <c r="Q30" s="5"/>
      <c r="R30" s="5" t="str">
        <f>IFERROR(AVERAGE(C30:Q30),"")</f>
        <v/>
      </c>
      <c r="S30" s="5"/>
    </row>
    <row r="31" spans="1:19">
      <c r="A31" s="5" t="s">
        <v>371</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6.67</v>
      </c>
    </row>
    <row r="3" spans="1:11">
      <c r="A3" s="5" t="s">
        <v>35</v>
      </c>
      <c r="B3" s="5">
        <v>1.2</v>
      </c>
      <c r="C3" s="5" t="s">
        <v>36</v>
      </c>
      <c r="D3" s="5" t="s">
        <v>82</v>
      </c>
      <c r="E3" s="5" t="s">
        <v>83</v>
      </c>
      <c r="F3" s="5" t="s">
        <v>84</v>
      </c>
      <c r="G3" s="5" t="s">
        <v>85</v>
      </c>
      <c r="H3" s="5" t="s">
        <v>79</v>
      </c>
      <c r="I3" s="5" t="s">
        <v>86</v>
      </c>
      <c r="J3" s="5" t="s">
        <v>87</v>
      </c>
      <c r="K3" s="7">
        <v>6.67</v>
      </c>
    </row>
    <row r="4" spans="1:11">
      <c r="A4" s="5" t="s">
        <v>35</v>
      </c>
      <c r="B4" s="5">
        <v>1.3</v>
      </c>
      <c r="C4" s="5" t="s">
        <v>36</v>
      </c>
      <c r="D4" s="5" t="s">
        <v>88</v>
      </c>
      <c r="E4" s="5" t="s">
        <v>89</v>
      </c>
      <c r="F4" s="5" t="s">
        <v>42</v>
      </c>
      <c r="G4" s="5" t="s">
        <v>90</v>
      </c>
      <c r="H4" s="5" t="s">
        <v>79</v>
      </c>
      <c r="I4" s="5" t="s">
        <v>91</v>
      </c>
      <c r="J4" s="5" t="s">
        <v>92</v>
      </c>
      <c r="K4" s="7">
        <v>6.67</v>
      </c>
    </row>
    <row r="5" spans="1:11">
      <c r="A5" s="5" t="s">
        <v>35</v>
      </c>
      <c r="B5" s="5">
        <v>2.1</v>
      </c>
      <c r="C5" s="5" t="s">
        <v>43</v>
      </c>
      <c r="D5" s="5" t="s">
        <v>93</v>
      </c>
      <c r="E5" s="5" t="s">
        <v>94</v>
      </c>
      <c r="F5" s="5" t="s">
        <v>49</v>
      </c>
      <c r="G5" s="5" t="s">
        <v>95</v>
      </c>
      <c r="H5" s="5" t="s">
        <v>96</v>
      </c>
      <c r="I5" s="5" t="s">
        <v>97</v>
      </c>
      <c r="J5" s="5" t="s">
        <v>98</v>
      </c>
      <c r="K5" s="7">
        <v>6.67</v>
      </c>
    </row>
    <row r="6" spans="1:11">
      <c r="A6" s="5" t="s">
        <v>35</v>
      </c>
      <c r="B6" s="5">
        <v>2.2</v>
      </c>
      <c r="C6" s="5" t="s">
        <v>43</v>
      </c>
      <c r="D6" s="5" t="s">
        <v>99</v>
      </c>
      <c r="E6" s="5" t="s">
        <v>100</v>
      </c>
      <c r="F6" s="5" t="s">
        <v>49</v>
      </c>
      <c r="G6" s="5" t="s">
        <v>101</v>
      </c>
      <c r="H6" s="5" t="s">
        <v>79</v>
      </c>
      <c r="I6" s="5" t="s">
        <v>102</v>
      </c>
      <c r="J6" s="5" t="s">
        <v>103</v>
      </c>
      <c r="K6" s="7">
        <v>6.67</v>
      </c>
    </row>
    <row r="7" spans="1:11">
      <c r="A7" s="5" t="s">
        <v>35</v>
      </c>
      <c r="B7" s="5">
        <v>2.3</v>
      </c>
      <c r="C7" s="5" t="s">
        <v>43</v>
      </c>
      <c r="D7" s="5" t="s">
        <v>104</v>
      </c>
      <c r="E7" s="5" t="s">
        <v>105</v>
      </c>
      <c r="F7" s="5" t="s">
        <v>42</v>
      </c>
      <c r="G7" s="5" t="s">
        <v>106</v>
      </c>
      <c r="H7" s="5" t="s">
        <v>79</v>
      </c>
      <c r="I7" s="5" t="s">
        <v>107</v>
      </c>
      <c r="J7" s="5" t="s">
        <v>108</v>
      </c>
      <c r="K7" s="7">
        <v>6.67</v>
      </c>
    </row>
    <row r="8" spans="1:11">
      <c r="A8" s="5" t="s">
        <v>35</v>
      </c>
      <c r="B8" s="5">
        <v>2.4</v>
      </c>
      <c r="C8" s="5" t="s">
        <v>43</v>
      </c>
      <c r="D8" s="5" t="s">
        <v>109</v>
      </c>
      <c r="E8" s="5" t="s">
        <v>110</v>
      </c>
      <c r="F8" s="5" t="s">
        <v>111</v>
      </c>
      <c r="G8" s="5" t="s">
        <v>112</v>
      </c>
      <c r="H8" s="5" t="s">
        <v>79</v>
      </c>
      <c r="I8" s="5" t="s">
        <v>113</v>
      </c>
      <c r="J8" s="5" t="s">
        <v>114</v>
      </c>
      <c r="K8" s="7">
        <v>6.67</v>
      </c>
    </row>
    <row r="9" spans="1:11">
      <c r="A9" s="5" t="s">
        <v>35</v>
      </c>
      <c r="B9" s="5">
        <v>3.1</v>
      </c>
      <c r="C9" s="5" t="s">
        <v>50</v>
      </c>
      <c r="D9" s="5" t="s">
        <v>115</v>
      </c>
      <c r="E9" s="5" t="s">
        <v>116</v>
      </c>
      <c r="F9" s="5" t="s">
        <v>117</v>
      </c>
      <c r="G9" s="5" t="s">
        <v>118</v>
      </c>
      <c r="H9" s="5" t="s">
        <v>79</v>
      </c>
      <c r="I9" s="5" t="s">
        <v>119</v>
      </c>
      <c r="J9" s="5" t="s">
        <v>120</v>
      </c>
      <c r="K9" s="7">
        <v>6.67</v>
      </c>
    </row>
    <row r="10" spans="1:11">
      <c r="A10" s="5" t="s">
        <v>35</v>
      </c>
      <c r="B10" s="5">
        <v>3.2</v>
      </c>
      <c r="C10" s="5" t="s">
        <v>50</v>
      </c>
      <c r="D10" s="5" t="s">
        <v>121</v>
      </c>
      <c r="E10" s="5" t="s">
        <v>122</v>
      </c>
      <c r="F10" s="5" t="s">
        <v>123</v>
      </c>
      <c r="G10" s="5" t="s">
        <v>124</v>
      </c>
      <c r="H10" s="5" t="s">
        <v>79</v>
      </c>
      <c r="I10" s="5" t="s">
        <v>125</v>
      </c>
      <c r="J10" s="5" t="s">
        <v>126</v>
      </c>
      <c r="K10" s="7">
        <v>6.67</v>
      </c>
    </row>
    <row r="11" spans="1:11">
      <c r="A11" s="5" t="s">
        <v>35</v>
      </c>
      <c r="B11" s="5">
        <v>3.3</v>
      </c>
      <c r="C11" s="5" t="s">
        <v>50</v>
      </c>
      <c r="D11" s="5" t="s">
        <v>127</v>
      </c>
      <c r="E11" s="5" t="s">
        <v>128</v>
      </c>
      <c r="F11" s="5" t="s">
        <v>129</v>
      </c>
      <c r="G11" s="5" t="s">
        <v>130</v>
      </c>
      <c r="H11" s="5" t="s">
        <v>131</v>
      </c>
      <c r="I11" s="5" t="s">
        <v>132</v>
      </c>
      <c r="J11" s="5" t="s">
        <v>133</v>
      </c>
      <c r="K11" s="7">
        <v>6.67</v>
      </c>
    </row>
    <row r="12" spans="1:11">
      <c r="A12" s="5" t="s">
        <v>35</v>
      </c>
      <c r="B12" s="5">
        <v>4.1</v>
      </c>
      <c r="C12" s="5" t="s">
        <v>57</v>
      </c>
      <c r="D12" s="5" t="s">
        <v>134</v>
      </c>
      <c r="E12" s="5" t="s">
        <v>135</v>
      </c>
      <c r="F12" s="5" t="s">
        <v>129</v>
      </c>
      <c r="G12" s="5" t="s">
        <v>136</v>
      </c>
      <c r="H12" s="5" t="s">
        <v>96</v>
      </c>
      <c r="I12" s="5" t="s">
        <v>137</v>
      </c>
      <c r="J12" s="5" t="s">
        <v>138</v>
      </c>
      <c r="K12" s="7">
        <v>6.67</v>
      </c>
    </row>
    <row r="13" spans="1:11">
      <c r="A13" s="5" t="s">
        <v>35</v>
      </c>
      <c r="B13" s="5">
        <v>4.2</v>
      </c>
      <c r="C13" s="5" t="s">
        <v>57</v>
      </c>
      <c r="D13" s="5" t="s">
        <v>139</v>
      </c>
      <c r="E13" s="5" t="s">
        <v>140</v>
      </c>
      <c r="F13" s="5" t="s">
        <v>56</v>
      </c>
      <c r="G13" s="5" t="s">
        <v>141</v>
      </c>
      <c r="H13" s="5" t="s">
        <v>96</v>
      </c>
      <c r="I13" s="5" t="s">
        <v>142</v>
      </c>
      <c r="J13" s="5" t="s">
        <v>143</v>
      </c>
      <c r="K13" s="7">
        <v>6.67</v>
      </c>
    </row>
    <row r="14" spans="1:11">
      <c r="A14" s="5" t="s">
        <v>35</v>
      </c>
      <c r="B14" s="5">
        <v>4.3</v>
      </c>
      <c r="C14" s="5" t="s">
        <v>57</v>
      </c>
      <c r="D14" s="5" t="s">
        <v>144</v>
      </c>
      <c r="E14" s="5" t="s">
        <v>145</v>
      </c>
      <c r="F14" s="5" t="s">
        <v>117</v>
      </c>
      <c r="G14" s="5" t="s">
        <v>146</v>
      </c>
      <c r="H14" s="5" t="s">
        <v>79</v>
      </c>
      <c r="I14" s="5" t="s">
        <v>147</v>
      </c>
      <c r="J14" s="5" t="s">
        <v>148</v>
      </c>
      <c r="K14" s="7">
        <v>6.67</v>
      </c>
    </row>
    <row r="15" spans="1:11">
      <c r="A15" s="5" t="s">
        <v>35</v>
      </c>
      <c r="B15" s="5">
        <v>5.1</v>
      </c>
      <c r="C15" s="5" t="s">
        <v>63</v>
      </c>
      <c r="D15" s="5" t="s">
        <v>149</v>
      </c>
      <c r="E15" s="5" t="s">
        <v>150</v>
      </c>
      <c r="F15" s="5" t="s">
        <v>151</v>
      </c>
      <c r="G15" s="5" t="s">
        <v>152</v>
      </c>
      <c r="H15" s="5" t="s">
        <v>79</v>
      </c>
      <c r="I15" s="5" t="s">
        <v>153</v>
      </c>
      <c r="J15" s="5" t="s">
        <v>154</v>
      </c>
      <c r="K15" s="7">
        <v>6.67</v>
      </c>
    </row>
    <row r="16" spans="1:11">
      <c r="A16" s="5" t="s">
        <v>35</v>
      </c>
      <c r="B16" s="5">
        <v>5.2</v>
      </c>
      <c r="C16" s="5" t="s">
        <v>63</v>
      </c>
      <c r="D16" s="5" t="s">
        <v>155</v>
      </c>
      <c r="E16" s="5" t="s">
        <v>156</v>
      </c>
      <c r="F16" s="5" t="s">
        <v>157</v>
      </c>
      <c r="G16" s="5" t="s">
        <v>158</v>
      </c>
      <c r="H16" s="5" t="s">
        <v>79</v>
      </c>
      <c r="I16" s="5" t="s">
        <v>159</v>
      </c>
      <c r="J16" s="5" t="s">
        <v>160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161</v>
      </c>
      <c r="C1" s="6" t="s">
        <v>162</v>
      </c>
      <c r="D1" s="6" t="s">
        <v>163</v>
      </c>
      <c r="E1" s="6" t="s">
        <v>30</v>
      </c>
      <c r="F1" s="6" t="s">
        <v>164</v>
      </c>
      <c r="G1" s="6" t="s">
        <v>165</v>
      </c>
      <c r="H1" s="6" t="s">
        <v>166</v>
      </c>
      <c r="I1" s="6" t="s">
        <v>167</v>
      </c>
    </row>
    <row r="2" spans="1:9">
      <c r="A2" s="5" t="s">
        <v>35</v>
      </c>
      <c r="B2" s="5" t="s">
        <v>168</v>
      </c>
      <c r="C2" s="5">
        <v>1</v>
      </c>
      <c r="D2" s="5" t="s">
        <v>169</v>
      </c>
      <c r="E2" s="5"/>
      <c r="F2" s="5"/>
      <c r="G2" s="5"/>
      <c r="H2" s="5"/>
      <c r="I2" s="5"/>
    </row>
    <row r="3" spans="1:9">
      <c r="A3" s="5" t="s">
        <v>35</v>
      </c>
      <c r="B3" s="5" t="s">
        <v>168</v>
      </c>
      <c r="C3" s="5">
        <v>2</v>
      </c>
      <c r="D3" s="5" t="s">
        <v>170</v>
      </c>
      <c r="E3" s="5"/>
      <c r="F3" s="5"/>
      <c r="G3" s="5"/>
      <c r="H3" s="5"/>
      <c r="I3" s="5"/>
    </row>
    <row r="4" spans="1:9">
      <c r="A4" s="5" t="s">
        <v>35</v>
      </c>
      <c r="B4" s="5" t="s">
        <v>168</v>
      </c>
      <c r="C4" s="5">
        <v>3</v>
      </c>
      <c r="D4" s="5" t="s">
        <v>171</v>
      </c>
      <c r="E4" s="5"/>
      <c r="F4" s="5"/>
      <c r="G4" s="5"/>
      <c r="H4" s="5"/>
      <c r="I4" s="5"/>
    </row>
    <row r="5" spans="1:9">
      <c r="A5" s="5" t="s">
        <v>35</v>
      </c>
      <c r="B5" s="5" t="s">
        <v>168</v>
      </c>
      <c r="C5" s="5">
        <v>4</v>
      </c>
      <c r="D5" s="5" t="s">
        <v>172</v>
      </c>
      <c r="E5" s="5"/>
      <c r="F5" s="5"/>
      <c r="G5" s="5"/>
      <c r="H5" s="5"/>
      <c r="I5" s="5"/>
    </row>
    <row r="6" spans="1:9">
      <c r="A6" s="5" t="s">
        <v>35</v>
      </c>
      <c r="B6" s="5" t="s">
        <v>168</v>
      </c>
      <c r="C6" s="5">
        <v>5</v>
      </c>
      <c r="D6" s="5" t="s">
        <v>173</v>
      </c>
      <c r="E6" s="5"/>
      <c r="F6" s="5"/>
      <c r="G6" s="5"/>
      <c r="H6" s="5"/>
      <c r="I6" s="5"/>
    </row>
    <row r="7" spans="1:9">
      <c r="A7" s="5" t="s">
        <v>35</v>
      </c>
      <c r="B7" s="5" t="s">
        <v>168</v>
      </c>
      <c r="C7" s="5">
        <v>6</v>
      </c>
      <c r="D7" s="5" t="s">
        <v>174</v>
      </c>
      <c r="E7" s="5"/>
      <c r="F7" s="5"/>
      <c r="G7" s="5"/>
      <c r="H7" s="5"/>
      <c r="I7" s="5"/>
    </row>
    <row r="8" spans="1:9">
      <c r="A8" s="5" t="s">
        <v>35</v>
      </c>
      <c r="B8" s="5" t="s">
        <v>168</v>
      </c>
      <c r="C8" s="5">
        <v>1</v>
      </c>
      <c r="D8" s="5" t="s">
        <v>175</v>
      </c>
      <c r="E8" s="5"/>
      <c r="F8" s="5"/>
      <c r="G8" s="5"/>
      <c r="H8" s="5"/>
      <c r="I8" s="5"/>
    </row>
    <row r="9" spans="1:9">
      <c r="A9" s="5" t="s">
        <v>35</v>
      </c>
      <c r="B9" s="5" t="s">
        <v>168</v>
      </c>
      <c r="C9" s="5">
        <v>2</v>
      </c>
      <c r="D9" s="5" t="s">
        <v>176</v>
      </c>
      <c r="E9" s="5"/>
      <c r="F9" s="5"/>
      <c r="G9" s="5"/>
      <c r="H9" s="5"/>
      <c r="I9" s="5"/>
    </row>
    <row r="10" spans="1:9">
      <c r="A10" s="5" t="s">
        <v>35</v>
      </c>
      <c r="B10" s="5" t="s">
        <v>168</v>
      </c>
      <c r="C10" s="5">
        <v>3</v>
      </c>
      <c r="D10" s="5" t="s">
        <v>177</v>
      </c>
      <c r="E10" s="5"/>
      <c r="F10" s="5"/>
      <c r="G10" s="5"/>
      <c r="H10" s="5"/>
      <c r="I10" s="5"/>
    </row>
    <row r="11" spans="1:9">
      <c r="A11" s="5" t="s">
        <v>35</v>
      </c>
      <c r="B11" s="5" t="s">
        <v>168</v>
      </c>
      <c r="C11" s="5">
        <v>4</v>
      </c>
      <c r="D11" s="5" t="s">
        <v>178</v>
      </c>
      <c r="E11" s="5"/>
      <c r="F11" s="5"/>
      <c r="G11" s="5"/>
      <c r="H11" s="5"/>
      <c r="I11" s="5"/>
    </row>
    <row r="12" spans="1:9">
      <c r="A12" s="5" t="s">
        <v>35</v>
      </c>
      <c r="B12" s="5" t="s">
        <v>168</v>
      </c>
      <c r="C12" s="5">
        <v>5</v>
      </c>
      <c r="D12" s="5" t="s">
        <v>179</v>
      </c>
      <c r="E12" s="5"/>
      <c r="F12" s="5"/>
      <c r="G12" s="5"/>
      <c r="H12" s="5"/>
      <c r="I12" s="5"/>
    </row>
    <row r="13" spans="1:9">
      <c r="A13" s="5" t="s">
        <v>35</v>
      </c>
      <c r="B13" s="5" t="s">
        <v>168</v>
      </c>
      <c r="C13" s="5">
        <v>1</v>
      </c>
      <c r="D13" s="5" t="s">
        <v>180</v>
      </c>
      <c r="E13" s="5"/>
      <c r="F13" s="5"/>
      <c r="G13" s="5"/>
      <c r="H13" s="5"/>
      <c r="I13" s="5"/>
    </row>
    <row r="14" spans="1:9">
      <c r="A14" s="5" t="s">
        <v>35</v>
      </c>
      <c r="B14" s="5" t="s">
        <v>168</v>
      </c>
      <c r="C14" s="5">
        <v>2</v>
      </c>
      <c r="D14" s="5" t="s">
        <v>181</v>
      </c>
      <c r="E14" s="5"/>
      <c r="F14" s="5"/>
      <c r="G14" s="5"/>
      <c r="H14" s="5"/>
      <c r="I14" s="5"/>
    </row>
    <row r="15" spans="1:9">
      <c r="A15" s="5" t="s">
        <v>35</v>
      </c>
      <c r="B15" s="5" t="s">
        <v>168</v>
      </c>
      <c r="C15" s="5">
        <v>3</v>
      </c>
      <c r="D15" s="5" t="s">
        <v>182</v>
      </c>
      <c r="E15" s="5"/>
      <c r="F15" s="5"/>
      <c r="G15" s="5"/>
      <c r="H15" s="5"/>
      <c r="I15" s="5"/>
    </row>
    <row r="16" spans="1:9">
      <c r="A16" s="5" t="s">
        <v>35</v>
      </c>
      <c r="B16" s="5" t="s">
        <v>168</v>
      </c>
      <c r="C16" s="5">
        <v>4</v>
      </c>
      <c r="D16" s="5" t="s">
        <v>183</v>
      </c>
      <c r="E16" s="5"/>
      <c r="F16" s="5"/>
      <c r="G16" s="5"/>
      <c r="H16" s="5"/>
      <c r="I16" s="5"/>
    </row>
    <row r="17" spans="1:9">
      <c r="A17" s="5" t="s">
        <v>35</v>
      </c>
      <c r="B17" s="5" t="s">
        <v>168</v>
      </c>
      <c r="C17" s="5">
        <v>5</v>
      </c>
      <c r="D17" s="5" t="s">
        <v>184</v>
      </c>
      <c r="E17" s="5"/>
      <c r="F17" s="5"/>
      <c r="G17" s="5"/>
      <c r="H17" s="5"/>
      <c r="I17" s="5"/>
    </row>
    <row r="18" spans="1:9">
      <c r="A18" s="5" t="s">
        <v>35</v>
      </c>
      <c r="B18" s="5" t="s">
        <v>168</v>
      </c>
      <c r="C18" s="5">
        <v>1</v>
      </c>
      <c r="D18" s="5" t="s">
        <v>185</v>
      </c>
      <c r="E18" s="5"/>
      <c r="F18" s="5"/>
      <c r="G18" s="5"/>
      <c r="H18" s="5"/>
      <c r="I18" s="5"/>
    </row>
    <row r="19" spans="1:9">
      <c r="A19" s="5" t="s">
        <v>35</v>
      </c>
      <c r="B19" s="5" t="s">
        <v>168</v>
      </c>
      <c r="C19" s="5">
        <v>2</v>
      </c>
      <c r="D19" s="5" t="s">
        <v>186</v>
      </c>
      <c r="E19" s="5"/>
      <c r="F19" s="5"/>
      <c r="G19" s="5"/>
      <c r="H19" s="5"/>
      <c r="I19" s="5"/>
    </row>
    <row r="20" spans="1:9">
      <c r="A20" s="5" t="s">
        <v>35</v>
      </c>
      <c r="B20" s="5" t="s">
        <v>168</v>
      </c>
      <c r="C20" s="5">
        <v>3</v>
      </c>
      <c r="D20" s="5" t="s">
        <v>187</v>
      </c>
      <c r="E20" s="5"/>
      <c r="F20" s="5"/>
      <c r="G20" s="5"/>
      <c r="H20" s="5"/>
      <c r="I20" s="5"/>
    </row>
    <row r="21" spans="1:9">
      <c r="A21" s="5" t="s">
        <v>35</v>
      </c>
      <c r="B21" s="5" t="s">
        <v>168</v>
      </c>
      <c r="C21" s="5">
        <v>4</v>
      </c>
      <c r="D21" s="5" t="s">
        <v>188</v>
      </c>
      <c r="E21" s="5"/>
      <c r="F21" s="5"/>
      <c r="G21" s="5"/>
      <c r="H21" s="5"/>
      <c r="I21" s="5"/>
    </row>
    <row r="22" spans="1:9">
      <c r="A22" s="5" t="s">
        <v>35</v>
      </c>
      <c r="B22" s="5" t="s">
        <v>168</v>
      </c>
      <c r="C22" s="5">
        <v>5</v>
      </c>
      <c r="D22" s="5" t="s">
        <v>189</v>
      </c>
      <c r="E22" s="5"/>
      <c r="F22" s="5"/>
      <c r="G22" s="5"/>
      <c r="H22" s="5"/>
      <c r="I22" s="5"/>
    </row>
    <row r="23" spans="1:9">
      <c r="A23" s="5" t="s">
        <v>35</v>
      </c>
      <c r="B23" s="5" t="s">
        <v>168</v>
      </c>
      <c r="C23" s="5">
        <v>6</v>
      </c>
      <c r="D23" s="5" t="s">
        <v>190</v>
      </c>
      <c r="E23" s="5"/>
      <c r="F23" s="5"/>
      <c r="G23" s="5"/>
      <c r="H23" s="5"/>
      <c r="I23" s="5"/>
    </row>
    <row r="24" spans="1:9">
      <c r="A24" s="5" t="s">
        <v>35</v>
      </c>
      <c r="B24" s="5" t="s">
        <v>168</v>
      </c>
      <c r="C24" s="5">
        <v>1</v>
      </c>
      <c r="D24" s="5" t="s">
        <v>191</v>
      </c>
      <c r="E24" s="5"/>
      <c r="F24" s="5"/>
      <c r="G24" s="5"/>
      <c r="H24" s="5"/>
      <c r="I24" s="5"/>
    </row>
    <row r="25" spans="1:9">
      <c r="A25" s="5" t="s">
        <v>35</v>
      </c>
      <c r="B25" s="5" t="s">
        <v>168</v>
      </c>
      <c r="C25" s="5">
        <v>2</v>
      </c>
      <c r="D25" s="5" t="s">
        <v>192</v>
      </c>
      <c r="E25" s="5"/>
      <c r="F25" s="5"/>
      <c r="G25" s="5"/>
      <c r="H25" s="5"/>
      <c r="I25" s="5"/>
    </row>
    <row r="26" spans="1:9">
      <c r="A26" s="5" t="s">
        <v>35</v>
      </c>
      <c r="B26" s="5" t="s">
        <v>168</v>
      </c>
      <c r="C26" s="5">
        <v>3</v>
      </c>
      <c r="D26" s="5" t="s">
        <v>193</v>
      </c>
      <c r="E26" s="5"/>
      <c r="F26" s="5"/>
      <c r="G26" s="5"/>
      <c r="H26" s="5"/>
      <c r="I26" s="5"/>
    </row>
    <row r="27" spans="1:9">
      <c r="A27" s="5" t="s">
        <v>35</v>
      </c>
      <c r="B27" s="5" t="s">
        <v>168</v>
      </c>
      <c r="C27" s="5">
        <v>4</v>
      </c>
      <c r="D27" s="5" t="s">
        <v>194</v>
      </c>
      <c r="E27" s="5"/>
      <c r="F27" s="5"/>
      <c r="G27" s="5"/>
      <c r="H27" s="5"/>
      <c r="I27" s="5"/>
    </row>
    <row r="28" spans="1:9">
      <c r="A28" s="5" t="s">
        <v>35</v>
      </c>
      <c r="B28" s="5" t="s">
        <v>168</v>
      </c>
      <c r="C28" s="5">
        <v>5</v>
      </c>
      <c r="D28" s="5" t="s">
        <v>195</v>
      </c>
      <c r="E28" s="5"/>
      <c r="F28" s="5"/>
      <c r="G28" s="5"/>
      <c r="H28" s="5"/>
      <c r="I28" s="5"/>
    </row>
    <row r="29" spans="1:9">
      <c r="A29" s="5" t="s">
        <v>35</v>
      </c>
      <c r="B29" s="5" t="s">
        <v>168</v>
      </c>
      <c r="C29" s="5">
        <v>6</v>
      </c>
      <c r="D29" s="5" t="s">
        <v>196</v>
      </c>
      <c r="E29" s="5"/>
      <c r="F29" s="5"/>
      <c r="G29" s="5"/>
      <c r="H29" s="5"/>
      <c r="I29" s="5"/>
    </row>
    <row r="30" spans="1:9">
      <c r="A30" s="5" t="s">
        <v>35</v>
      </c>
      <c r="B30" s="5" t="s">
        <v>168</v>
      </c>
      <c r="C30" s="5">
        <v>7</v>
      </c>
      <c r="D30" s="5" t="s">
        <v>197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206</v>
      </c>
      <c r="D3" s="5">
        <v>1</v>
      </c>
      <c r="E3" s="5" t="s">
        <v>207</v>
      </c>
      <c r="F3" s="5" t="s">
        <v>208</v>
      </c>
      <c r="G3" s="5" t="s">
        <v>209</v>
      </c>
    </row>
    <row r="4" spans="1:7">
      <c r="A4" s="5"/>
      <c r="B4" s="5"/>
      <c r="C4" s="5"/>
      <c r="D4" s="5">
        <v>2</v>
      </c>
      <c r="E4" s="5" t="s">
        <v>210</v>
      </c>
      <c r="F4" s="5" t="s">
        <v>211</v>
      </c>
      <c r="G4" s="5" t="s">
        <v>212</v>
      </c>
    </row>
    <row r="5" spans="1:7">
      <c r="A5" s="5"/>
      <c r="B5" s="5"/>
      <c r="C5" s="5"/>
      <c r="D5" s="5">
        <v>3</v>
      </c>
      <c r="E5" s="5" t="s">
        <v>213</v>
      </c>
      <c r="F5" s="5" t="s">
        <v>214</v>
      </c>
      <c r="G5" s="5" t="s">
        <v>215</v>
      </c>
    </row>
    <row r="6" spans="1:7">
      <c r="A6" s="5"/>
      <c r="B6" s="5"/>
      <c r="C6" s="5"/>
      <c r="D6" s="5">
        <v>4</v>
      </c>
      <c r="E6" s="5" t="s">
        <v>216</v>
      </c>
      <c r="F6" s="5" t="s">
        <v>217</v>
      </c>
      <c r="G6" s="5" t="s">
        <v>218</v>
      </c>
    </row>
    <row r="7" spans="1:7">
      <c r="A7" s="5" t="s">
        <v>43</v>
      </c>
      <c r="B7" s="5">
        <v>20</v>
      </c>
      <c r="C7" s="5" t="s">
        <v>206</v>
      </c>
      <c r="D7" s="5">
        <v>1</v>
      </c>
      <c r="E7" s="5" t="s">
        <v>207</v>
      </c>
      <c r="F7" s="5" t="s">
        <v>208</v>
      </c>
      <c r="G7" s="5" t="s">
        <v>219</v>
      </c>
    </row>
    <row r="8" spans="1:7">
      <c r="A8" s="5"/>
      <c r="B8" s="5"/>
      <c r="C8" s="5"/>
      <c r="D8" s="5">
        <v>2</v>
      </c>
      <c r="E8" s="5" t="s">
        <v>210</v>
      </c>
      <c r="F8" s="5" t="s">
        <v>211</v>
      </c>
      <c r="G8" s="5" t="s">
        <v>220</v>
      </c>
    </row>
    <row r="9" spans="1:7">
      <c r="A9" s="5"/>
      <c r="B9" s="5"/>
      <c r="C9" s="5"/>
      <c r="D9" s="5">
        <v>3</v>
      </c>
      <c r="E9" s="5" t="s">
        <v>213</v>
      </c>
      <c r="F9" s="5" t="s">
        <v>214</v>
      </c>
      <c r="G9" s="5" t="s">
        <v>221</v>
      </c>
    </row>
    <row r="10" spans="1:7">
      <c r="A10" s="5"/>
      <c r="B10" s="5"/>
      <c r="C10" s="5"/>
      <c r="D10" s="5">
        <v>4</v>
      </c>
      <c r="E10" s="5" t="s">
        <v>216</v>
      </c>
      <c r="F10" s="5" t="s">
        <v>217</v>
      </c>
      <c r="G10" s="5" t="s">
        <v>222</v>
      </c>
    </row>
    <row r="11" spans="1:7">
      <c r="A11" s="5" t="s">
        <v>50</v>
      </c>
      <c r="B11" s="5">
        <v>20</v>
      </c>
      <c r="C11" s="5" t="s">
        <v>96</v>
      </c>
      <c r="D11" s="5">
        <v>1</v>
      </c>
      <c r="E11" s="5" t="s">
        <v>207</v>
      </c>
      <c r="F11" s="5" t="s">
        <v>208</v>
      </c>
      <c r="G11" s="5" t="s">
        <v>223</v>
      </c>
    </row>
    <row r="12" spans="1:7">
      <c r="A12" s="5"/>
      <c r="B12" s="5"/>
      <c r="C12" s="5"/>
      <c r="D12" s="5">
        <v>2</v>
      </c>
      <c r="E12" s="5" t="s">
        <v>210</v>
      </c>
      <c r="F12" s="5" t="s">
        <v>211</v>
      </c>
      <c r="G12" s="5" t="s">
        <v>224</v>
      </c>
    </row>
    <row r="13" spans="1:7">
      <c r="A13" s="5"/>
      <c r="B13" s="5"/>
      <c r="C13" s="5"/>
      <c r="D13" s="5">
        <v>3</v>
      </c>
      <c r="E13" s="5" t="s">
        <v>213</v>
      </c>
      <c r="F13" s="5" t="s">
        <v>214</v>
      </c>
      <c r="G13" s="5" t="s">
        <v>225</v>
      </c>
    </row>
    <row r="14" spans="1:7">
      <c r="A14" s="5"/>
      <c r="B14" s="5"/>
      <c r="C14" s="5"/>
      <c r="D14" s="5">
        <v>4</v>
      </c>
      <c r="E14" s="5" t="s">
        <v>216</v>
      </c>
      <c r="F14" s="5" t="s">
        <v>217</v>
      </c>
      <c r="G14" s="5" t="s">
        <v>226</v>
      </c>
    </row>
    <row r="15" spans="1:7">
      <c r="A15" s="5" t="s">
        <v>57</v>
      </c>
      <c r="B15" s="5">
        <v>25</v>
      </c>
      <c r="C15" s="5" t="s">
        <v>206</v>
      </c>
      <c r="D15" s="5">
        <v>1</v>
      </c>
      <c r="E15" s="5" t="s">
        <v>207</v>
      </c>
      <c r="F15" s="5" t="s">
        <v>208</v>
      </c>
      <c r="G15" s="5" t="s">
        <v>227</v>
      </c>
    </row>
    <row r="16" spans="1:7">
      <c r="A16" s="5"/>
      <c r="B16" s="5"/>
      <c r="C16" s="5"/>
      <c r="D16" s="5">
        <v>2</v>
      </c>
      <c r="E16" s="5" t="s">
        <v>210</v>
      </c>
      <c r="F16" s="5" t="s">
        <v>211</v>
      </c>
      <c r="G16" s="5" t="s">
        <v>228</v>
      </c>
    </row>
    <row r="17" spans="1:7">
      <c r="A17" s="5"/>
      <c r="B17" s="5"/>
      <c r="C17" s="5"/>
      <c r="D17" s="5">
        <v>3</v>
      </c>
      <c r="E17" s="5" t="s">
        <v>213</v>
      </c>
      <c r="F17" s="5" t="s">
        <v>214</v>
      </c>
      <c r="G17" s="5" t="s">
        <v>229</v>
      </c>
    </row>
    <row r="18" spans="1:7">
      <c r="A18" s="5"/>
      <c r="B18" s="5"/>
      <c r="C18" s="5"/>
      <c r="D18" s="5">
        <v>4</v>
      </c>
      <c r="E18" s="5" t="s">
        <v>216</v>
      </c>
      <c r="F18" s="5" t="s">
        <v>217</v>
      </c>
      <c r="G18" s="5" t="s">
        <v>230</v>
      </c>
    </row>
    <row r="19" spans="1:7">
      <c r="A19" s="5" t="s">
        <v>63</v>
      </c>
      <c r="B19" s="5">
        <v>20</v>
      </c>
      <c r="C19" s="5" t="s">
        <v>206</v>
      </c>
      <c r="D19" s="5">
        <v>1</v>
      </c>
      <c r="E19" s="5" t="s">
        <v>207</v>
      </c>
      <c r="F19" s="5" t="s">
        <v>208</v>
      </c>
      <c r="G19" s="5" t="s">
        <v>231</v>
      </c>
    </row>
    <row r="20" spans="1:7">
      <c r="A20" s="5"/>
      <c r="B20" s="5"/>
      <c r="C20" s="5"/>
      <c r="D20" s="5">
        <v>2</v>
      </c>
      <c r="E20" s="5" t="s">
        <v>210</v>
      </c>
      <c r="F20" s="5" t="s">
        <v>211</v>
      </c>
      <c r="G20" s="5" t="s">
        <v>232</v>
      </c>
    </row>
    <row r="21" spans="1:7">
      <c r="A21" s="5"/>
      <c r="B21" s="5"/>
      <c r="C21" s="5"/>
      <c r="D21" s="5">
        <v>3</v>
      </c>
      <c r="E21" s="5" t="s">
        <v>213</v>
      </c>
      <c r="F21" s="5" t="s">
        <v>214</v>
      </c>
      <c r="G21" s="5" t="s">
        <v>233</v>
      </c>
    </row>
    <row r="22" spans="1:7">
      <c r="A22" s="5"/>
      <c r="B22" s="5"/>
      <c r="C22" s="5"/>
      <c r="D22" s="5">
        <v>4</v>
      </c>
      <c r="E22" s="5" t="s">
        <v>216</v>
      </c>
      <c r="F22" s="5" t="s">
        <v>217</v>
      </c>
      <c r="G22" s="5" t="s">
        <v>234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235</v>
      </c>
    </row>
    <row r="2" spans="1:1">
      <c r="A2" t="s">
        <v>236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237</v>
      </c>
    </row>
    <row r="2" spans="1:1">
      <c r="A2" t="s">
        <v>238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239</v>
      </c>
      <c r="B1" s="3"/>
      <c r="C1" s="3"/>
      <c r="D1" s="3"/>
    </row>
    <row r="2" spans="1:4">
      <c r="A2" s="6" t="s">
        <v>199</v>
      </c>
      <c r="B2" s="6" t="s">
        <v>240</v>
      </c>
      <c r="C2" s="6" t="s">
        <v>241</v>
      </c>
      <c r="D2" s="6" t="s">
        <v>242</v>
      </c>
    </row>
    <row r="3" spans="1:4">
      <c r="A3" s="5" t="s">
        <v>36</v>
      </c>
      <c r="B3" s="5" t="s">
        <v>243</v>
      </c>
      <c r="C3" s="5" t="s">
        <v>244</v>
      </c>
      <c r="D3" s="5" t="s">
        <v>245</v>
      </c>
    </row>
    <row r="4" spans="1:4">
      <c r="A4" s="5" t="s">
        <v>36</v>
      </c>
      <c r="B4" s="5" t="s">
        <v>246</v>
      </c>
      <c r="C4" s="5" t="s">
        <v>247</v>
      </c>
      <c r="D4" s="5" t="s">
        <v>248</v>
      </c>
    </row>
    <row r="5" spans="1:4">
      <c r="A5" s="5" t="s">
        <v>36</v>
      </c>
      <c r="B5" s="5" t="s">
        <v>249</v>
      </c>
      <c r="C5" s="5" t="s">
        <v>250</v>
      </c>
      <c r="D5" s="5" t="s">
        <v>251</v>
      </c>
    </row>
    <row r="6" spans="1:4">
      <c r="A6" s="5" t="s">
        <v>43</v>
      </c>
      <c r="B6" s="5" t="s">
        <v>243</v>
      </c>
      <c r="C6" s="5" t="s">
        <v>252</v>
      </c>
      <c r="D6" s="5" t="s">
        <v>253</v>
      </c>
    </row>
    <row r="7" spans="1:4">
      <c r="A7" s="5" t="s">
        <v>43</v>
      </c>
      <c r="B7" s="5" t="s">
        <v>246</v>
      </c>
      <c r="C7" s="5" t="s">
        <v>254</v>
      </c>
      <c r="D7" s="5" t="s">
        <v>255</v>
      </c>
    </row>
    <row r="8" spans="1:4">
      <c r="A8" s="5" t="s">
        <v>43</v>
      </c>
      <c r="B8" s="5" t="s">
        <v>249</v>
      </c>
      <c r="C8" s="5" t="s">
        <v>256</v>
      </c>
      <c r="D8" s="5" t="s">
        <v>257</v>
      </c>
    </row>
    <row r="9" spans="1:4">
      <c r="A9" s="5" t="s">
        <v>50</v>
      </c>
      <c r="B9" s="5" t="s">
        <v>243</v>
      </c>
      <c r="C9" s="5" t="s">
        <v>252</v>
      </c>
      <c r="D9" s="5" t="s">
        <v>258</v>
      </c>
    </row>
    <row r="10" spans="1:4">
      <c r="A10" s="5" t="s">
        <v>50</v>
      </c>
      <c r="B10" s="5" t="s">
        <v>246</v>
      </c>
      <c r="C10" s="5" t="s">
        <v>254</v>
      </c>
      <c r="D10" s="5" t="s">
        <v>259</v>
      </c>
    </row>
    <row r="11" spans="1:4">
      <c r="A11" s="5" t="s">
        <v>50</v>
      </c>
      <c r="B11" s="5" t="s">
        <v>249</v>
      </c>
      <c r="C11" s="5" t="s">
        <v>256</v>
      </c>
      <c r="D11" s="5" t="s">
        <v>260</v>
      </c>
    </row>
    <row r="12" spans="1:4">
      <c r="A12" s="5" t="s">
        <v>57</v>
      </c>
      <c r="B12" s="5" t="s">
        <v>243</v>
      </c>
      <c r="C12" s="5" t="s">
        <v>252</v>
      </c>
      <c r="D12" s="5" t="s">
        <v>261</v>
      </c>
    </row>
    <row r="13" spans="1:4">
      <c r="A13" s="5" t="s">
        <v>57</v>
      </c>
      <c r="B13" s="5" t="s">
        <v>246</v>
      </c>
      <c r="C13" s="5" t="s">
        <v>254</v>
      </c>
      <c r="D13" s="5" t="s">
        <v>262</v>
      </c>
    </row>
    <row r="14" spans="1:4">
      <c r="A14" s="5" t="s">
        <v>57</v>
      </c>
      <c r="B14" s="5" t="s">
        <v>249</v>
      </c>
      <c r="C14" s="5" t="s">
        <v>256</v>
      </c>
      <c r="D14" s="5" t="s">
        <v>263</v>
      </c>
    </row>
    <row r="15" spans="1:4">
      <c r="A15" s="5" t="s">
        <v>63</v>
      </c>
      <c r="B15" s="5" t="s">
        <v>243</v>
      </c>
      <c r="C15" s="5" t="s">
        <v>264</v>
      </c>
      <c r="D15" s="5" t="s">
        <v>265</v>
      </c>
    </row>
    <row r="16" spans="1:4">
      <c r="A16" s="5" t="s">
        <v>63</v>
      </c>
      <c r="B16" s="5" t="s">
        <v>246</v>
      </c>
      <c r="C16" s="5" t="s">
        <v>266</v>
      </c>
      <c r="D16" s="5" t="s">
        <v>267</v>
      </c>
    </row>
    <row r="17" spans="1:4">
      <c r="A17" s="5" t="s">
        <v>63</v>
      </c>
      <c r="B17" s="5" t="s">
        <v>249</v>
      </c>
      <c r="C17" s="5" t="s">
        <v>268</v>
      </c>
      <c r="D17" s="5" t="s">
        <v>269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2026-07-10T23:38:18+02:00</dcterms:created>
  <dcterms:modified xsi:type="dcterms:W3CDTF">2026-07-10T23:38:18+02:00</dcterms:modified>
  <dc:title>Currículo LOMLOE Movimientos culturales y artisticos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