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<sst xmlns="http://schemas.openxmlformats.org/spreadsheetml/2006/main" uniqueCount="533">
  <si>
    <t>Corrigiendo.es</t>
  </si>
  <si>
    <t>Materia</t>
  </si>
  <si>
    <t>Movimientos culturales y artisticos</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</si>
  <si>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</si>
  <si>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</si>
  <si>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</si>
  <si>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</si>
  <si>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</si>
  <si>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</si>
  <si>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</si>
  <si>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</si>
  <si>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</si>
  <si>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</si>
  <si>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</si>
  <si>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</si>
  <si>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</si>
  <si>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</si>
  <si>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</si>
  <si>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</si>
  <si>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</si>
  <si>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</si>
  <si>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</si>
  <si>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21:08</t>
  </si>
  <si>
    <t>Resumen ejecutivo (CCAA vs BOE)</t>
  </si>
  <si>
    <t>Madrid realiza una transposición prácticamente literal del currículo estatal para esta materia, manteniendo la estructura, competencias y criterios del RD 243/2022 sin añadir contenidos específicos ni modificar el enfoque pedagógico original.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</si>
  <si>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</si>
  <si>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</si>
  <si>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Movimientos culturales y artisticos</t>
  </si>
  <si>
    <t>Resumen ejecutivo</t>
  </si>
  <si>
    <t>Mantiene del BOE</t>
  </si>
  <si>
    <t>Sí, el resto de las competencias específicas (1 a 4) y la totalidad de los criterios de evaluación analizados mantienen la redacción exacta del Real Decreto estatal.</t>
  </si>
  <si>
    <t>Decreto de referencia</t>
  </si>
  <si>
    <t>Decreto 187/2023, de 4 de julio, del Consejo de Gobierno, por el que se establece para la Comunidad de Madrid el currículo del Bachillerato.</t>
  </si>
  <si>
    <t>Implicación para la programación</t>
  </si>
  <si>
    <t>Al no existir variaciones territoriales ni adiciones de saberes propios, la programación puede seguir fielmente la estructura del BOE, facilitando el uso de materiales de editoriales nacionales.</t>
  </si>
  <si>
    <t>Elementos modificados respecto al BOE</t>
  </si>
  <si>
    <t>Elemento</t>
  </si>
  <si>
    <t>Cómo lo modifica</t>
  </si>
  <si>
    <t>Implicación en el aula</t>
  </si>
  <si>
    <t>Competencia Específica 5</t>
  </si>
  <si>
    <t>Se omite la especificación de la comunicación como 'individual y colectiva', simplificando la redacción a 'medio de expresión y comunicación de ideas'.</t>
  </si>
  <si>
    <t>Inapreciable; el objetivo de análisis crítico y expresión de sentimientos se mantiene intacto sin alterar la metodología docente.</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</si>
  <si>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</si>
  <si>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</si>
  <si>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</si>
  <si>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</si>
  <si>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</si>
  <si>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</si>
  <si>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</si>
  <si>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</si>
  <si>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</si>
  <si>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</si>
  <si>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de la manera de sentir, de interrogarse, de entender y de interactuar con el mundo de cada artista y, en consecuencia, de la sociedad a la que pertenece. Toda producción artística traduce lo que forma parte del universo de su creador.</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</si>
  <si>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</si>
  <si>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</si>
  <si>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</si>
  <si>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</si>
  <si>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</si>
  <si>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</si>
  <si>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</si>
  <si>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</si>
  <si>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</si>
  <si>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</si>
  <si>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</si>
  <si>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</si>
  <si>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</si>
  <si>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</si>
  <si>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</si>
  <si>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</si>
  <si>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</si>
  <si>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</si>
  <si>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</si>
  <si>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</si>
  <si>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 Analizando la evolución de la cultura y el arte en la historia más reciente, el alumnado podrá observar cómo los artistas no cesan de buscar nuevas formas de expresión, reivindicando la superación de las técnicas, de los límites tradicionales y la necesidad de avanzar hacia el futuro con el uso de la tecnología. Igualmente, apreciará que las diferencias del arte y la cultura contemporáneas con el pasado se enmarcan no solo en los problemas técnicos y estéticos, sino también en lo que afecta a su uso e implicación social. Todo ello le proporcionará herramientas para interpretar los múltiples universos visuales y expresivos que se manifiestan en su entorno.</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</si>
  <si>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</si>
  <si>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</si>
  <si>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</si>
  <si>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</si>
  <si>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</si>
  <si>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de ideas, opiniones y sentimientos a partir de un análisis crítico de diversas manifestaciones culturales y artísticas que incluya también una reflexión sobre los impactos más relevantes que estas expresiones artísticas originan, para profundizar en el conocimiento de la sociedad contemporánea.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</si>
  <si>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</si>
  <si>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</si>
  <si>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</si>
  <si>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</si>
  <si>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</si>
  <si>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</si>
  <si>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</si>
  <si>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</si>
  <si>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</si>
  <si>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</si>
  <si>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</si>
  <si>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</si>
  <si>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</si>
  <si>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</si>
  <si>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</si>
  <si>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</si>
  <si>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</si>
  <si>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</si>
  <si>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</si>
  <si>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</si>
  <si>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</si>
  <si>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</si>
  <si>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</si>
  <si>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</si>
  <si>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</si>
  <si>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</si>
  <si>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</si>
  <si>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</si>
  <si>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</si>
  <si>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</si>
  <si>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</si>
  <si>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</si>
  <si>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</si>
  <si>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</si>
  <si>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</si>
  <si>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</si>
  <si>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</si>
  <si>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</si>
  <si>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</si>
  <si>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</si>
  <si>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</si>
  <si>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</si>
  <si>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</si>
  <si>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</si>
  <si>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</si>
  <si>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</si>
  <si>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</si>
  <si>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</si>
  <si>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</si>
  <si>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</si>
  <si>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</si>
  <si>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</si>
  <si>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</si>
  <si>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</si>
  <si>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</si>
  <si>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</si>
  <si>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</si>
  <si>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</si>
  <si>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</si>
  <si>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</si>
  <si>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</si>
  <si>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</si>
  <si>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</si>
  <si>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</si>
  <si>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</si>
  <si>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</si>
  <si>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</si>
  <si>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</si>
  <si>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</si>
  <si>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tenido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</si>
  <si>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</si>
  <si>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</si>
  <si>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</si>
  <si>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</si>
  <si>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</si>
  <si>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</si>
  <si>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</si>
  <si>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</si>
  <si>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</si>
  <si>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</si>
  <si>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</si>
  <si>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</si>
  <si>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</si>
  <si>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</si>
  <si>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</si>
  <si>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</si>
  <si>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</si>
  <si>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</si>
  <si>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</si>
  <si>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</si>
  <si>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sociales y económicas de la cultura y el arte sobre la sociedad actual.</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</si>
  <si>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</si>
  <si>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</si>
  <si>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</si>
  <si>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</si>
  <si>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</si>
  <si>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</si>
  <si>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</si>
  <si>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</si>
  <si>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</si>
  <si>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</si>
  <si>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</si>
  <si>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</si>
  <si>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</si>
  <si>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</si>
  <si>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</si>
  <si>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Lenguaje visual. Elementos esenciales de los distintos lenguajes artísticos.</t>
  </si>
  <si>
    <t>Los grandes movimientos artístico-culturales contemporáneos. Relación entre el arte y los movimientos sociales contemporáneos. Aspectos fundamentales.</t>
  </si>
  <si>
    <t>La expresión artística en su contexto social e histórico.</t>
  </si>
  <si>
    <t>Estereotipos culturales y artísticos (Lubaina Himid, entre otros).</t>
  </si>
  <si>
    <t>Función social del arte y la cultura (Lawrence Abu Hamdan, Helen Cammock, Óscar Murillo y Tai Shani, entre otros). Su impacto económico.</t>
  </si>
  <si>
    <t>Otras perspectivas en el arte. (Judy Chicago y Guerrilla Girls, entre otros).</t>
  </si>
  <si>
    <t>La perspectiva intercultural en el arte.</t>
  </si>
  <si>
    <t>La libertad de expresión. La censura en el arte. El respeto a la diversidad.</t>
  </si>
  <si>
    <t>El arte como herramienta de expresión.</t>
  </si>
  <si>
    <t>Estrategias de investigación, análisis, interpretación y valoración crítica de productos culturales y artísticos.</t>
  </si>
  <si>
    <t>Relaciones entre la cultura, el arte y el entorno natural.</t>
  </si>
  <si>
    <t>Del plein air a la fotografía de naturaleza. Orígenes y desarrollo contemporáneo.</t>
  </si>
  <si>
    <t>Enfoques sobre la materia y los materiales artísticos.</t>
  </si>
  <si>
    <t>Arte Povera (Mario Merz, Michelangelo Pistoletto,Marisa Merz, Eva Hesse, entre otros) y escultura social (Joseph Beuys).</t>
  </si>
  <si>
    <t>Arte ambiental y Land Art .</t>
  </si>
  <si>
    <t>Arte y naturaleza en España.</t>
  </si>
  <si>
    <t>Arte, conciencia ecológica y sostenibilidad.</t>
  </si>
  <si>
    <t>La naturaleza como espacio material y espacio de acción. Recuperación e intervención artística ecológica en el espacio natural.</t>
  </si>
  <si>
    <t>La arquitectura del hierro y del cristal. Arquitectura y sociedad.</t>
  </si>
  <si>
    <t>La arquitectura en el arte contemporáneo (Frank Gehry (Guggenheim), Zaha Hadid, entre otros).</t>
  </si>
  <si>
    <t>El patrimonio constructivo español del siglo XX y XXI. Ejes arquitectónicos y urbanismos fundamentales.</t>
  </si>
  <si>
    <t>Intervenciones artísticas en proyectos de urbanismo. Las ciudades inteligentes (Assemble, Cooking Sections, entre otros).</t>
  </si>
  <si>
    <t>Arte urbano. Arte mural y trampantojo (Banksy, Boa Mistura, Marta Lapeña, Sara Fratini, Nuria Toll y Julieta XLF, entre otros).</t>
  </si>
  <si>
    <t>Instalaciones y acciones urbanas artísticas en el espacio público.</t>
  </si>
  <si>
    <t>La geometría en la arquitectura y en el arte contemporáneo.</t>
  </si>
  <si>
    <t>Técnicas básicas en la relación de un proyecto urbanístico maquetado.</t>
  </si>
  <si>
    <t>Análisis de las relaciones sociales y estéticas de los proyectos de arquitectura y urbanismo. Diseño para un urbanismo de la vida cotidiana y para la diversidad.</t>
  </si>
  <si>
    <t>Arte primitivo, oriental, precolombino y africano. Su papel como inspiración para las vanguardias.</t>
  </si>
  <si>
    <t>Tendencias neorepresentativas: Cultura popular y Pop Art . Nueva abstracción, arte cinético, Op Art . El Arte Pop en España.</t>
  </si>
  <si>
    <t>La pervivencia de lo clásico en el arte y cultura contemporánea.</t>
  </si>
  <si>
    <t>Relaciones interdisciplinares y apropiaciones entre lenguajes: literatura, cine, música, fotografía, artes plásticas, cómic, publicidad, artes escénicas, diseño y moda.</t>
  </si>
  <si>
    <t>Fotografía y pintura. Influencias mutuas.</t>
  </si>
  <si>
    <t>La fotografía como acontecimiento puesto en escena.</t>
  </si>
  <si>
    <t>La fotografía como documento de la realidad y la irrealidad.</t>
  </si>
  <si>
    <t>Disciplinas técnicas y su repercusión social.</t>
  </si>
  <si>
    <t>Poesía, literatura y arte. Poemas visuales (Chema Madoz y Natalia Sak, entre otros).</t>
  </si>
  <si>
    <t>La ciencia ficción y sus referentes.</t>
  </si>
  <si>
    <t>Autores que ilustraron la ciencia ficción: Moebius, John Howe, Alan Lee, entre otros.</t>
  </si>
  <si>
    <t>Happening y Performance . Fluxus.</t>
  </si>
  <si>
    <t>Artistas e interacción con el público.</t>
  </si>
  <si>
    <t>Arte acción y Body Art .</t>
  </si>
  <si>
    <t>Bioarte.</t>
  </si>
  <si>
    <t>El Hiperrealismo.</t>
  </si>
  <si>
    <t>Arte conceptual.</t>
  </si>
  <si>
    <t>Artes decorativas y diseño industrial. Nuevas tendencias y conexiones interdisciplinares.</t>
  </si>
  <si>
    <t>Medios electrónicos, informáticos y digitales en el arte. Vídeo-arte y videoinstalación (Bill Viola y Pipilotti Rist, entre otros). Neofotografía.</t>
  </si>
  <si>
    <t>Instalaciones. Del arte ambiente al arte inmersivo e interactivo.</t>
  </si>
  <si>
    <t>La explosión de la narrativa serial en el audiovisual del siglo XXI.</t>
  </si>
  <si>
    <t>Transmedia: Narrativa multiverso y videojuegos.</t>
  </si>
  <si>
    <t>Multiversos cinematográficos.</t>
  </si>
  <si>
    <t>Concept Art en animación y videojuegos.</t>
  </si>
  <si>
    <t>Orígenes de los eventos culturales y artísticos de la modernidad.</t>
  </si>
  <si>
    <t>Salón de los Independientes de París. Los manifiestos artísticos y culturales. Exposiciones Universales.</t>
  </si>
  <si>
    <t>Los espacios del arte:</t>
  </si>
  <si>
    <t>Museos de arte contemporáneo. Bienales. Premios, residencias y becas artísticas.</t>
  </si>
  <si>
    <t>El mercado del arte, Ferias de arte y Galerías.</t>
  </si>
  <si>
    <t>Salones de ilustración y cómic. Ecosistemas mediáticos colectivos.</t>
  </si>
  <si>
    <t>Exhibiciones y talleres.</t>
  </si>
  <si>
    <t>Festivales de cine, música o danza.</t>
  </si>
  <si>
    <t>Estrategias de marketing urbano asociadas al turismo cultural.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</si>
  <si>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</si>
  <si>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</si>
  <si>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</si>
  <si>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</si>
  <si>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</si>
  <si>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</si>
  <si>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</si>
  <si>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</si>
  <si>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</si>
  <si>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</si>
  <si>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</si>
  <si>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</si>
  <si>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</si>
  <si>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</si>
  <si>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</si>
  <si>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</si>
  <si>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</si>
  <si>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</si>
  <si>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</si>
  <si>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</si>
  <si>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</si>
  <si>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</si>
  <si>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</si>
  <si>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</si>
  <si>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</si>
  <si>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</si>
  <si>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</si>
  <si>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</si>
  <si>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</si>
  <si>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</si>
  <si>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</si>
  <si>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</si>
  <si>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</si>
  <si>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</si>
  <si>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</si>
  <si>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</si>
  <si>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</si>
  <si>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</si>
  <si>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Trimestre</t>
  </si>
  <si>
    <t>Título pedagógico</t>
  </si>
  <si>
    <t>Horas estimadas</t>
  </si>
  <si>
    <t>SDA recomendada</t>
  </si>
  <si>
    <t>Saberes principales</t>
  </si>
  <si>
    <t>Criterios evaluables</t>
  </si>
  <si>
    <t>Competencias dominantes</t>
  </si>
  <si>
    <t>Espacios y Materia: Del Entorno Natural al Urbanismo Sostenible</t>
  </si>
  <si>
    <t>Proyecto 'Eco-Utopías': Diseño de una intervención de arte urbano o Land Art que resuelva un problema de sostenibilidad en el entorno local del centro educativo.</t>
  </si>
  <si>
    <t xml:space="preserve">
• La evolución del concepto de arte.
• Las distintas manifestaciones de la expresión artística.
• Lenguaje visual. Elementos esenciales de los distintos lenguajes artísticos.
• Relaciones entre la cultura, el arte y el entorno natural.
• Del plein air a la fotografía de naturaleza. Orígenes y desarrollo contemporáneo.
• Enfoques sobre la materia y los materiales artísticos.
• Arte Povera (Mario Merz, Michelangelo Pistoletto, Marisa Merz, Eva Hesse, entre otros) y escultura social (Joseph Beuys).
• Arte ambiental y Land Art.
• Arte y naturaleza en España.
• Arte, conciencia ecológica y sostenibilidad.
• La naturaleza como espacio material y espacio de acción. Recuperación e intervención artística ecológica en el espacio natural.
• La arquitectura del hierro y del cristal. Arquitectura y sociedad.
• La arquitectura en el arte contemporáneo (Frank Gehry (Guggenheim), Zaha Hadid, entre otros).
• El patrimonio constructivo español del siglo XX y XXI. Ejes arquitectónicos y urbanismos fundamentales.
• Intervenciones artísticas en proyectos de urbanismo. Las ciudades inteligentes (Assemble, Cooking Sections, entre otros).
• Arte urbano. Arte mural y trampantojo (Banksy, Boa Mistura, Marta Lapeña, Sara Fratini, Nuria Toll y Julieta XLF, entre otros).
• Instalaciones y acciones urbanas artísticas en el espacio público.
• La geometría en la arquitectura y en el arte contemporáneo.
• Técnicas básicas en la relación de un proyecto urbanístico maquetado.
• Análisis de las relaciones sociales y estéticas de los proyectos de arquitectura y urbanismo. Diseño para un urbanismo de la vida cotidiana y para la diversidad.</t>
  </si>
  <si>
    <t>1.1: Identificar los aspectos singulares de diversas manifestaciones culturales y artísticas desde las vanguardias
1.3: Investigar acerca del papel de los movimientos culturales y artísticos como motores de cambio y evolución
2.1: Explicar la importancia de la promoción, conservación y puesta en valor del patrimonio artístico y cultural
2.4: Desarrollar proyectos de investigación que muestren una implicación y una respuesta personales
3.1: Identificar y explicar las características de diversas producciones culturales y artísticas a partir del análisis</t>
  </si>
  <si>
    <t>CE.1: Analizar producciones de distintos movimientos culturales y artísticos
CE.2: Explicar el valor social del patrimonio</t>
  </si>
  <si>
    <t>Instrumentos / evaluación</t>
  </si>
  <si>
    <t>Portfolio de análisis arquitectónico, maqueta de proyecto urbanístico y examen teórico-práctico sobre lenguajes visuales y movimientos de naturaleza.</t>
  </si>
  <si>
    <t>La Ruptura del Objeto: Vanguardias, Imagen y Acción</t>
  </si>
  <si>
    <t>Laboratorio 'Cuerpo y Realidad': Creación de una serie fotográfica o una performance que explore la relación entre la identidad individual y la cultura popular contemporánea.</t>
  </si>
  <si>
    <t xml:space="preserve">
• Los grandes movimientos artístico-culturales contemporáneos. Relación entre el arte y los movimientos sociales contemporáneos. Aspectos fundamentales.
• La expresión artística en su contexto social e histórico.
• Arte primitivo, oriental, precolombino y africano. Su papel como inspiración para las vanguardias.
• Tendencias neorepresentativas: Cultura popular y Pop Art. Nueva abstracción, arte cinético, Op Art. El Arte Pop en España.
• La pervivencia de lo clásico en el arte y cultura contemporánea.
• Relaciones interdisciplinares y apropiaciones entre lenguajes: literatura, cine, música, fotografía, artes plásticas, cómic, publicidad, artes escénicas, diseño y moda.
• Fotografía y pintura. Influencias mutuas.
• La fotografía como acontecimiento puesto en escena.
• La fotografía como documento de la realidad y la irrealidad.
• Disciplinas técnicas y su repercusión social.
• Poesía, literatura y arte. Poemas visuales (Chema Madoz y Natalia Sak, entre otros).
• La ciencia ficción y sus referentes.
• Autores que ilustraron la ciencia ficción: Moebius, John Howe, Alan Lee, entre otros.
• Happening y Performance. Fluxus.
• Artistas e interacción con el público.
• Arte acción y Body Art.
• Bioarte.
• El Hiperrealismo.
• Arte conceptual.</t>
  </si>
  <si>
    <t>1.2: Establecer relaciones entre manifestaciones culturales de distintos campos creativos
3.2: Investigar y analizar la presencia de referentes comunes en distintas manifestaciones
3.3: Debatir sobre diferentes propuestas culturales y artísticas
5.1: Explorar diferentes manifestaciones culturales y artísticas actuales con interés y respeto</t>
  </si>
  <si>
    <t>CE.3: Explorar y valorar los lenguajes y los códigos de diferentes manifestaciones
CE.5: Explicar la práctica cultural y artística como un medio de expresión</t>
  </si>
  <si>
    <t>Ensayo comparativo entre lenguajes (cine/pintura/cómic), defensa de un proyecto de arte acción y pruebas de identificación de iconografía contemporánea.</t>
  </si>
  <si>
    <t>Ecosistemas Digitales y Gestión de la Cultura Contemporánea</t>
  </si>
  <si>
    <t>Simulación 'Curaduría 3.0': Organización ficticia de un festival transmedia o una exposición en un museo virtual, incluyendo plan de marketing y selección de artistas.</t>
  </si>
  <si>
    <t xml:space="preserve">
• Artes decorativas y diseño industrial. Nuevas tendencias y conexiones interdisciplinares.
• Medios electrónicos, informáticos y digitales en el arte. Vídeo-arte y videoinstalación (Bill Viola y Pipilotti Rist, entre otros). Neofotografía.
• Instalaciones. Del arte ambiente al arte inmersivo e interactivo.
• La explosión de la narrativa serial en el audiovisual del siglo XXI.
• Transmedia: Narrativa multiverso y videojuegos.
• Multiversos cinematográficos.
• Concept Art en animación y videojuegos.
• Orígenes de los eventos culturales y artísticos de la modernidad.
• Salón de los Independientes de París. Los manifiestos artísticos y culturales. Exposiciones Universales.
• Los espacios del arte: Museos de arte contemporáneo. Bienales. Premios, residencias y becas artísticas.
• El mercado del arte, Ferias de arte y Galerías.
• Salones de ilustración y cómic. Ecosistemas mediáticos colectivos.
• Exhibiciones y talleres.
• Festivales de cine, música o danza.
• Estrategias de marketing urbano asociadas al turismo cultural.</t>
  </si>
  <si>
    <t>2.2: Explicar la repercusión y el compromiso social del arte
2.3: Analizar la importancia de la diversidad cultural y de la libre expresión
4.1: Argumentar la influencia y aportaciones que los nuevos lenguajes y tecnologías han tenido
4.2: Explorar, explicar y valorar la repercusión social y económica
4.3: Identificar una variedad de ámbitos y espacios en los que se desarrolla la práctica
5.2: Explicar algunas de las repercusiones sociales y económicas de la cultura</t>
  </si>
  <si>
    <t>CE.4: Analizar la evolución del arte y la cultura en la historia reciente y sus ámbitos</t>
  </si>
  <si>
    <t>Proyecto final de gestión cultural, análisis de narrativas en videojuegos y examen final integrador sobre el mercado y espacios del arte.</t>
  </si>
  <si>
    <t>Situaciones de aprendizaje sugeridas (SDA)</t>
  </si>
  <si>
    <t>SDA 1</t>
  </si>
  <si>
    <t>Vanguardias en Red: El Manifiesto del Siglo XXI</t>
  </si>
  <si>
    <t>Subtítulo</t>
  </si>
  <si>
    <t>Creación de un video-ensayo crítico sobre la herencia de las vanguardias en la cultura visual madrileña contemporánea</t>
  </si>
  <si>
    <t>Contexto</t>
  </si>
  <si>
    <t>En el contexto de una sociedad saturada de imágenes, el alumnado de 2.º de Bachillerato de Madrid explorará cómo las rupturas estéticas de principios del siglo XX (vanguardias) siguen vivas en las expresiones culturales actuales de su ciudad, desde el arte urbano de Lavapiés hasta las propuestas del Matadero Madrid o el Museo Reina Sofía.</t>
  </si>
  <si>
    <t>Reto central</t>
  </si>
  <si>
    <t>¿Cómo han transformado las vanguardias históricas nuestra forma de entender el arte hoy y de qué manera sus códigos siguen presentes en la cultura digital y urbana de Madrid?</t>
  </si>
  <si>
    <t>Recursos</t>
  </si>
  <si>
    <t xml:space="preserve">
• Dispositivos móviles o cámaras
• Software de edición de vídeo
• Acceso a la colección online del Museo Reina Sofía
• Plataformas de gestión de contenidos (Google Classroom/Moodle)
• Repositorios de música libre de derechos</t>
  </si>
  <si>
    <t>Transversales</t>
  </si>
  <si>
    <t>Fomento del espíritu crítico, alfabetización informacional, respeto por el patrimonio cultural y competencia digital.</t>
  </si>
  <si>
    <t>Fase</t>
  </si>
  <si>
    <t>Duración</t>
  </si>
  <si>
    <t>Descripción</t>
  </si>
  <si>
    <t>Evidencia recogida</t>
  </si>
  <si>
    <t>Activación y planteamiento del reto</t>
  </si>
  <si>
    <t>1 sesión</t>
  </si>
  <si>
    <t>Dinámica de 'Visual Thinking' comparando un cuadro dadaísta con un meme actual. Presentación del reto: convertirnos en 'art-tubers' para explicar la vigencia de las vanguardias en Madrid. Formación de equipos por intereses temáticos.</t>
  </si>
  <si>
    <t>Muro digital (Padlet) con las primeras conexiones encontradas entre pasado y presente.</t>
  </si>
  <si>
    <t>Adquisición guiada de saberes</t>
  </si>
  <si>
    <t>2 sesiones</t>
  </si>
  <si>
    <t>Investigación dirigida sobre los manifiestos de las vanguardias y su ruptura con el canon. Análisis de cómo el arte africano o primitivo influyó en la modernidad. Clase magistral invertida (flipped classroom) sobre los códigos visuales de la ruptura.</t>
  </si>
  <si>
    <t>Mapa conceptual sobre los rasgos distintivos de dos movimientos de vanguardia elegidos.</t>
  </si>
  <si>
    <t>Aplicación al reto</t>
  </si>
  <si>
    <t>Búsqueda de referentes en el Madrid actual. Los alumnos deben localizar ejemplos de 'herencia vanguardista' en la arquitectura, el diseño, la moda o el arte urbano madrileño. Redacción del guion literario y técnico del video-ensayo.</t>
  </si>
  <si>
    <t>Guion del video-ensayo con bibliografía y fuentes visuales citadas.</t>
  </si>
  <si>
    <t>Producción y comunicación</t>
  </si>
  <si>
    <t>3 sesiones</t>
  </si>
  <si>
    <t>Grabación de locuciones y edición del vídeo utilizando herramientas digitales (CapCut, Canva o Premiere). Incorporación de recursos visuales, música con licencia Creative Commons y grafismos explicativos. Publicación en la plataforma elegida.</t>
  </si>
  <si>
    <t>Archivo de vídeo finalizado y publicado.</t>
  </si>
  <si>
    <t>Reflexión y evaluación</t>
  </si>
  <si>
    <t>Gala de visionado 'Vanguardia-Madrid'. Evaluación por pares mediante rúbrica digital. Debate final sobre la responsabilidad del artista en la sociedad actual y la importancia de la libertad de expresión.</t>
  </si>
  <si>
    <t>Cuestionario de autoevaluación y rúbrica de coevaluación cumplimentada.</t>
  </si>
  <si>
    <t>SDA 2</t>
  </si>
  <si>
    <t>Métricas de la Creatividad: El Mapa del Arte en Madrid</t>
  </si>
  <si>
    <t>Investigación social sobre el impacto y consumo de los movimientos artísticos contemporáneos en la juventud madrileña</t>
  </si>
  <si>
    <t>Madrid es un epicentro cultural global, con el Triángulo del Arte y centros de vanguardia como Matadero o La Casa Encendida. Sin embargo, existe una desconexión entre la oferta artística de vanguardia y el consumo real de los jóvenes de 2.º de Bachillerato. Esta situación de aprendizaje propone una investigación social basada en datos para entender cómo los movimientos culturales influyen en su entorno cercano.</t>
  </si>
  <si>
    <t>¿Cómo influyen los movimientos artísticos actuales en la identidad social de Madrid y por qué existe una brecha entre la creación de vanguardia y el público joven?</t>
  </si>
  <si>
    <t xml:space="preserve">
• Plataformas de encuestas digitales (Google Forms/Typeform)
• Software de visualización de datos o herramientas de diseño gráfico (Canva/Genially)
• Acceso a bases de datos del INE y del Portal de Transparencia de la Comunidad de Madrid
• Cámaras fotográficas o smartphones para registro de arte urbano</t>
  </si>
  <si>
    <t>Competencia digital, espíritu crítico, emprendimiento social y conciencia cultural.</t>
  </si>
  <si>
    <t>Debate dirigido sobre el consumo cultural del alumnado: ¿Cuándo fue la última vez que visitaron una galería? Presentación de datos macroeconómicos del sector cultural en Madrid para generar conflicto cognitivo sobre la visibilidad del arte de vanguardia.</t>
  </si>
  <si>
    <t>Cuestionario inicial de hábitos culturales y lluvia de ideas sobre 'puntos ciegos' del arte en Madrid.</t>
  </si>
  <si>
    <t>Estudio de los movimientos que rompieron la barrera entre arte y vida: Fluxus, Happening y la arquitectura social. Análisis de cómo estos movimientos buscaban democratizar el arte y su relación con la economía actual.</t>
  </si>
  <si>
    <t>Mapa conceptual comparativo entre movimientos de ruptura y su presencia en instituciones madrileñas actuales.</t>
  </si>
  <si>
    <t>Diseño de herramientas de investigación social (encuestas digitales y guiones de entrevista). Los alumnos recolectan datos sobre la percepción de la libertad de expresión y el valor del patrimonio contemporáneo entre sus pares y vecinos.</t>
  </si>
  <si>
    <t>Base de datos bruta y diseño del protocolo de investigación social.</t>
  </si>
  <si>
    <t>Tratamiento estadístico de los datos y creación de la visualización 'Data Art'. Los alumnos deben representar los resultados numéricos siguiendo una estética de vanguardia (constructivismo, arte conceptual o body art fotográfico). Redacción del informe final.</t>
  </si>
  <si>
    <t>Informe de Impacto Sociocultural y panel visual de datos (Data Art).</t>
  </si>
  <si>
    <t>Presentación de los informes ante un simulacro de comisión de cultura. Evaluación mediante rúbrica compartida y reflexión sobre cómo la investigación basada en datos cambia su percepción del compromiso social del arte.</t>
  </si>
  <si>
    <t>Rúbrica de coevaluación y diario de aprendizaje final.</t>
  </si>
  <si>
    <t>SDA 3</t>
  </si>
  <si>
    <t>Asalto Creativo: El Arte Toma la Calle</t>
  </si>
  <si>
    <t>Intervención artística comunitaria inspirada en el arte de acción y el compromiso social</t>
  </si>
  <si>
    <t>En el marco de una sociedad madrileña vibrante pero con desafíos de convivencia y gentrificación, el alumnado de 2.º de Bachillerato se convierte en agente de cambio. Utilizando como referencia los centros de vanguardia de la ciudad (como Matadero Madrid o La Neomudéjar), los estudiantes deben identificar una problemática local y responder a ella mediante lenguajes artísticos contemporáneos que busquen la interacción directa con la ciudadanía.</t>
  </si>
  <si>
    <t>¿Cómo puede una intervención artística efímera transformar la percepción de un espacio público en nuestro barrio y fomentar el diálogo social?</t>
  </si>
  <si>
    <t xml:space="preserve">
• Espacios públicos del barrio o patio del centro.
• Cámaras de video o dispositivos móviles para el registro.
• Materiales fungibles diversos (cintas, tizas, cartones, telas).
• Acceso a archivos digitales de museos (Reina Sofía, CA2M).
• Altavoces portátiles para ambientación sonora si se requiere.</t>
  </si>
  <si>
    <t>Educación para el consumo responsable (uso de materiales reciclados), fomento de la cultura de paz y respeto a la diversidad ciudadana.</t>
  </si>
  <si>
    <t>Paseo por el entorno cercano para identificar 'puntos ciegos' o conflictos sociales en el barrio. Presentación del reto mediante el análisis de una performance sorpresa en el aula. Debate inicial sobre la capacidad del arte para incomodar o sanar comunidades.</t>
  </si>
  <si>
    <t>Mapa de conflictos y oportunidades del barrio.</t>
  </si>
  <si>
    <t>Investigación sobre el movimiento Fluxus y el concepto de happening. Análisis de casos de éxito en Madrid (intervenciones en Tabacalera o acciones de arte urbano). Exploración de los códigos del lenguaje no verbal y la ocupación del espacio.</t>
  </si>
  <si>
    <t>Ficha de análisis comparativo de dos intervenciones de arte de acción.</t>
  </si>
  <si>
    <t>Diseño por equipos de la intervención artística. Redacción de un manifiesto que explique la intención social de la obra. Selección de materiales (preferiblemente reciclados o efímeros) y planificación de la logística en el espacio público elegido.</t>
  </si>
  <si>
    <t>Dossier del proyecto y manifiesto artístico.</t>
  </si>
  <si>
    <t>Ejecución de la intervención en el espacio público o zonas comunes del centro. Interacción con los transeúntes y recogida de sus reacciones. Grabación de la acción para la creación de un video-manifiesto que recoja el proceso y el resultado final.</t>
  </si>
  <si>
    <t>Video-manifiesto de la intervención y registro de interacción ciudadana.</t>
  </si>
  <si>
    <t>Visionado de los videos y asamblea de evaluación. Análisis crítico del impacto logrado frente al esperado. Autoevaluación y coevaluación mediante rúbrica que valore tanto la estética como el compromiso social y la capacidad comunicativa.</t>
  </si>
  <si>
    <t>Cuestionario de reflexión crítica y rúbrica de evaluación final.</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</si>
  <si>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</si>
  <si>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</si>
  <si>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</si>
  <si>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</si>
  <si>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</si>
  <si>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</si>
  <si>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</si>
  <si>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</si>
  <si>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</si>
  <si>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</si>
  <si>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</si>
  <si>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</si>
  <si>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</si>
  <si>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</si>
  <si>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</si>
  <si>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</si>
  <si>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</si>
  <si>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</si>
  <si>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</si>
  <si>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</si>
  <si>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</si>
  <si>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</si>
  <si>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</si>
  <si>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</si>
  <si>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</si>
  <si>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</si>
  <si>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</si>
  <si>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</si>
  <si>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</si>
  <si>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</si>
  <si>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</si>
  <si>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</si>
  <si>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</si>
  <si>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</si>
  <si>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</si>
  <si>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</si>
  <si>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</si>
  <si>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</si>
  <si>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</si>
  <si>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</si>
  <si>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</si>
  <si>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</si>
  <si>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</si>
  <si>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</si>
  <si>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</si>
  <si>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</si>
  <si>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</si>
  <si>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</si>
  <si>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</si>
  <si>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</si>
  <si>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 de la CCAA</t>
  </si>
  <si>
    <t>Categoría</t>
  </si>
  <si>
    <t>Pregunta</t>
  </si>
  <si>
    <t>Respuesta</t>
  </si>
  <si>
    <t>Normativa</t>
  </si>
  <si>
    <t>¿Qué decreto regula específicamente la asignatura de Movimientos Culturales y Artísticos en 2.º Bachillerato dentro de la Comunidad de Madrid?</t>
  </si>
  <si>
    <t>En Madrid, esta materia se rige por el Decreto 64/2022, que establece la ordenación y el currículo del Bachillerato. Esta norma adapta los 62 saberes básicos y las 5 competencias específicas al contexto regional, obligando a los centros a programar las 3 horas semanales de forma que se garantice la adquisición de los 15 criterios de evaluación vinculados al patrimonio cultural madrileño.</t>
  </si>
  <si>
    <t>Secuenciación</t>
  </si>
  <si>
    <t>¿Cómo se diferencia la secuenciación de los 62 saberes de Movimientos Culturales y Artísticos en Madrid respecto al currículo base del BOE?</t>
  </si>
  <si>
    <t>Madrid prioriza un enfoque cronológico-evolutivo en la organización de los 62 saberes, conectando los movimientos de vanguardia con la transformación urbana de la capital. A diferencia del BOE, que permite una estructura más abierta, la programación en Madrid debe asegurar que los 15 criterios de evaluación se distribuyan equilibradamente en las 3 horas semanales para cubrir desde el Romanticismo hasta las industrias culturales contemporáneas.</t>
  </si>
  <si>
    <t>Evaluación</t>
  </si>
  <si>
    <t>¿De qué manera influye la carga de 3 horas semanales en la evaluación de los 15 criterios de Movimientos Culturales y Artísticos en Madrid?</t>
  </si>
  <si>
    <t>La limitación a 3 horas semanales en 2.º Bachillerato exige una evaluación sumativa basada en productos finales complejos. En Madrid, los docentes deben agrupar los 15 criterios de evaluación en instrumentos que abarquen varios de los 62 saberes simultáneamente, como el análisis de manifestaciones culturales locales, para optimizar el tiempo lectivo sin perder el rigor técnico que exigen las 5 competencias específicas de la materia.</t>
  </si>
  <si>
    <t>Inspeccion</t>
  </si>
  <si>
    <t>¿Qué aspectos específicos supervisa la Inspección Educativa de Madrid en las programaciones de Movimientos Culturales y Artísticos?</t>
  </si>
  <si>
    <t>La Inspección en Madrid verifica la trazabilidad total entre los 15 criterios de evaluación y las 5 competencias específicas. Es fundamental que la programación de 2.º Bachillerato detalle cómo se imparten los 62 saberes en las 3 horas semanales asignadas. Además, exigen la inclusión de referentes culturales de la Comunidad de Madrid y la justificación de las metodologías activas empleadas para alcanzar los estándares de aprendizaje regionales.</t>
  </si>
  <si>
    <t>¿Qué recursos institucionales de Madrid se recomiendan para trabajar los 62 saberes de Movimientos Culturales y Artísticos?</t>
  </si>
  <si>
    <t>Se recomienda integrar la Red Itiner y los recursos digitales de EducaMadrid para abordar los 62 saberes. El uso de los archivos de la Biblioteca Nacional y las colecciones del Museo Reina Sofía es clave para cumplir los 15 criterios de evaluación. Estos materiales permiten que, en las 3 horas semanales, los alumnos de 2.º Bachillerato conecten la teoría artística con la realidad cultural y museística de su entorno inmediato.</t>
  </si>
  <si>
    <t>Departamento</t>
  </si>
  <si>
    <t>¿Cómo se coordina el departamento para evitar duplicidades entre Movimientos Culturales y Artísticos e Historia del Arte en Madrid?</t>
  </si>
  <si>
    <t>La coordinación en los centros madrileños es vital para no solapar los 62 saberes de esta materia con los de Historia del Arte. Mientras que Historia del Arte se centra en el análisis formal, Movimientos Culturales y Artísticos en Madrid debe enfocarse, según sus 15 criterios, en la gestión cultural y el impacto social. Esta distinción permite que las 5 competencias específicas se desarrollen de forma complementaria durante el curso de 2.º Bachillerato.</t>
  </si>
  <si>
    <t>Atencion_diversidad</t>
  </si>
  <si>
    <t>¿Cómo se aplica la atención a la diversidad en los 15 criterios de evaluación de esta materia en 2.º Bachillerato en Madrid?</t>
  </si>
  <si>
    <t>En Madrid, la atención a la diversidad en Movimientos Culturales y Artísticos no implica reducir los 15 criterios, sino adaptar los formatos de entrega y análisis de los 62 saberes. Se utilizan principios del DUA para que los alumnos con necesidades específicas puedan demostrar las 5 competencias mediante soportes alternativos (visuales, auditivos o digitales), garantizando la equidad en una etapa crítica como es el 2.º de Bachillerato.</t>
  </si>
  <si>
    <t>Recuperación</t>
  </si>
  <si>
    <t>¿Cuál es el procedimiento de recuperación para alumnos con Movimientos Culturales y Artísticos pendiente en Madrid?</t>
  </si>
  <si>
    <t>Al ser una materia de 2.º Bachillerato con 3 horas semanales, Madrid establece un sistema de evaluación continua. Si un alumno no supera los 15 criterios en la evaluación ordinaria, debe realizar una prueba o trabajo de refuerzo que sintetice las 5 competencias específicas. El plan de recuperación debe desglosar qué saberes, de los 62 totales, no han sido alcanzados, proporcionando actividades dirigidas antes del cierre del acta final.</t>
  </si>
  <si>
    <t>Cómo programar tu LOMLOE — guía 7 pasos</t>
  </si>
  <si>
    <t>Título</t>
  </si>
  <si>
    <t>Tiempo estimado</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</si>
  <si>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</si>
  <si>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</si>
  <si>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</si>
  <si>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</si>
  <si>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</si>
  <si>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</si>
  <si>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</si>
  <si>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</si>
  <si>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</si>
  <si>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</si>
  <si>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</si>
  <si>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</si>
  <si>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</si>
  <si>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</si>
  <si>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</si>
  <si>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</si>
  <si>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</si>
  <si>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</si>
  <si>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</si>
  <si>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</si>
  <si>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</si>
  <si>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</si>
  <si>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</si>
  <si>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</si>
  <si>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</si>
  <si>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</si>
  <si>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</si>
  <si>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</si>
  <si>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</si>
  <si>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</si>
  <si>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</si>
  <si>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</si>
  <si>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</si>
  <si>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Desarrollar proyectos de investigación que muestren una implicación y una respuesta personales en torno a la libre expresión artística y sus posibles límites, partiendo del análisi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</si>
  <si>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</si>
  <si>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tenido en la cultura y el arte recientes, a partir del análisis crítico de diferentes produccione</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</si>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</sst>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15</v>
      </c>
    </row>
    <row r="9" spans="1:2">
      <c r="A9" s="6" t="s">
        <v>13</v>
      </c>
      <c r="B9" s="7">
        <v>62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410</v>
      </c>
      <c r="B1" s="4"/>
      <c r="C1" s="4"/>
      <c r="D1" s="4"/>
    </row>
    <row r="2" spans="1:4">
      <c r="A2" s="8" t="s">
        <v>247</v>
      </c>
      <c r="B2" s="8" t="s">
        <v>411</v>
      </c>
      <c r="C2" s="8" t="s">
        <v>412</v>
      </c>
      <c r="D2" s="8" t="s">
        <v>413</v>
      </c>
    </row>
    <row r="3" spans="1:4">
      <c r="A3" s="7" t="s">
        <v>51</v>
      </c>
      <c r="B3" s="7" t="s">
        <v>414</v>
      </c>
      <c r="C3" s="7" t="s">
        <v>415</v>
      </c>
      <c r="D3" s="7" t="s">
        <v>416</v>
      </c>
    </row>
    <row r="4" spans="1:4">
      <c r="A4" s="7" t="s">
        <v>58</v>
      </c>
      <c r="B4" s="7" t="s">
        <v>417</v>
      </c>
      <c r="C4" s="7" t="s">
        <v>418</v>
      </c>
      <c r="D4" s="7" t="s">
        <v>419</v>
      </c>
    </row>
    <row r="5" spans="1:4">
      <c r="A5" s="7" t="s">
        <v>65</v>
      </c>
      <c r="B5" s="7" t="s">
        <v>420</v>
      </c>
      <c r="C5" s="7" t="s">
        <v>421</v>
      </c>
      <c r="D5" s="7" t="s">
        <v>422</v>
      </c>
    </row>
    <row r="6" spans="1:4">
      <c r="A6" s="7" t="s">
        <v>72</v>
      </c>
      <c r="B6" s="7" t="s">
        <v>423</v>
      </c>
      <c r="C6" s="7" t="s">
        <v>424</v>
      </c>
      <c r="D6" s="7" t="s">
        <v>425</v>
      </c>
    </row>
    <row r="7" spans="1:4">
      <c r="A7" s="7" t="s">
        <v>78</v>
      </c>
      <c r="B7" s="7" t="s">
        <v>426</v>
      </c>
      <c r="C7" s="7" t="s">
        <v>427</v>
      </c>
      <c r="D7" s="7"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429</v>
      </c>
      <c r="B1" s="4"/>
      <c r="C1" s="4"/>
    </row>
    <row r="2" spans="1:3">
      <c r="A2" s="8" t="s">
        <v>430</v>
      </c>
      <c r="B2" s="8" t="s">
        <v>431</v>
      </c>
      <c r="C2" s="8" t="s">
        <v>432</v>
      </c>
    </row>
    <row r="3" spans="1:3">
      <c r="A3" s="7" t="s">
        <v>433</v>
      </c>
      <c r="B3" s="7" t="s">
        <v>434</v>
      </c>
      <c r="C3" s="7" t="s">
        <v>435</v>
      </c>
    </row>
    <row r="4" spans="1:3">
      <c r="A4" s="7" t="s">
        <v>436</v>
      </c>
      <c r="B4" s="7" t="s">
        <v>437</v>
      </c>
      <c r="C4" s="7" t="s">
        <v>438</v>
      </c>
    </row>
    <row r="5" spans="1:3">
      <c r="A5" s="7" t="s">
        <v>439</v>
      </c>
      <c r="B5" s="7" t="s">
        <v>440</v>
      </c>
      <c r="C5" s="7" t="s">
        <v>441</v>
      </c>
    </row>
    <row r="6" spans="1:3">
      <c r="A6" s="7" t="s">
        <v>442</v>
      </c>
      <c r="B6" s="7" t="s">
        <v>443</v>
      </c>
      <c r="C6" s="7" t="s">
        <v>444</v>
      </c>
    </row>
    <row r="7" spans="1:3">
      <c r="A7" s="7" t="s">
        <v>319</v>
      </c>
      <c r="B7" s="7" t="s">
        <v>445</v>
      </c>
      <c r="C7" s="7" t="s">
        <v>446</v>
      </c>
    </row>
    <row r="8" spans="1:3">
      <c r="A8" s="7" t="s">
        <v>447</v>
      </c>
      <c r="B8" s="7" t="s">
        <v>448</v>
      </c>
      <c r="C8" s="7" t="s">
        <v>449</v>
      </c>
    </row>
    <row r="9" spans="1:3">
      <c r="A9" s="7" t="s">
        <v>450</v>
      </c>
      <c r="B9" s="7" t="s">
        <v>451</v>
      </c>
      <c r="C9" s="7" t="s">
        <v>452</v>
      </c>
    </row>
    <row r="10" spans="1:3">
      <c r="A10" s="7" t="s">
        <v>453</v>
      </c>
      <c r="B10" s="7" t="s">
        <v>454</v>
      </c>
      <c r="C10" s="7" t="s">
        <v>455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456</v>
      </c>
      <c r="B1" s="4"/>
      <c r="C1" s="4"/>
      <c r="D1" s="4"/>
      <c r="E1" s="4"/>
    </row>
    <row r="2" spans="1:5">
      <c r="A2" s="8" t="s">
        <v>177</v>
      </c>
      <c r="B2" s="8" t="s">
        <v>457</v>
      </c>
      <c r="C2" s="8" t="s">
        <v>458</v>
      </c>
      <c r="D2" s="8" t="s">
        <v>325</v>
      </c>
      <c r="E2" s="8" t="s">
        <v>459</v>
      </c>
    </row>
    <row r="3" spans="1:5">
      <c r="A3" s="7">
        <v>1</v>
      </c>
      <c r="B3" s="7" t="s">
        <v>460</v>
      </c>
      <c r="C3" s="7" t="s">
        <v>461</v>
      </c>
      <c r="D3" s="7" t="s">
        <v>462</v>
      </c>
      <c r="E3" s="7" t="s">
        <v>463</v>
      </c>
    </row>
    <row r="4" spans="1:5">
      <c r="A4" s="7">
        <v>2</v>
      </c>
      <c r="B4" s="7" t="s">
        <v>464</v>
      </c>
      <c r="C4" s="7" t="s">
        <v>465</v>
      </c>
      <c r="D4" s="7" t="s">
        <v>466</v>
      </c>
      <c r="E4" s="7" t="s">
        <v>467</v>
      </c>
    </row>
    <row r="5" spans="1:5">
      <c r="A5" s="7">
        <v>3</v>
      </c>
      <c r="B5" s="7" t="s">
        <v>468</v>
      </c>
      <c r="C5" s="7" t="s">
        <v>469</v>
      </c>
      <c r="D5" s="7" t="s">
        <v>470</v>
      </c>
      <c r="E5" s="7" t="s">
        <v>471</v>
      </c>
    </row>
    <row r="6" spans="1:5">
      <c r="A6" s="7">
        <v>4</v>
      </c>
      <c r="B6" s="7" t="s">
        <v>472</v>
      </c>
      <c r="C6" s="7" t="s">
        <v>469</v>
      </c>
      <c r="D6" s="7" t="s">
        <v>473</v>
      </c>
      <c r="E6" s="7" t="s">
        <v>474</v>
      </c>
    </row>
    <row r="7" spans="1:5">
      <c r="A7" s="7">
        <v>5</v>
      </c>
      <c r="B7" s="7" t="s">
        <v>475</v>
      </c>
      <c r="C7" s="7" t="s">
        <v>476</v>
      </c>
      <c r="D7" s="7" t="s">
        <v>477</v>
      </c>
      <c r="E7" s="7" t="s">
        <v>478</v>
      </c>
    </row>
    <row r="8" spans="1:5">
      <c r="A8" s="7">
        <v>6</v>
      </c>
      <c r="B8" s="7" t="s">
        <v>479</v>
      </c>
      <c r="C8" s="7" t="s">
        <v>461</v>
      </c>
      <c r="D8" s="7" t="s">
        <v>480</v>
      </c>
      <c r="E8" s="7" t="s">
        <v>481</v>
      </c>
    </row>
    <row r="9" spans="1:5">
      <c r="A9" s="7">
        <v>7</v>
      </c>
      <c r="B9" s="7" t="s">
        <v>482</v>
      </c>
      <c r="C9" s="7" t="s">
        <v>465</v>
      </c>
      <c r="D9" s="7" t="s">
        <v>483</v>
      </c>
      <c r="E9" s="7" t="s">
        <v>484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485</v>
      </c>
      <c r="B1" s="4"/>
      <c r="C1" s="4"/>
      <c r="D1" s="4"/>
      <c r="E1" s="4"/>
      <c r="F1" s="4"/>
    </row>
    <row r="2" spans="1:6">
      <c r="A2" s="8" t="s">
        <v>43</v>
      </c>
      <c r="B2" s="8" t="s">
        <v>84</v>
      </c>
      <c r="C2" s="8" t="s">
        <v>486</v>
      </c>
      <c r="D2" s="8" t="s">
        <v>487</v>
      </c>
      <c r="E2" s="8" t="s">
        <v>488</v>
      </c>
      <c r="F2" s="8" t="s">
        <v>489</v>
      </c>
    </row>
    <row r="3" spans="1:6">
      <c r="A3" s="7">
        <v>1.1</v>
      </c>
      <c r="B3" s="7" t="s">
        <v>51</v>
      </c>
      <c r="C3" s="7" t="s">
        <v>490</v>
      </c>
      <c r="D3" s="9">
        <v>6.67</v>
      </c>
      <c r="E3" s="9">
        <v>6.67</v>
      </c>
      <c r="F3" s="7"/>
    </row>
    <row r="4" spans="1:6">
      <c r="A4" s="7">
        <v>1.2</v>
      </c>
      <c r="B4" s="7" t="s">
        <v>51</v>
      </c>
      <c r="C4" s="7" t="s">
        <v>491</v>
      </c>
      <c r="D4" s="9">
        <v>6.67</v>
      </c>
      <c r="E4" s="9">
        <v>6.67</v>
      </c>
      <c r="F4" s="7"/>
    </row>
    <row r="5" spans="1:6">
      <c r="A5" s="7">
        <v>1.3</v>
      </c>
      <c r="B5" s="7" t="s">
        <v>51</v>
      </c>
      <c r="C5" s="7" t="s">
        <v>103</v>
      </c>
      <c r="D5" s="9">
        <v>6.67</v>
      </c>
      <c r="E5" s="9">
        <v>6.67</v>
      </c>
      <c r="F5" s="7"/>
    </row>
    <row r="6" spans="1:6">
      <c r="A6" s="7">
        <v>2.1</v>
      </c>
      <c r="B6" s="7" t="s">
        <v>58</v>
      </c>
      <c r="C6" s="7" t="s">
        <v>108</v>
      </c>
      <c r="D6" s="9">
        <v>5.0</v>
      </c>
      <c r="E6" s="9">
        <v>5.0</v>
      </c>
      <c r="F6" s="7"/>
    </row>
    <row r="7" spans="1:6">
      <c r="A7" s="7">
        <v>2.2</v>
      </c>
      <c r="B7" s="7" t="s">
        <v>58</v>
      </c>
      <c r="C7" s="7" t="s">
        <v>114</v>
      </c>
      <c r="D7" s="9">
        <v>5.0</v>
      </c>
      <c r="E7" s="9">
        <v>5.0</v>
      </c>
      <c r="F7" s="7"/>
    </row>
    <row r="8" spans="1:6">
      <c r="A8" s="7">
        <v>2.3</v>
      </c>
      <c r="B8" s="7" t="s">
        <v>58</v>
      </c>
      <c r="C8" s="7" t="s">
        <v>119</v>
      </c>
      <c r="D8" s="9">
        <v>5.0</v>
      </c>
      <c r="E8" s="9">
        <v>5.0</v>
      </c>
      <c r="F8" s="7"/>
    </row>
    <row r="9" spans="1:6">
      <c r="A9" s="7">
        <v>2.4</v>
      </c>
      <c r="B9" s="7" t="s">
        <v>58</v>
      </c>
      <c r="C9" s="7" t="s">
        <v>492</v>
      </c>
      <c r="D9" s="9">
        <v>5.0</v>
      </c>
      <c r="E9" s="9">
        <v>5.0</v>
      </c>
      <c r="F9" s="7"/>
    </row>
    <row r="10" spans="1:6">
      <c r="A10" s="7">
        <v>3.1</v>
      </c>
      <c r="B10" s="7" t="s">
        <v>65</v>
      </c>
      <c r="C10" s="7" t="s">
        <v>130</v>
      </c>
      <c r="D10" s="9">
        <v>6.67</v>
      </c>
      <c r="E10" s="9">
        <v>6.67</v>
      </c>
      <c r="F10" s="7"/>
    </row>
    <row r="11" spans="1:6">
      <c r="A11" s="7">
        <v>3.2</v>
      </c>
      <c r="B11" s="7" t="s">
        <v>65</v>
      </c>
      <c r="C11" s="7" t="s">
        <v>136</v>
      </c>
      <c r="D11" s="9">
        <v>6.67</v>
      </c>
      <c r="E11" s="9">
        <v>6.67</v>
      </c>
      <c r="F11" s="7"/>
    </row>
    <row r="12" spans="1:6">
      <c r="A12" s="7">
        <v>3.3</v>
      </c>
      <c r="B12" s="7" t="s">
        <v>65</v>
      </c>
      <c r="C12" s="7" t="s">
        <v>493</v>
      </c>
      <c r="D12" s="9">
        <v>6.67</v>
      </c>
      <c r="E12" s="9">
        <v>6.67</v>
      </c>
      <c r="F12" s="7"/>
    </row>
    <row r="13" spans="1:6">
      <c r="A13" s="7">
        <v>4.1</v>
      </c>
      <c r="B13" s="7" t="s">
        <v>72</v>
      </c>
      <c r="C13" s="7" t="s">
        <v>494</v>
      </c>
      <c r="D13" s="9">
        <v>8.33</v>
      </c>
      <c r="E13" s="9">
        <v>8.33</v>
      </c>
      <c r="F13" s="7"/>
    </row>
    <row r="14" spans="1:6">
      <c r="A14" s="7">
        <v>4.2</v>
      </c>
      <c r="B14" s="7" t="s">
        <v>72</v>
      </c>
      <c r="C14" s="7" t="s">
        <v>495</v>
      </c>
      <c r="D14" s="9">
        <v>8.33</v>
      </c>
      <c r="E14" s="9">
        <v>8.33</v>
      </c>
      <c r="F14" s="7"/>
    </row>
    <row r="15" spans="1:6">
      <c r="A15" s="7">
        <v>4.3</v>
      </c>
      <c r="B15" s="7" t="s">
        <v>72</v>
      </c>
      <c r="C15" s="7" t="s">
        <v>496</v>
      </c>
      <c r="D15" s="9">
        <v>8.33</v>
      </c>
      <c r="E15" s="9">
        <v>8.33</v>
      </c>
      <c r="F15" s="7"/>
    </row>
    <row r="16" spans="1:6">
      <c r="A16" s="7">
        <v>5.1</v>
      </c>
      <c r="B16" s="7" t="s">
        <v>78</v>
      </c>
      <c r="C16" s="7" t="s">
        <v>497</v>
      </c>
      <c r="D16" s="9">
        <v>10.0</v>
      </c>
      <c r="E16" s="9">
        <v>10.0</v>
      </c>
      <c r="F16" s="7"/>
    </row>
    <row r="17" spans="1:6">
      <c r="A17" s="7">
        <v>5.2</v>
      </c>
      <c r="B17" s="7" t="s">
        <v>78</v>
      </c>
      <c r="C17" s="7" t="s">
        <v>170</v>
      </c>
      <c r="D17" s="9">
        <v>10.0</v>
      </c>
      <c r="E17" s="9">
        <v>10.0</v>
      </c>
      <c r="F17" s="7"/>
    </row>
    <row r="18" spans="1:6">
      <c r="A18" s="7" t="s">
        <v>498</v>
      </c>
      <c r="B18" s="7"/>
      <c r="C18" s="7"/>
      <c r="D18" s="9"/>
      <c r="E18" s="9">
        <f>SUM(E3:E17)</f>
        <v>105.010000000000005</v>
      </c>
      <c r="F18" s="7" t="s">
        <v>499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500</v>
      </c>
      <c r="B1" s="8" t="s">
        <v>501</v>
      </c>
      <c r="C1" s="8">
        <v>1.1</v>
      </c>
      <c r="D1" s="8">
        <v>1.2</v>
      </c>
      <c r="E1" s="8">
        <v>1.3</v>
      </c>
      <c r="F1" s="8">
        <v>2.1</v>
      </c>
      <c r="G1" s="8">
        <v>2.2</v>
      </c>
      <c r="H1" s="8">
        <v>2.3</v>
      </c>
      <c r="I1" s="8">
        <v>2.4</v>
      </c>
      <c r="J1" s="8">
        <v>3.1</v>
      </c>
      <c r="K1" s="8">
        <v>3.2</v>
      </c>
      <c r="L1" s="8">
        <v>3.3</v>
      </c>
      <c r="M1" s="8">
        <v>4.1</v>
      </c>
      <c r="N1" s="8">
        <v>4.2</v>
      </c>
      <c r="O1" s="8">
        <v>4.3</v>
      </c>
      <c r="P1" s="8">
        <v>5.1</v>
      </c>
      <c r="Q1" s="8">
        <v>5.2</v>
      </c>
      <c r="R1" s="8" t="s">
        <v>502</v>
      </c>
      <c r="S1" s="8" t="s">
        <v>489</v>
      </c>
    </row>
    <row r="2" spans="1:19">
      <c r="A2" s="7" t="s">
        <v>503</v>
      </c>
      <c r="B2" s="7"/>
      <c r="C2" s="7"/>
      <c r="D2" s="7"/>
      <c r="E2" s="7"/>
      <c r="F2" s="7"/>
      <c r="G2" s="7"/>
      <c r="H2" s="7"/>
      <c r="I2" s="7"/>
      <c r="J2" s="7"/>
      <c r="K2" s="7"/>
      <c r="L2" s="7"/>
      <c r="M2" s="7"/>
      <c r="N2" s="7"/>
      <c r="O2" s="7"/>
      <c r="P2" s="7"/>
      <c r="Q2" s="7"/>
      <c r="R2" s="7" t="str">
        <f>IFERROR(AVERAGE(C2:Q2),"")</f>
        <v/>
      </c>
      <c r="S2" s="7"/>
    </row>
    <row r="3" spans="1:19">
      <c r="A3" s="7" t="s">
        <v>504</v>
      </c>
      <c r="B3" s="7"/>
      <c r="C3" s="7"/>
      <c r="D3" s="7"/>
      <c r="E3" s="7"/>
      <c r="F3" s="7"/>
      <c r="G3" s="7"/>
      <c r="H3" s="7"/>
      <c r="I3" s="7"/>
      <c r="J3" s="7"/>
      <c r="K3" s="7"/>
      <c r="L3" s="7"/>
      <c r="M3" s="7"/>
      <c r="N3" s="7"/>
      <c r="O3" s="7"/>
      <c r="P3" s="7"/>
      <c r="Q3" s="7"/>
      <c r="R3" s="7" t="str">
        <f>IFERROR(AVERAGE(C3:Q3),"")</f>
        <v/>
      </c>
      <c r="S3" s="7"/>
    </row>
    <row r="4" spans="1:19">
      <c r="A4" s="7" t="s">
        <v>505</v>
      </c>
      <c r="B4" s="7"/>
      <c r="C4" s="7"/>
      <c r="D4" s="7"/>
      <c r="E4" s="7"/>
      <c r="F4" s="7"/>
      <c r="G4" s="7"/>
      <c r="H4" s="7"/>
      <c r="I4" s="7"/>
      <c r="J4" s="7"/>
      <c r="K4" s="7"/>
      <c r="L4" s="7"/>
      <c r="M4" s="7"/>
      <c r="N4" s="7"/>
      <c r="O4" s="7"/>
      <c r="P4" s="7"/>
      <c r="Q4" s="7"/>
      <c r="R4" s="7" t="str">
        <f>IFERROR(AVERAGE(C4:Q4),"")</f>
        <v/>
      </c>
      <c r="S4" s="7"/>
    </row>
    <row r="5" spans="1:19">
      <c r="A5" s="7" t="s">
        <v>506</v>
      </c>
      <c r="B5" s="7"/>
      <c r="C5" s="7"/>
      <c r="D5" s="7"/>
      <c r="E5" s="7"/>
      <c r="F5" s="7"/>
      <c r="G5" s="7"/>
      <c r="H5" s="7"/>
      <c r="I5" s="7"/>
      <c r="J5" s="7"/>
      <c r="K5" s="7"/>
      <c r="L5" s="7"/>
      <c r="M5" s="7"/>
      <c r="N5" s="7"/>
      <c r="O5" s="7"/>
      <c r="P5" s="7"/>
      <c r="Q5" s="7"/>
      <c r="R5" s="7" t="str">
        <f>IFERROR(AVERAGE(C5:Q5),"")</f>
        <v/>
      </c>
      <c r="S5" s="7"/>
    </row>
    <row r="6" spans="1:19">
      <c r="A6" s="7" t="s">
        <v>507</v>
      </c>
      <c r="B6" s="7"/>
      <c r="C6" s="7"/>
      <c r="D6" s="7"/>
      <c r="E6" s="7"/>
      <c r="F6" s="7"/>
      <c r="G6" s="7"/>
      <c r="H6" s="7"/>
      <c r="I6" s="7"/>
      <c r="J6" s="7"/>
      <c r="K6" s="7"/>
      <c r="L6" s="7"/>
      <c r="M6" s="7"/>
      <c r="N6" s="7"/>
      <c r="O6" s="7"/>
      <c r="P6" s="7"/>
      <c r="Q6" s="7"/>
      <c r="R6" s="7" t="str">
        <f>IFERROR(AVERAGE(C6:Q6),"")</f>
        <v/>
      </c>
      <c r="S6" s="7"/>
    </row>
    <row r="7" spans="1:19">
      <c r="A7" s="7" t="s">
        <v>508</v>
      </c>
      <c r="B7" s="7"/>
      <c r="C7" s="7"/>
      <c r="D7" s="7"/>
      <c r="E7" s="7"/>
      <c r="F7" s="7"/>
      <c r="G7" s="7"/>
      <c r="H7" s="7"/>
      <c r="I7" s="7"/>
      <c r="J7" s="7"/>
      <c r="K7" s="7"/>
      <c r="L7" s="7"/>
      <c r="M7" s="7"/>
      <c r="N7" s="7"/>
      <c r="O7" s="7"/>
      <c r="P7" s="7"/>
      <c r="Q7" s="7"/>
      <c r="R7" s="7" t="str">
        <f>IFERROR(AVERAGE(C7:Q7),"")</f>
        <v/>
      </c>
      <c r="S7" s="7"/>
    </row>
    <row r="8" spans="1:19">
      <c r="A8" s="7" t="s">
        <v>509</v>
      </c>
      <c r="B8" s="7"/>
      <c r="C8" s="7"/>
      <c r="D8" s="7"/>
      <c r="E8" s="7"/>
      <c r="F8" s="7"/>
      <c r="G8" s="7"/>
      <c r="H8" s="7"/>
      <c r="I8" s="7"/>
      <c r="J8" s="7"/>
      <c r="K8" s="7"/>
      <c r="L8" s="7"/>
      <c r="M8" s="7"/>
      <c r="N8" s="7"/>
      <c r="O8" s="7"/>
      <c r="P8" s="7"/>
      <c r="Q8" s="7"/>
      <c r="R8" s="7" t="str">
        <f>IFERROR(AVERAGE(C8:Q8),"")</f>
        <v/>
      </c>
      <c r="S8" s="7"/>
    </row>
    <row r="9" spans="1:19">
      <c r="A9" s="7" t="s">
        <v>510</v>
      </c>
      <c r="B9" s="7"/>
      <c r="C9" s="7"/>
      <c r="D9" s="7"/>
      <c r="E9" s="7"/>
      <c r="F9" s="7"/>
      <c r="G9" s="7"/>
      <c r="H9" s="7"/>
      <c r="I9" s="7"/>
      <c r="J9" s="7"/>
      <c r="K9" s="7"/>
      <c r="L9" s="7"/>
      <c r="M9" s="7"/>
      <c r="N9" s="7"/>
      <c r="O9" s="7"/>
      <c r="P9" s="7"/>
      <c r="Q9" s="7"/>
      <c r="R9" s="7" t="str">
        <f>IFERROR(AVERAGE(C9:Q9),"")</f>
        <v/>
      </c>
      <c r="S9" s="7"/>
    </row>
    <row r="10" spans="1:19">
      <c r="A10" s="7" t="s">
        <v>511</v>
      </c>
      <c r="B10" s="7"/>
      <c r="C10" s="7"/>
      <c r="D10" s="7"/>
      <c r="E10" s="7"/>
      <c r="F10" s="7"/>
      <c r="G10" s="7"/>
      <c r="H10" s="7"/>
      <c r="I10" s="7"/>
      <c r="J10" s="7"/>
      <c r="K10" s="7"/>
      <c r="L10" s="7"/>
      <c r="M10" s="7"/>
      <c r="N10" s="7"/>
      <c r="O10" s="7"/>
      <c r="P10" s="7"/>
      <c r="Q10" s="7"/>
      <c r="R10" s="7" t="str">
        <f>IFERROR(AVERAGE(C10:Q10),"")</f>
        <v/>
      </c>
      <c r="S10" s="7"/>
    </row>
    <row r="11" spans="1:19">
      <c r="A11" s="7" t="s">
        <v>512</v>
      </c>
      <c r="B11" s="7"/>
      <c r="C11" s="7"/>
      <c r="D11" s="7"/>
      <c r="E11" s="7"/>
      <c r="F11" s="7"/>
      <c r="G11" s="7"/>
      <c r="H11" s="7"/>
      <c r="I11" s="7"/>
      <c r="J11" s="7"/>
      <c r="K11" s="7"/>
      <c r="L11" s="7"/>
      <c r="M11" s="7"/>
      <c r="N11" s="7"/>
      <c r="O11" s="7"/>
      <c r="P11" s="7"/>
      <c r="Q11" s="7"/>
      <c r="R11" s="7" t="str">
        <f>IFERROR(AVERAGE(C11:Q11),"")</f>
        <v/>
      </c>
      <c r="S11" s="7"/>
    </row>
    <row r="12" spans="1:19">
      <c r="A12" s="7" t="s">
        <v>513</v>
      </c>
      <c r="B12" s="7"/>
      <c r="C12" s="7"/>
      <c r="D12" s="7"/>
      <c r="E12" s="7"/>
      <c r="F12" s="7"/>
      <c r="G12" s="7"/>
      <c r="H12" s="7"/>
      <c r="I12" s="7"/>
      <c r="J12" s="7"/>
      <c r="K12" s="7"/>
      <c r="L12" s="7"/>
      <c r="M12" s="7"/>
      <c r="N12" s="7"/>
      <c r="O12" s="7"/>
      <c r="P12" s="7"/>
      <c r="Q12" s="7"/>
      <c r="R12" s="7" t="str">
        <f>IFERROR(AVERAGE(C12:Q12),"")</f>
        <v/>
      </c>
      <c r="S12" s="7"/>
    </row>
    <row r="13" spans="1:19">
      <c r="A13" s="7" t="s">
        <v>514</v>
      </c>
      <c r="B13" s="7"/>
      <c r="C13" s="7"/>
      <c r="D13" s="7"/>
      <c r="E13" s="7"/>
      <c r="F13" s="7"/>
      <c r="G13" s="7"/>
      <c r="H13" s="7"/>
      <c r="I13" s="7"/>
      <c r="J13" s="7"/>
      <c r="K13" s="7"/>
      <c r="L13" s="7"/>
      <c r="M13" s="7"/>
      <c r="N13" s="7"/>
      <c r="O13" s="7"/>
      <c r="P13" s="7"/>
      <c r="Q13" s="7"/>
      <c r="R13" s="7" t="str">
        <f>IFERROR(AVERAGE(C13:Q13),"")</f>
        <v/>
      </c>
      <c r="S13" s="7"/>
    </row>
    <row r="14" spans="1:19">
      <c r="A14" s="7" t="s">
        <v>515</v>
      </c>
      <c r="B14" s="7"/>
      <c r="C14" s="7"/>
      <c r="D14" s="7"/>
      <c r="E14" s="7"/>
      <c r="F14" s="7"/>
      <c r="G14" s="7"/>
      <c r="H14" s="7"/>
      <c r="I14" s="7"/>
      <c r="J14" s="7"/>
      <c r="K14" s="7"/>
      <c r="L14" s="7"/>
      <c r="M14" s="7"/>
      <c r="N14" s="7"/>
      <c r="O14" s="7"/>
      <c r="P14" s="7"/>
      <c r="Q14" s="7"/>
      <c r="R14" s="7" t="str">
        <f>IFERROR(AVERAGE(C14:Q14),"")</f>
        <v/>
      </c>
      <c r="S14" s="7"/>
    </row>
    <row r="15" spans="1:19">
      <c r="A15" s="7" t="s">
        <v>516</v>
      </c>
      <c r="B15" s="7"/>
      <c r="C15" s="7"/>
      <c r="D15" s="7"/>
      <c r="E15" s="7"/>
      <c r="F15" s="7"/>
      <c r="G15" s="7"/>
      <c r="H15" s="7"/>
      <c r="I15" s="7"/>
      <c r="J15" s="7"/>
      <c r="K15" s="7"/>
      <c r="L15" s="7"/>
      <c r="M15" s="7"/>
      <c r="N15" s="7"/>
      <c r="O15" s="7"/>
      <c r="P15" s="7"/>
      <c r="Q15" s="7"/>
      <c r="R15" s="7" t="str">
        <f>IFERROR(AVERAGE(C15:Q15),"")</f>
        <v/>
      </c>
      <c r="S15" s="7"/>
    </row>
    <row r="16" spans="1:19">
      <c r="A16" s="7" t="s">
        <v>517</v>
      </c>
      <c r="B16" s="7"/>
      <c r="C16" s="7"/>
      <c r="D16" s="7"/>
      <c r="E16" s="7"/>
      <c r="F16" s="7"/>
      <c r="G16" s="7"/>
      <c r="H16" s="7"/>
      <c r="I16" s="7"/>
      <c r="J16" s="7"/>
      <c r="K16" s="7"/>
      <c r="L16" s="7"/>
      <c r="M16" s="7"/>
      <c r="N16" s="7"/>
      <c r="O16" s="7"/>
      <c r="P16" s="7"/>
      <c r="Q16" s="7"/>
      <c r="R16" s="7" t="str">
        <f>IFERROR(AVERAGE(C16:Q16),"")</f>
        <v/>
      </c>
      <c r="S16" s="7"/>
    </row>
    <row r="17" spans="1:19">
      <c r="A17" s="7" t="s">
        <v>518</v>
      </c>
      <c r="B17" s="7"/>
      <c r="C17" s="7"/>
      <c r="D17" s="7"/>
      <c r="E17" s="7"/>
      <c r="F17" s="7"/>
      <c r="G17" s="7"/>
      <c r="H17" s="7"/>
      <c r="I17" s="7"/>
      <c r="J17" s="7"/>
      <c r="K17" s="7"/>
      <c r="L17" s="7"/>
      <c r="M17" s="7"/>
      <c r="N17" s="7"/>
      <c r="O17" s="7"/>
      <c r="P17" s="7"/>
      <c r="Q17" s="7"/>
      <c r="R17" s="7" t="str">
        <f>IFERROR(AVERAGE(C17:Q17),"")</f>
        <v/>
      </c>
      <c r="S17" s="7"/>
    </row>
    <row r="18" spans="1:19">
      <c r="A18" s="7" t="s">
        <v>519</v>
      </c>
      <c r="B18" s="7"/>
      <c r="C18" s="7"/>
      <c r="D18" s="7"/>
      <c r="E18" s="7"/>
      <c r="F18" s="7"/>
      <c r="G18" s="7"/>
      <c r="H18" s="7"/>
      <c r="I18" s="7"/>
      <c r="J18" s="7"/>
      <c r="K18" s="7"/>
      <c r="L18" s="7"/>
      <c r="M18" s="7"/>
      <c r="N18" s="7"/>
      <c r="O18" s="7"/>
      <c r="P18" s="7"/>
      <c r="Q18" s="7"/>
      <c r="R18" s="7" t="str">
        <f>IFERROR(AVERAGE(C18:Q18),"")</f>
        <v/>
      </c>
      <c r="S18" s="7"/>
    </row>
    <row r="19" spans="1:19">
      <c r="A19" s="7" t="s">
        <v>520</v>
      </c>
      <c r="B19" s="7"/>
      <c r="C19" s="7"/>
      <c r="D19" s="7"/>
      <c r="E19" s="7"/>
      <c r="F19" s="7"/>
      <c r="G19" s="7"/>
      <c r="H19" s="7"/>
      <c r="I19" s="7"/>
      <c r="J19" s="7"/>
      <c r="K19" s="7"/>
      <c r="L19" s="7"/>
      <c r="M19" s="7"/>
      <c r="N19" s="7"/>
      <c r="O19" s="7"/>
      <c r="P19" s="7"/>
      <c r="Q19" s="7"/>
      <c r="R19" s="7" t="str">
        <f>IFERROR(AVERAGE(C19:Q19),"")</f>
        <v/>
      </c>
      <c r="S19" s="7"/>
    </row>
    <row r="20" spans="1:19">
      <c r="A20" s="7" t="s">
        <v>521</v>
      </c>
      <c r="B20" s="7"/>
      <c r="C20" s="7"/>
      <c r="D20" s="7"/>
      <c r="E20" s="7"/>
      <c r="F20" s="7"/>
      <c r="G20" s="7"/>
      <c r="H20" s="7"/>
      <c r="I20" s="7"/>
      <c r="J20" s="7"/>
      <c r="K20" s="7"/>
      <c r="L20" s="7"/>
      <c r="M20" s="7"/>
      <c r="N20" s="7"/>
      <c r="O20" s="7"/>
      <c r="P20" s="7"/>
      <c r="Q20" s="7"/>
      <c r="R20" s="7" t="str">
        <f>IFERROR(AVERAGE(C20:Q20),"")</f>
        <v/>
      </c>
      <c r="S20" s="7"/>
    </row>
    <row r="21" spans="1:19">
      <c r="A21" s="7" t="s">
        <v>522</v>
      </c>
      <c r="B21" s="7"/>
      <c r="C21" s="7"/>
      <c r="D21" s="7"/>
      <c r="E21" s="7"/>
      <c r="F21" s="7"/>
      <c r="G21" s="7"/>
      <c r="H21" s="7"/>
      <c r="I21" s="7"/>
      <c r="J21" s="7"/>
      <c r="K21" s="7"/>
      <c r="L21" s="7"/>
      <c r="M21" s="7"/>
      <c r="N21" s="7"/>
      <c r="O21" s="7"/>
      <c r="P21" s="7"/>
      <c r="Q21" s="7"/>
      <c r="R21" s="7" t="str">
        <f>IFERROR(AVERAGE(C21:Q21),"")</f>
        <v/>
      </c>
      <c r="S21" s="7"/>
    </row>
    <row r="22" spans="1:19">
      <c r="A22" s="7" t="s">
        <v>523</v>
      </c>
      <c r="B22" s="7"/>
      <c r="C22" s="7"/>
      <c r="D22" s="7"/>
      <c r="E22" s="7"/>
      <c r="F22" s="7"/>
      <c r="G22" s="7"/>
      <c r="H22" s="7"/>
      <c r="I22" s="7"/>
      <c r="J22" s="7"/>
      <c r="K22" s="7"/>
      <c r="L22" s="7"/>
      <c r="M22" s="7"/>
      <c r="N22" s="7"/>
      <c r="O22" s="7"/>
      <c r="P22" s="7"/>
      <c r="Q22" s="7"/>
      <c r="R22" s="7" t="str">
        <f>IFERROR(AVERAGE(C22:Q22),"")</f>
        <v/>
      </c>
      <c r="S22" s="7"/>
    </row>
    <row r="23" spans="1:19">
      <c r="A23" s="7" t="s">
        <v>524</v>
      </c>
      <c r="B23" s="7"/>
      <c r="C23" s="7"/>
      <c r="D23" s="7"/>
      <c r="E23" s="7"/>
      <c r="F23" s="7"/>
      <c r="G23" s="7"/>
      <c r="H23" s="7"/>
      <c r="I23" s="7"/>
      <c r="J23" s="7"/>
      <c r="K23" s="7"/>
      <c r="L23" s="7"/>
      <c r="M23" s="7"/>
      <c r="N23" s="7"/>
      <c r="O23" s="7"/>
      <c r="P23" s="7"/>
      <c r="Q23" s="7"/>
      <c r="R23" s="7" t="str">
        <f>IFERROR(AVERAGE(C23:Q23),"")</f>
        <v/>
      </c>
      <c r="S23" s="7"/>
    </row>
    <row r="24" spans="1:19">
      <c r="A24" s="7" t="s">
        <v>525</v>
      </c>
      <c r="B24" s="7"/>
      <c r="C24" s="7"/>
      <c r="D24" s="7"/>
      <c r="E24" s="7"/>
      <c r="F24" s="7"/>
      <c r="G24" s="7"/>
      <c r="H24" s="7"/>
      <c r="I24" s="7"/>
      <c r="J24" s="7"/>
      <c r="K24" s="7"/>
      <c r="L24" s="7"/>
      <c r="M24" s="7"/>
      <c r="N24" s="7"/>
      <c r="O24" s="7"/>
      <c r="P24" s="7"/>
      <c r="Q24" s="7"/>
      <c r="R24" s="7" t="str">
        <f>IFERROR(AVERAGE(C24:Q24),"")</f>
        <v/>
      </c>
      <c r="S24" s="7"/>
    </row>
    <row r="25" spans="1:19">
      <c r="A25" s="7" t="s">
        <v>526</v>
      </c>
      <c r="B25" s="7"/>
      <c r="C25" s="7"/>
      <c r="D25" s="7"/>
      <c r="E25" s="7"/>
      <c r="F25" s="7"/>
      <c r="G25" s="7"/>
      <c r="H25" s="7"/>
      <c r="I25" s="7"/>
      <c r="J25" s="7"/>
      <c r="K25" s="7"/>
      <c r="L25" s="7"/>
      <c r="M25" s="7"/>
      <c r="N25" s="7"/>
      <c r="O25" s="7"/>
      <c r="P25" s="7"/>
      <c r="Q25" s="7"/>
      <c r="R25" s="7" t="str">
        <f>IFERROR(AVERAGE(C25:Q25),"")</f>
        <v/>
      </c>
      <c r="S25" s="7"/>
    </row>
    <row r="26" spans="1:19">
      <c r="A26" s="7" t="s">
        <v>527</v>
      </c>
      <c r="B26" s="7"/>
      <c r="C26" s="7"/>
      <c r="D26" s="7"/>
      <c r="E26" s="7"/>
      <c r="F26" s="7"/>
      <c r="G26" s="7"/>
      <c r="H26" s="7"/>
      <c r="I26" s="7"/>
      <c r="J26" s="7"/>
      <c r="K26" s="7"/>
      <c r="L26" s="7"/>
      <c r="M26" s="7"/>
      <c r="N26" s="7"/>
      <c r="O26" s="7"/>
      <c r="P26" s="7"/>
      <c r="Q26" s="7"/>
      <c r="R26" s="7" t="str">
        <f>IFERROR(AVERAGE(C26:Q26),"")</f>
        <v/>
      </c>
      <c r="S26" s="7"/>
    </row>
    <row r="27" spans="1:19">
      <c r="A27" s="7" t="s">
        <v>528</v>
      </c>
      <c r="B27" s="7"/>
      <c r="C27" s="7"/>
      <c r="D27" s="7"/>
      <c r="E27" s="7"/>
      <c r="F27" s="7"/>
      <c r="G27" s="7"/>
      <c r="H27" s="7"/>
      <c r="I27" s="7"/>
      <c r="J27" s="7"/>
      <c r="K27" s="7"/>
      <c r="L27" s="7"/>
      <c r="M27" s="7"/>
      <c r="N27" s="7"/>
      <c r="O27" s="7"/>
      <c r="P27" s="7"/>
      <c r="Q27" s="7"/>
      <c r="R27" s="7" t="str">
        <f>IFERROR(AVERAGE(C27:Q27),"")</f>
        <v/>
      </c>
      <c r="S27" s="7"/>
    </row>
    <row r="28" spans="1:19">
      <c r="A28" s="7" t="s">
        <v>529</v>
      </c>
      <c r="B28" s="7"/>
      <c r="C28" s="7"/>
      <c r="D28" s="7"/>
      <c r="E28" s="7"/>
      <c r="F28" s="7"/>
      <c r="G28" s="7"/>
      <c r="H28" s="7"/>
      <c r="I28" s="7"/>
      <c r="J28" s="7"/>
      <c r="K28" s="7"/>
      <c r="L28" s="7"/>
      <c r="M28" s="7"/>
      <c r="N28" s="7"/>
      <c r="O28" s="7"/>
      <c r="P28" s="7"/>
      <c r="Q28" s="7"/>
      <c r="R28" s="7" t="str">
        <f>IFERROR(AVERAGE(C28:Q28),"")</f>
        <v/>
      </c>
      <c r="S28" s="7"/>
    </row>
    <row r="29" spans="1:19">
      <c r="A29" s="7" t="s">
        <v>530</v>
      </c>
      <c r="B29" s="7"/>
      <c r="C29" s="7"/>
      <c r="D29" s="7"/>
      <c r="E29" s="7"/>
      <c r="F29" s="7"/>
      <c r="G29" s="7"/>
      <c r="H29" s="7"/>
      <c r="I29" s="7"/>
      <c r="J29" s="7"/>
      <c r="K29" s="7"/>
      <c r="L29" s="7"/>
      <c r="M29" s="7"/>
      <c r="N29" s="7"/>
      <c r="O29" s="7"/>
      <c r="P29" s="7"/>
      <c r="Q29" s="7"/>
      <c r="R29" s="7" t="str">
        <f>IFERROR(AVERAGE(C29:Q29),"")</f>
        <v/>
      </c>
      <c r="S29" s="7"/>
    </row>
    <row r="30" spans="1:19">
      <c r="A30" s="7" t="s">
        <v>531</v>
      </c>
      <c r="B30" s="7"/>
      <c r="C30" s="7"/>
      <c r="D30" s="7"/>
      <c r="E30" s="7"/>
      <c r="F30" s="7"/>
      <c r="G30" s="7"/>
      <c r="H30" s="7"/>
      <c r="I30" s="7"/>
      <c r="J30" s="7"/>
      <c r="K30" s="7"/>
      <c r="L30" s="7"/>
      <c r="M30" s="7"/>
      <c r="N30" s="7"/>
      <c r="O30" s="7"/>
      <c r="P30" s="7"/>
      <c r="Q30" s="7"/>
      <c r="R30" s="7" t="str">
        <f>IFERROR(AVERAGE(C30:Q30),"")</f>
        <v/>
      </c>
      <c r="S30" s="7"/>
    </row>
    <row r="31" spans="1:19">
      <c r="A31" s="7" t="s">
        <v>532</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0"/>
  <sheetViews>
    <sheetView tabSelected="0" workbookViewId="0" showGridLines="true" showRowColHeaders="1">
      <selection activeCell="A9" sqref="A9:C10"/>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42</v>
      </c>
      <c r="B1" s="8" t="s">
        <v>43</v>
      </c>
      <c r="C1" s="8" t="s">
        <v>44</v>
      </c>
      <c r="D1" s="8" t="s">
        <v>45</v>
      </c>
      <c r="E1" s="8" t="s">
        <v>46</v>
      </c>
      <c r="F1" s="8" t="s">
        <v>47</v>
      </c>
      <c r="G1" s="8" t="s">
        <v>48</v>
      </c>
      <c r="H1" s="8" t="s">
        <v>49</v>
      </c>
    </row>
    <row r="2" spans="1:8">
      <c r="A2" s="7" t="s">
        <v>50</v>
      </c>
      <c r="B2" s="7" t="s">
        <v>51</v>
      </c>
      <c r="C2" s="7" t="s">
        <v>52</v>
      </c>
      <c r="D2" s="7" t="s">
        <v>53</v>
      </c>
      <c r="E2" s="7" t="s">
        <v>54</v>
      </c>
      <c r="F2" s="7" t="s">
        <v>55</v>
      </c>
      <c r="G2" s="7" t="s">
        <v>56</v>
      </c>
      <c r="H2" s="7" t="s">
        <v>57</v>
      </c>
    </row>
    <row r="3" spans="1:8">
      <c r="A3" s="7" t="s">
        <v>50</v>
      </c>
      <c r="B3" s="7" t="s">
        <v>58</v>
      </c>
      <c r="C3" s="7" t="s">
        <v>59</v>
      </c>
      <c r="D3" s="7" t="s">
        <v>60</v>
      </c>
      <c r="E3" s="7" t="s">
        <v>61</v>
      </c>
      <c r="F3" s="7" t="s">
        <v>62</v>
      </c>
      <c r="G3" s="7" t="s">
        <v>63</v>
      </c>
      <c r="H3" s="7" t="s">
        <v>64</v>
      </c>
    </row>
    <row r="4" spans="1:8">
      <c r="A4" s="7" t="s">
        <v>50</v>
      </c>
      <c r="B4" s="7" t="s">
        <v>65</v>
      </c>
      <c r="C4" s="7" t="s">
        <v>66</v>
      </c>
      <c r="D4" s="7" t="s">
        <v>67</v>
      </c>
      <c r="E4" s="7" t="s">
        <v>68</v>
      </c>
      <c r="F4" s="7" t="s">
        <v>69</v>
      </c>
      <c r="G4" s="7" t="s">
        <v>70</v>
      </c>
      <c r="H4" s="7" t="s">
        <v>71</v>
      </c>
    </row>
    <row r="5" spans="1:8">
      <c r="A5" s="7" t="s">
        <v>50</v>
      </c>
      <c r="B5" s="7" t="s">
        <v>72</v>
      </c>
      <c r="C5" s="7" t="s">
        <v>73</v>
      </c>
      <c r="D5" s="7" t="s">
        <v>74</v>
      </c>
      <c r="E5" s="7" t="s">
        <v>75</v>
      </c>
      <c r="F5" s="7" t="s">
        <v>76</v>
      </c>
      <c r="G5" s="7" t="s">
        <v>77</v>
      </c>
      <c r="H5" s="7" t="s">
        <v>57</v>
      </c>
    </row>
    <row r="6" spans="1:8">
      <c r="A6" s="7" t="s">
        <v>50</v>
      </c>
      <c r="B6" s="7" t="s">
        <v>78</v>
      </c>
      <c r="C6" s="7" t="s">
        <v>79</v>
      </c>
      <c r="D6" s="7" t="s">
        <v>80</v>
      </c>
      <c r="E6" s="7" t="s">
        <v>81</v>
      </c>
      <c r="F6" s="7" t="s">
        <v>82</v>
      </c>
      <c r="G6" s="7" t="s">
        <v>83</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42</v>
      </c>
      <c r="B1" s="8" t="s">
        <v>43</v>
      </c>
      <c r="C1" s="8" t="s">
        <v>84</v>
      </c>
      <c r="D1" s="8" t="s">
        <v>44</v>
      </c>
      <c r="E1" s="8" t="s">
        <v>45</v>
      </c>
      <c r="F1" s="8" t="s">
        <v>85</v>
      </c>
      <c r="G1" s="8" t="s">
        <v>86</v>
      </c>
      <c r="H1" s="8" t="s">
        <v>87</v>
      </c>
      <c r="I1" s="8" t="s">
        <v>88</v>
      </c>
      <c r="J1" s="8" t="s">
        <v>89</v>
      </c>
      <c r="K1" s="8" t="s">
        <v>90</v>
      </c>
    </row>
    <row r="2" spans="1:11">
      <c r="A2" s="7" t="s">
        <v>50</v>
      </c>
      <c r="B2" s="7">
        <v>1.1</v>
      </c>
      <c r="C2" s="7" t="s">
        <v>51</v>
      </c>
      <c r="D2" s="7" t="s">
        <v>91</v>
      </c>
      <c r="E2" s="7" t="s">
        <v>92</v>
      </c>
      <c r="F2" s="7" t="s">
        <v>57</v>
      </c>
      <c r="G2" s="7" t="s">
        <v>93</v>
      </c>
      <c r="H2" s="7" t="s">
        <v>94</v>
      </c>
      <c r="I2" s="7" t="s">
        <v>95</v>
      </c>
      <c r="J2" s="7" t="s">
        <v>96</v>
      </c>
      <c r="K2" s="9">
        <v>6.67</v>
      </c>
    </row>
    <row r="3" spans="1:11">
      <c r="A3" s="7" t="s">
        <v>50</v>
      </c>
      <c r="B3" s="7">
        <v>1.2</v>
      </c>
      <c r="C3" s="7" t="s">
        <v>51</v>
      </c>
      <c r="D3" s="7" t="s">
        <v>97</v>
      </c>
      <c r="E3" s="7" t="s">
        <v>98</v>
      </c>
      <c r="F3" s="7" t="s">
        <v>99</v>
      </c>
      <c r="G3" s="7" t="s">
        <v>100</v>
      </c>
      <c r="H3" s="7" t="s">
        <v>94</v>
      </c>
      <c r="I3" s="7" t="s">
        <v>101</v>
      </c>
      <c r="J3" s="7" t="s">
        <v>102</v>
      </c>
      <c r="K3" s="9">
        <v>6.67</v>
      </c>
    </row>
    <row r="4" spans="1:11">
      <c r="A4" s="7" t="s">
        <v>50</v>
      </c>
      <c r="B4" s="7">
        <v>1.3</v>
      </c>
      <c r="C4" s="7" t="s">
        <v>51</v>
      </c>
      <c r="D4" s="7" t="s">
        <v>103</v>
      </c>
      <c r="E4" s="7" t="s">
        <v>104</v>
      </c>
      <c r="F4" s="7" t="s">
        <v>57</v>
      </c>
      <c r="G4" s="7" t="s">
        <v>105</v>
      </c>
      <c r="H4" s="7" t="s">
        <v>94</v>
      </c>
      <c r="I4" s="7" t="s">
        <v>106</v>
      </c>
      <c r="J4" s="7" t="s">
        <v>107</v>
      </c>
      <c r="K4" s="9">
        <v>6.67</v>
      </c>
    </row>
    <row r="5" spans="1:11">
      <c r="A5" s="7" t="s">
        <v>50</v>
      </c>
      <c r="B5" s="7">
        <v>2.1</v>
      </c>
      <c r="C5" s="7" t="s">
        <v>58</v>
      </c>
      <c r="D5" s="7" t="s">
        <v>108</v>
      </c>
      <c r="E5" s="7" t="s">
        <v>109</v>
      </c>
      <c r="F5" s="7" t="s">
        <v>64</v>
      </c>
      <c r="G5" s="7" t="s">
        <v>110</v>
      </c>
      <c r="H5" s="7" t="s">
        <v>111</v>
      </c>
      <c r="I5" s="7" t="s">
        <v>112</v>
      </c>
      <c r="J5" s="7" t="s">
        <v>113</v>
      </c>
      <c r="K5" s="9">
        <v>6.67</v>
      </c>
    </row>
    <row r="6" spans="1:11">
      <c r="A6" s="7" t="s">
        <v>50</v>
      </c>
      <c r="B6" s="7">
        <v>2.2</v>
      </c>
      <c r="C6" s="7" t="s">
        <v>58</v>
      </c>
      <c r="D6" s="7" t="s">
        <v>114</v>
      </c>
      <c r="E6" s="7" t="s">
        <v>115</v>
      </c>
      <c r="F6" s="7" t="s">
        <v>64</v>
      </c>
      <c r="G6" s="7" t="s">
        <v>116</v>
      </c>
      <c r="H6" s="7" t="s">
        <v>94</v>
      </c>
      <c r="I6" s="7" t="s">
        <v>117</v>
      </c>
      <c r="J6" s="7" t="s">
        <v>118</v>
      </c>
      <c r="K6" s="9">
        <v>6.67</v>
      </c>
    </row>
    <row r="7" spans="1:11">
      <c r="A7" s="7" t="s">
        <v>50</v>
      </c>
      <c r="B7" s="7">
        <v>2.3</v>
      </c>
      <c r="C7" s="7" t="s">
        <v>58</v>
      </c>
      <c r="D7" s="7" t="s">
        <v>119</v>
      </c>
      <c r="E7" s="7" t="s">
        <v>120</v>
      </c>
      <c r="F7" s="7" t="s">
        <v>57</v>
      </c>
      <c r="G7" s="7" t="s">
        <v>121</v>
      </c>
      <c r="H7" s="7" t="s">
        <v>94</v>
      </c>
      <c r="I7" s="7" t="s">
        <v>122</v>
      </c>
      <c r="J7" s="7" t="s">
        <v>123</v>
      </c>
      <c r="K7" s="9">
        <v>6.67</v>
      </c>
    </row>
    <row r="8" spans="1:11">
      <c r="A8" s="7" t="s">
        <v>50</v>
      </c>
      <c r="B8" s="7">
        <v>2.4</v>
      </c>
      <c r="C8" s="7" t="s">
        <v>58</v>
      </c>
      <c r="D8" s="7" t="s">
        <v>124</v>
      </c>
      <c r="E8" s="7" t="s">
        <v>125</v>
      </c>
      <c r="F8" s="7" t="s">
        <v>126</v>
      </c>
      <c r="G8" s="7" t="s">
        <v>127</v>
      </c>
      <c r="H8" s="7" t="s">
        <v>94</v>
      </c>
      <c r="I8" s="7" t="s">
        <v>128</v>
      </c>
      <c r="J8" s="7" t="s">
        <v>129</v>
      </c>
      <c r="K8" s="9">
        <v>6.67</v>
      </c>
    </row>
    <row r="9" spans="1:11">
      <c r="A9" s="7" t="s">
        <v>50</v>
      </c>
      <c r="B9" s="7">
        <v>3.1</v>
      </c>
      <c r="C9" s="7" t="s">
        <v>65</v>
      </c>
      <c r="D9" s="7" t="s">
        <v>130</v>
      </c>
      <c r="E9" s="7" t="s">
        <v>131</v>
      </c>
      <c r="F9" s="7" t="s">
        <v>132</v>
      </c>
      <c r="G9" s="7" t="s">
        <v>133</v>
      </c>
      <c r="H9" s="7" t="s">
        <v>94</v>
      </c>
      <c r="I9" s="7" t="s">
        <v>134</v>
      </c>
      <c r="J9" s="7" t="s">
        <v>135</v>
      </c>
      <c r="K9" s="9">
        <v>6.67</v>
      </c>
    </row>
    <row r="10" spans="1:11">
      <c r="A10" s="7" t="s">
        <v>50</v>
      </c>
      <c r="B10" s="7">
        <v>3.2</v>
      </c>
      <c r="C10" s="7" t="s">
        <v>65</v>
      </c>
      <c r="D10" s="7" t="s">
        <v>136</v>
      </c>
      <c r="E10" s="7" t="s">
        <v>137</v>
      </c>
      <c r="F10" s="7" t="s">
        <v>138</v>
      </c>
      <c r="G10" s="7" t="s">
        <v>139</v>
      </c>
      <c r="H10" s="7" t="s">
        <v>94</v>
      </c>
      <c r="I10" s="7" t="s">
        <v>140</v>
      </c>
      <c r="J10" s="7" t="s">
        <v>141</v>
      </c>
      <c r="K10" s="9">
        <v>6.67</v>
      </c>
    </row>
    <row r="11" spans="1:11">
      <c r="A11" s="7" t="s">
        <v>50</v>
      </c>
      <c r="B11" s="7">
        <v>3.3</v>
      </c>
      <c r="C11" s="7" t="s">
        <v>65</v>
      </c>
      <c r="D11" s="7" t="s">
        <v>142</v>
      </c>
      <c r="E11" s="7" t="s">
        <v>143</v>
      </c>
      <c r="F11" s="7" t="s">
        <v>144</v>
      </c>
      <c r="G11" s="7" t="s">
        <v>145</v>
      </c>
      <c r="H11" s="7" t="s">
        <v>146</v>
      </c>
      <c r="I11" s="7" t="s">
        <v>147</v>
      </c>
      <c r="J11" s="7" t="s">
        <v>148</v>
      </c>
      <c r="K11" s="9">
        <v>6.67</v>
      </c>
    </row>
    <row r="12" spans="1:11">
      <c r="A12" s="7" t="s">
        <v>50</v>
      </c>
      <c r="B12" s="7">
        <v>4.1</v>
      </c>
      <c r="C12" s="7" t="s">
        <v>72</v>
      </c>
      <c r="D12" s="7" t="s">
        <v>149</v>
      </c>
      <c r="E12" s="7" t="s">
        <v>150</v>
      </c>
      <c r="F12" s="7" t="s">
        <v>144</v>
      </c>
      <c r="G12" s="7" t="s">
        <v>151</v>
      </c>
      <c r="H12" s="7" t="s">
        <v>111</v>
      </c>
      <c r="I12" s="7" t="s">
        <v>152</v>
      </c>
      <c r="J12" s="7" t="s">
        <v>153</v>
      </c>
      <c r="K12" s="9">
        <v>6.67</v>
      </c>
    </row>
    <row r="13" spans="1:11">
      <c r="A13" s="7" t="s">
        <v>50</v>
      </c>
      <c r="B13" s="7">
        <v>4.2</v>
      </c>
      <c r="C13" s="7" t="s">
        <v>72</v>
      </c>
      <c r="D13" s="7" t="s">
        <v>154</v>
      </c>
      <c r="E13" s="7" t="s">
        <v>155</v>
      </c>
      <c r="F13" s="7" t="s">
        <v>71</v>
      </c>
      <c r="G13" s="7" t="s">
        <v>156</v>
      </c>
      <c r="H13" s="7" t="s">
        <v>111</v>
      </c>
      <c r="I13" s="7" t="s">
        <v>157</v>
      </c>
      <c r="J13" s="7" t="s">
        <v>158</v>
      </c>
      <c r="K13" s="9">
        <v>6.67</v>
      </c>
    </row>
    <row r="14" spans="1:11">
      <c r="A14" s="7" t="s">
        <v>50</v>
      </c>
      <c r="B14" s="7">
        <v>4.3</v>
      </c>
      <c r="C14" s="7" t="s">
        <v>72</v>
      </c>
      <c r="D14" s="7" t="s">
        <v>159</v>
      </c>
      <c r="E14" s="7" t="s">
        <v>160</v>
      </c>
      <c r="F14" s="7" t="s">
        <v>132</v>
      </c>
      <c r="G14" s="7" t="s">
        <v>161</v>
      </c>
      <c r="H14" s="7" t="s">
        <v>94</v>
      </c>
      <c r="I14" s="7" t="s">
        <v>162</v>
      </c>
      <c r="J14" s="7" t="s">
        <v>163</v>
      </c>
      <c r="K14" s="9">
        <v>6.67</v>
      </c>
    </row>
    <row r="15" spans="1:11">
      <c r="A15" s="7" t="s">
        <v>50</v>
      </c>
      <c r="B15" s="7">
        <v>5.1</v>
      </c>
      <c r="C15" s="7" t="s">
        <v>78</v>
      </c>
      <c r="D15" s="7" t="s">
        <v>164</v>
      </c>
      <c r="E15" s="7" t="s">
        <v>165</v>
      </c>
      <c r="F15" s="7" t="s">
        <v>166</v>
      </c>
      <c r="G15" s="7" t="s">
        <v>167</v>
      </c>
      <c r="H15" s="7" t="s">
        <v>94</v>
      </c>
      <c r="I15" s="7" t="s">
        <v>168</v>
      </c>
      <c r="J15" s="7" t="s">
        <v>169</v>
      </c>
      <c r="K15" s="9">
        <v>6.67</v>
      </c>
    </row>
    <row r="16" spans="1:11">
      <c r="A16" s="7" t="s">
        <v>50</v>
      </c>
      <c r="B16" s="7">
        <v>5.2</v>
      </c>
      <c r="C16" s="7" t="s">
        <v>78</v>
      </c>
      <c r="D16" s="7" t="s">
        <v>170</v>
      </c>
      <c r="E16" s="7" t="s">
        <v>171</v>
      </c>
      <c r="F16" s="7" t="s">
        <v>172</v>
      </c>
      <c r="G16" s="7" t="s">
        <v>173</v>
      </c>
      <c r="H16" s="7" t="s">
        <v>94</v>
      </c>
      <c r="I16" s="7" t="s">
        <v>174</v>
      </c>
      <c r="J16" s="7" t="s">
        <v>175</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42</v>
      </c>
      <c r="B1" s="8" t="s">
        <v>176</v>
      </c>
      <c r="C1" s="8" t="s">
        <v>177</v>
      </c>
      <c r="D1" s="8" t="s">
        <v>178</v>
      </c>
      <c r="E1" s="8" t="s">
        <v>45</v>
      </c>
      <c r="F1" s="8" t="s">
        <v>179</v>
      </c>
      <c r="G1" s="8" t="s">
        <v>180</v>
      </c>
      <c r="H1" s="8" t="s">
        <v>181</v>
      </c>
      <c r="I1" s="8" t="s">
        <v>182</v>
      </c>
    </row>
    <row r="2" spans="1:9">
      <c r="A2" s="7" t="s">
        <v>50</v>
      </c>
      <c r="B2" s="7" t="s">
        <v>183</v>
      </c>
      <c r="C2" s="7">
        <v>1</v>
      </c>
      <c r="D2" s="7" t="s">
        <v>184</v>
      </c>
      <c r="E2" s="7"/>
      <c r="F2" s="7"/>
      <c r="G2" s="7"/>
      <c r="H2" s="7"/>
      <c r="I2" s="7"/>
    </row>
    <row r="3" spans="1:9">
      <c r="A3" s="7" t="s">
        <v>50</v>
      </c>
      <c r="B3" s="7" t="s">
        <v>183</v>
      </c>
      <c r="C3" s="7">
        <v>2</v>
      </c>
      <c r="D3" s="7" t="s">
        <v>185</v>
      </c>
      <c r="E3" s="7"/>
      <c r="F3" s="7"/>
      <c r="G3" s="7"/>
      <c r="H3" s="7"/>
      <c r="I3" s="7"/>
    </row>
    <row r="4" spans="1:9">
      <c r="A4" s="7" t="s">
        <v>50</v>
      </c>
      <c r="B4" s="7" t="s">
        <v>183</v>
      </c>
      <c r="C4" s="7">
        <v>3</v>
      </c>
      <c r="D4" s="7" t="s">
        <v>186</v>
      </c>
      <c r="E4" s="7"/>
      <c r="F4" s="7"/>
      <c r="G4" s="7"/>
      <c r="H4" s="7"/>
      <c r="I4" s="7"/>
    </row>
    <row r="5" spans="1:9">
      <c r="A5" s="7" t="s">
        <v>50</v>
      </c>
      <c r="B5" s="7" t="s">
        <v>183</v>
      </c>
      <c r="C5" s="7">
        <v>4</v>
      </c>
      <c r="D5" s="7" t="s">
        <v>187</v>
      </c>
      <c r="E5" s="7"/>
      <c r="F5" s="7"/>
      <c r="G5" s="7"/>
      <c r="H5" s="7"/>
      <c r="I5" s="7"/>
    </row>
    <row r="6" spans="1:9">
      <c r="A6" s="7" t="s">
        <v>50</v>
      </c>
      <c r="B6" s="7" t="s">
        <v>183</v>
      </c>
      <c r="C6" s="7">
        <v>5</v>
      </c>
      <c r="D6" s="7" t="s">
        <v>188</v>
      </c>
      <c r="E6" s="7"/>
      <c r="F6" s="7"/>
      <c r="G6" s="7"/>
      <c r="H6" s="7"/>
      <c r="I6" s="7"/>
    </row>
    <row r="7" spans="1:9">
      <c r="A7" s="7" t="s">
        <v>50</v>
      </c>
      <c r="B7" s="7" t="s">
        <v>183</v>
      </c>
      <c r="C7" s="7">
        <v>6</v>
      </c>
      <c r="D7" s="7" t="s">
        <v>189</v>
      </c>
      <c r="E7" s="7"/>
      <c r="F7" s="7"/>
      <c r="G7" s="7"/>
      <c r="H7" s="7"/>
      <c r="I7" s="7"/>
    </row>
    <row r="8" spans="1:9">
      <c r="A8" s="7" t="s">
        <v>50</v>
      </c>
      <c r="B8" s="7" t="s">
        <v>183</v>
      </c>
      <c r="C8" s="7">
        <v>7</v>
      </c>
      <c r="D8" s="7" t="s">
        <v>190</v>
      </c>
      <c r="E8" s="7"/>
      <c r="F8" s="7"/>
      <c r="G8" s="7"/>
      <c r="H8" s="7"/>
      <c r="I8" s="7"/>
    </row>
    <row r="9" spans="1:9">
      <c r="A9" s="7" t="s">
        <v>50</v>
      </c>
      <c r="B9" s="7" t="s">
        <v>183</v>
      </c>
      <c r="C9" s="7">
        <v>8</v>
      </c>
      <c r="D9" s="7" t="s">
        <v>191</v>
      </c>
      <c r="E9" s="7"/>
      <c r="F9" s="7"/>
      <c r="G9" s="7"/>
      <c r="H9" s="7"/>
      <c r="I9" s="7"/>
    </row>
    <row r="10" spans="1:9">
      <c r="A10" s="7" t="s">
        <v>50</v>
      </c>
      <c r="B10" s="7" t="s">
        <v>183</v>
      </c>
      <c r="C10" s="7">
        <v>9</v>
      </c>
      <c r="D10" s="7" t="s">
        <v>192</v>
      </c>
      <c r="E10" s="7"/>
      <c r="F10" s="7"/>
      <c r="G10" s="7"/>
      <c r="H10" s="7"/>
      <c r="I10" s="7"/>
    </row>
    <row r="11" spans="1:9">
      <c r="A11" s="7" t="s">
        <v>50</v>
      </c>
      <c r="B11" s="7" t="s">
        <v>183</v>
      </c>
      <c r="C11" s="7">
        <v>10</v>
      </c>
      <c r="D11" s="7" t="s">
        <v>193</v>
      </c>
      <c r="E11" s="7"/>
      <c r="F11" s="7"/>
      <c r="G11" s="7"/>
      <c r="H11" s="7"/>
      <c r="I11" s="7"/>
    </row>
    <row r="12" spans="1:9">
      <c r="A12" s="7" t="s">
        <v>50</v>
      </c>
      <c r="B12" s="7" t="s">
        <v>183</v>
      </c>
      <c r="C12" s="7">
        <v>11</v>
      </c>
      <c r="D12" s="7" t="s">
        <v>194</v>
      </c>
      <c r="E12" s="7"/>
      <c r="F12" s="7"/>
      <c r="G12" s="7"/>
      <c r="H12" s="7"/>
      <c r="I12" s="7"/>
    </row>
    <row r="13" spans="1:9">
      <c r="A13" s="7" t="s">
        <v>50</v>
      </c>
      <c r="B13" s="7" t="s">
        <v>183</v>
      </c>
      <c r="C13" s="7">
        <v>12</v>
      </c>
      <c r="D13" s="7" t="s">
        <v>195</v>
      </c>
      <c r="E13" s="7"/>
      <c r="F13" s="7"/>
      <c r="G13" s="7"/>
      <c r="H13" s="7"/>
      <c r="I13" s="7"/>
    </row>
    <row r="14" spans="1:9">
      <c r="A14" s="7" t="s">
        <v>50</v>
      </c>
      <c r="B14" s="7" t="s">
        <v>183</v>
      </c>
      <c r="C14" s="7">
        <v>1</v>
      </c>
      <c r="D14" s="7" t="s">
        <v>196</v>
      </c>
      <c r="E14" s="7"/>
      <c r="F14" s="7"/>
      <c r="G14" s="7"/>
      <c r="H14" s="7"/>
      <c r="I14" s="7"/>
    </row>
    <row r="15" spans="1:9">
      <c r="A15" s="7" t="s">
        <v>50</v>
      </c>
      <c r="B15" s="7" t="s">
        <v>183</v>
      </c>
      <c r="C15" s="7">
        <v>2</v>
      </c>
      <c r="D15" s="7" t="s">
        <v>197</v>
      </c>
      <c r="E15" s="7"/>
      <c r="F15" s="7"/>
      <c r="G15" s="7"/>
      <c r="H15" s="7"/>
      <c r="I15" s="7"/>
    </row>
    <row r="16" spans="1:9">
      <c r="A16" s="7" t="s">
        <v>50</v>
      </c>
      <c r="B16" s="7" t="s">
        <v>183</v>
      </c>
      <c r="C16" s="7">
        <v>3</v>
      </c>
      <c r="D16" s="7" t="s">
        <v>198</v>
      </c>
      <c r="E16" s="7"/>
      <c r="F16" s="7"/>
      <c r="G16" s="7"/>
      <c r="H16" s="7"/>
      <c r="I16" s="7"/>
    </row>
    <row r="17" spans="1:9">
      <c r="A17" s="7" t="s">
        <v>50</v>
      </c>
      <c r="B17" s="7" t="s">
        <v>183</v>
      </c>
      <c r="C17" s="7">
        <v>4</v>
      </c>
      <c r="D17" s="7" t="s">
        <v>199</v>
      </c>
      <c r="E17" s="7"/>
      <c r="F17" s="7"/>
      <c r="G17" s="7"/>
      <c r="H17" s="7"/>
      <c r="I17" s="7"/>
    </row>
    <row r="18" spans="1:9">
      <c r="A18" s="7" t="s">
        <v>50</v>
      </c>
      <c r="B18" s="7" t="s">
        <v>183</v>
      </c>
      <c r="C18" s="7">
        <v>5</v>
      </c>
      <c r="D18" s="7" t="s">
        <v>200</v>
      </c>
      <c r="E18" s="7"/>
      <c r="F18" s="7"/>
      <c r="G18" s="7"/>
      <c r="H18" s="7"/>
      <c r="I18" s="7"/>
    </row>
    <row r="19" spans="1:9">
      <c r="A19" s="7" t="s">
        <v>50</v>
      </c>
      <c r="B19" s="7" t="s">
        <v>183</v>
      </c>
      <c r="C19" s="7">
        <v>6</v>
      </c>
      <c r="D19" s="7" t="s">
        <v>201</v>
      </c>
      <c r="E19" s="7"/>
      <c r="F19" s="7"/>
      <c r="G19" s="7"/>
      <c r="H19" s="7"/>
      <c r="I19" s="7"/>
    </row>
    <row r="20" spans="1:9">
      <c r="A20" s="7" t="s">
        <v>50</v>
      </c>
      <c r="B20" s="7" t="s">
        <v>183</v>
      </c>
      <c r="C20" s="7">
        <v>7</v>
      </c>
      <c r="D20" s="7" t="s">
        <v>202</v>
      </c>
      <c r="E20" s="7"/>
      <c r="F20" s="7"/>
      <c r="G20" s="7"/>
      <c r="H20" s="7"/>
      <c r="I20" s="7"/>
    </row>
    <row r="21" spans="1:9">
      <c r="A21" s="7" t="s">
        <v>50</v>
      </c>
      <c r="B21" s="7" t="s">
        <v>183</v>
      </c>
      <c r="C21" s="7">
        <v>8</v>
      </c>
      <c r="D21" s="7" t="s">
        <v>203</v>
      </c>
      <c r="E21" s="7"/>
      <c r="F21" s="7"/>
      <c r="G21" s="7"/>
      <c r="H21" s="7"/>
      <c r="I21" s="7"/>
    </row>
    <row r="22" spans="1:9">
      <c r="A22" s="7" t="s">
        <v>50</v>
      </c>
      <c r="B22" s="7" t="s">
        <v>183</v>
      </c>
      <c r="C22" s="7">
        <v>1</v>
      </c>
      <c r="D22" s="7" t="s">
        <v>204</v>
      </c>
      <c r="E22" s="7"/>
      <c r="F22" s="7"/>
      <c r="G22" s="7"/>
      <c r="H22" s="7"/>
      <c r="I22" s="7"/>
    </row>
    <row r="23" spans="1:9">
      <c r="A23" s="7" t="s">
        <v>50</v>
      </c>
      <c r="B23" s="7" t="s">
        <v>183</v>
      </c>
      <c r="C23" s="7">
        <v>2</v>
      </c>
      <c r="D23" s="7" t="s">
        <v>205</v>
      </c>
      <c r="E23" s="7"/>
      <c r="F23" s="7"/>
      <c r="G23" s="7"/>
      <c r="H23" s="7"/>
      <c r="I23" s="7"/>
    </row>
    <row r="24" spans="1:9">
      <c r="A24" s="7" t="s">
        <v>50</v>
      </c>
      <c r="B24" s="7" t="s">
        <v>183</v>
      </c>
      <c r="C24" s="7">
        <v>3</v>
      </c>
      <c r="D24" s="7" t="s">
        <v>206</v>
      </c>
      <c r="E24" s="7"/>
      <c r="F24" s="7"/>
      <c r="G24" s="7"/>
      <c r="H24" s="7"/>
      <c r="I24" s="7"/>
    </row>
    <row r="25" spans="1:9">
      <c r="A25" s="7" t="s">
        <v>50</v>
      </c>
      <c r="B25" s="7" t="s">
        <v>183</v>
      </c>
      <c r="C25" s="7">
        <v>4</v>
      </c>
      <c r="D25" s="7" t="s">
        <v>207</v>
      </c>
      <c r="E25" s="7"/>
      <c r="F25" s="7"/>
      <c r="G25" s="7"/>
      <c r="H25" s="7"/>
      <c r="I25" s="7"/>
    </row>
    <row r="26" spans="1:9">
      <c r="A26" s="7" t="s">
        <v>50</v>
      </c>
      <c r="B26" s="7" t="s">
        <v>183</v>
      </c>
      <c r="C26" s="7">
        <v>5</v>
      </c>
      <c r="D26" s="7" t="s">
        <v>208</v>
      </c>
      <c r="E26" s="7"/>
      <c r="F26" s="7"/>
      <c r="G26" s="7"/>
      <c r="H26" s="7"/>
      <c r="I26" s="7"/>
    </row>
    <row r="27" spans="1:9">
      <c r="A27" s="7" t="s">
        <v>50</v>
      </c>
      <c r="B27" s="7" t="s">
        <v>183</v>
      </c>
      <c r="C27" s="7">
        <v>6</v>
      </c>
      <c r="D27" s="7" t="s">
        <v>209</v>
      </c>
      <c r="E27" s="7"/>
      <c r="F27" s="7"/>
      <c r="G27" s="7"/>
      <c r="H27" s="7"/>
      <c r="I27" s="7"/>
    </row>
    <row r="28" spans="1:9">
      <c r="A28" s="7" t="s">
        <v>50</v>
      </c>
      <c r="B28" s="7" t="s">
        <v>183</v>
      </c>
      <c r="C28" s="7">
        <v>7</v>
      </c>
      <c r="D28" s="7" t="s">
        <v>210</v>
      </c>
      <c r="E28" s="7"/>
      <c r="F28" s="7"/>
      <c r="G28" s="7"/>
      <c r="H28" s="7"/>
      <c r="I28" s="7"/>
    </row>
    <row r="29" spans="1:9">
      <c r="A29" s="7" t="s">
        <v>50</v>
      </c>
      <c r="B29" s="7" t="s">
        <v>183</v>
      </c>
      <c r="C29" s="7">
        <v>8</v>
      </c>
      <c r="D29" s="7" t="s">
        <v>211</v>
      </c>
      <c r="E29" s="7"/>
      <c r="F29" s="7"/>
      <c r="G29" s="7"/>
      <c r="H29" s="7"/>
      <c r="I29" s="7"/>
    </row>
    <row r="30" spans="1:9">
      <c r="A30" s="7" t="s">
        <v>50</v>
      </c>
      <c r="B30" s="7" t="s">
        <v>183</v>
      </c>
      <c r="C30" s="7">
        <v>9</v>
      </c>
      <c r="D30" s="7" t="s">
        <v>212</v>
      </c>
      <c r="E30" s="7"/>
      <c r="F30" s="7"/>
      <c r="G30" s="7"/>
      <c r="H30" s="7"/>
      <c r="I30" s="7"/>
    </row>
    <row r="31" spans="1:9">
      <c r="A31" s="7" t="s">
        <v>50</v>
      </c>
      <c r="B31" s="7" t="s">
        <v>183</v>
      </c>
      <c r="C31" s="7">
        <v>1</v>
      </c>
      <c r="D31" s="7" t="s">
        <v>213</v>
      </c>
      <c r="E31" s="7"/>
      <c r="F31" s="7"/>
      <c r="G31" s="7"/>
      <c r="H31" s="7"/>
      <c r="I31" s="7"/>
    </row>
    <row r="32" spans="1:9">
      <c r="A32" s="7" t="s">
        <v>50</v>
      </c>
      <c r="B32" s="7" t="s">
        <v>183</v>
      </c>
      <c r="C32" s="7">
        <v>2</v>
      </c>
      <c r="D32" s="7" t="s">
        <v>214</v>
      </c>
      <c r="E32" s="7"/>
      <c r="F32" s="7"/>
      <c r="G32" s="7"/>
      <c r="H32" s="7"/>
      <c r="I32" s="7"/>
    </row>
    <row r="33" spans="1:9">
      <c r="A33" s="7" t="s">
        <v>50</v>
      </c>
      <c r="B33" s="7" t="s">
        <v>183</v>
      </c>
      <c r="C33" s="7">
        <v>3</v>
      </c>
      <c r="D33" s="7" t="s">
        <v>215</v>
      </c>
      <c r="E33" s="7"/>
      <c r="F33" s="7"/>
      <c r="G33" s="7"/>
      <c r="H33" s="7"/>
      <c r="I33" s="7"/>
    </row>
    <row r="34" spans="1:9">
      <c r="A34" s="7" t="s">
        <v>50</v>
      </c>
      <c r="B34" s="7" t="s">
        <v>183</v>
      </c>
      <c r="C34" s="7">
        <v>4</v>
      </c>
      <c r="D34" s="7" t="s">
        <v>216</v>
      </c>
      <c r="E34" s="7"/>
      <c r="F34" s="7"/>
      <c r="G34" s="7"/>
      <c r="H34" s="7"/>
      <c r="I34" s="7"/>
    </row>
    <row r="35" spans="1:9">
      <c r="A35" s="7" t="s">
        <v>50</v>
      </c>
      <c r="B35" s="7" t="s">
        <v>183</v>
      </c>
      <c r="C35" s="7">
        <v>5</v>
      </c>
      <c r="D35" s="7" t="s">
        <v>217</v>
      </c>
      <c r="E35" s="7"/>
      <c r="F35" s="7"/>
      <c r="G35" s="7"/>
      <c r="H35" s="7"/>
      <c r="I35" s="7"/>
    </row>
    <row r="36" spans="1:9">
      <c r="A36" s="7" t="s">
        <v>50</v>
      </c>
      <c r="B36" s="7" t="s">
        <v>183</v>
      </c>
      <c r="C36" s="7">
        <v>6</v>
      </c>
      <c r="D36" s="7" t="s">
        <v>218</v>
      </c>
      <c r="E36" s="7"/>
      <c r="F36" s="7"/>
      <c r="G36" s="7"/>
      <c r="H36" s="7"/>
      <c r="I36" s="7"/>
    </row>
    <row r="37" spans="1:9">
      <c r="A37" s="7" t="s">
        <v>50</v>
      </c>
      <c r="B37" s="7" t="s">
        <v>183</v>
      </c>
      <c r="C37" s="7">
        <v>7</v>
      </c>
      <c r="D37" s="7" t="s">
        <v>219</v>
      </c>
      <c r="E37" s="7"/>
      <c r="F37" s="7"/>
      <c r="G37" s="7"/>
      <c r="H37" s="7"/>
      <c r="I37" s="7"/>
    </row>
    <row r="38" spans="1:9">
      <c r="A38" s="7" t="s">
        <v>50</v>
      </c>
      <c r="B38" s="7" t="s">
        <v>183</v>
      </c>
      <c r="C38" s="7">
        <v>8</v>
      </c>
      <c r="D38" s="7" t="s">
        <v>220</v>
      </c>
      <c r="E38" s="7"/>
      <c r="F38" s="7"/>
      <c r="G38" s="7"/>
      <c r="H38" s="7"/>
      <c r="I38" s="7"/>
    </row>
    <row r="39" spans="1:9">
      <c r="A39" s="7" t="s">
        <v>50</v>
      </c>
      <c r="B39" s="7" t="s">
        <v>183</v>
      </c>
      <c r="C39" s="7">
        <v>9</v>
      </c>
      <c r="D39" s="7" t="s">
        <v>221</v>
      </c>
      <c r="E39" s="7"/>
      <c r="F39" s="7"/>
      <c r="G39" s="7"/>
      <c r="H39" s="7"/>
      <c r="I39" s="7"/>
    </row>
    <row r="40" spans="1:9">
      <c r="A40" s="7" t="s">
        <v>50</v>
      </c>
      <c r="B40" s="7" t="s">
        <v>183</v>
      </c>
      <c r="C40" s="7">
        <v>10</v>
      </c>
      <c r="D40" s="7" t="s">
        <v>222</v>
      </c>
      <c r="E40" s="7"/>
      <c r="F40" s="7"/>
      <c r="G40" s="7"/>
      <c r="H40" s="7"/>
      <c r="I40" s="7"/>
    </row>
    <row r="41" spans="1:9">
      <c r="A41" s="7" t="s">
        <v>50</v>
      </c>
      <c r="B41" s="7" t="s">
        <v>183</v>
      </c>
      <c r="C41" s="7">
        <v>11</v>
      </c>
      <c r="D41" s="7" t="s">
        <v>223</v>
      </c>
      <c r="E41" s="7"/>
      <c r="F41" s="7"/>
      <c r="G41" s="7"/>
      <c r="H41" s="7"/>
      <c r="I41" s="7"/>
    </row>
    <row r="42" spans="1:9">
      <c r="A42" s="7" t="s">
        <v>50</v>
      </c>
      <c r="B42" s="7" t="s">
        <v>183</v>
      </c>
      <c r="C42" s="7">
        <v>1</v>
      </c>
      <c r="D42" s="7" t="s">
        <v>224</v>
      </c>
      <c r="E42" s="7"/>
      <c r="F42" s="7"/>
      <c r="G42" s="7"/>
      <c r="H42" s="7"/>
      <c r="I42" s="7"/>
    </row>
    <row r="43" spans="1:9">
      <c r="A43" s="7" t="s">
        <v>50</v>
      </c>
      <c r="B43" s="7" t="s">
        <v>183</v>
      </c>
      <c r="C43" s="7">
        <v>2</v>
      </c>
      <c r="D43" s="7" t="s">
        <v>225</v>
      </c>
      <c r="E43" s="7"/>
      <c r="F43" s="7"/>
      <c r="G43" s="7"/>
      <c r="H43" s="7"/>
      <c r="I43" s="7"/>
    </row>
    <row r="44" spans="1:9">
      <c r="A44" s="7" t="s">
        <v>50</v>
      </c>
      <c r="B44" s="7" t="s">
        <v>183</v>
      </c>
      <c r="C44" s="7">
        <v>3</v>
      </c>
      <c r="D44" s="7" t="s">
        <v>226</v>
      </c>
      <c r="E44" s="7"/>
      <c r="F44" s="7"/>
      <c r="G44" s="7"/>
      <c r="H44" s="7"/>
      <c r="I44" s="7"/>
    </row>
    <row r="45" spans="1:9">
      <c r="A45" s="7" t="s">
        <v>50</v>
      </c>
      <c r="B45" s="7" t="s">
        <v>183</v>
      </c>
      <c r="C45" s="7">
        <v>4</v>
      </c>
      <c r="D45" s="7" t="s">
        <v>227</v>
      </c>
      <c r="E45" s="7"/>
      <c r="F45" s="7"/>
      <c r="G45" s="7"/>
      <c r="H45" s="7"/>
      <c r="I45" s="7"/>
    </row>
    <row r="46" spans="1:9">
      <c r="A46" s="7" t="s">
        <v>50</v>
      </c>
      <c r="B46" s="7" t="s">
        <v>183</v>
      </c>
      <c r="C46" s="7">
        <v>5</v>
      </c>
      <c r="D46" s="7" t="s">
        <v>228</v>
      </c>
      <c r="E46" s="7"/>
      <c r="F46" s="7"/>
      <c r="G46" s="7"/>
      <c r="H46" s="7"/>
      <c r="I46" s="7"/>
    </row>
    <row r="47" spans="1:9">
      <c r="A47" s="7" t="s">
        <v>50</v>
      </c>
      <c r="B47" s="7" t="s">
        <v>183</v>
      </c>
      <c r="C47" s="7">
        <v>6</v>
      </c>
      <c r="D47" s="7" t="s">
        <v>229</v>
      </c>
      <c r="E47" s="7"/>
      <c r="F47" s="7"/>
      <c r="G47" s="7"/>
      <c r="H47" s="7"/>
      <c r="I47" s="7"/>
    </row>
    <row r="48" spans="1:9">
      <c r="A48" s="7" t="s">
        <v>50</v>
      </c>
      <c r="B48" s="7" t="s">
        <v>183</v>
      </c>
      <c r="C48" s="7">
        <v>1</v>
      </c>
      <c r="D48" s="7" t="s">
        <v>230</v>
      </c>
      <c r="E48" s="7"/>
      <c r="F48" s="7"/>
      <c r="G48" s="7"/>
      <c r="H48" s="7"/>
      <c r="I48" s="7"/>
    </row>
    <row r="49" spans="1:9">
      <c r="A49" s="7" t="s">
        <v>50</v>
      </c>
      <c r="B49" s="7" t="s">
        <v>183</v>
      </c>
      <c r="C49" s="7">
        <v>2</v>
      </c>
      <c r="D49" s="7" t="s">
        <v>231</v>
      </c>
      <c r="E49" s="7"/>
      <c r="F49" s="7"/>
      <c r="G49" s="7"/>
      <c r="H49" s="7"/>
      <c r="I49" s="7"/>
    </row>
    <row r="50" spans="1:9">
      <c r="A50" s="7" t="s">
        <v>50</v>
      </c>
      <c r="B50" s="7" t="s">
        <v>183</v>
      </c>
      <c r="C50" s="7">
        <v>3</v>
      </c>
      <c r="D50" s="7" t="s">
        <v>232</v>
      </c>
      <c r="E50" s="7"/>
      <c r="F50" s="7"/>
      <c r="G50" s="7"/>
      <c r="H50" s="7"/>
      <c r="I50" s="7"/>
    </row>
    <row r="51" spans="1:9">
      <c r="A51" s="7" t="s">
        <v>50</v>
      </c>
      <c r="B51" s="7" t="s">
        <v>183</v>
      </c>
      <c r="C51" s="7">
        <v>4</v>
      </c>
      <c r="D51" s="7" t="s">
        <v>233</v>
      </c>
      <c r="E51" s="7"/>
      <c r="F51" s="7"/>
      <c r="G51" s="7"/>
      <c r="H51" s="7"/>
      <c r="I51" s="7"/>
    </row>
    <row r="52" spans="1:9">
      <c r="A52" s="7" t="s">
        <v>50</v>
      </c>
      <c r="B52" s="7" t="s">
        <v>183</v>
      </c>
      <c r="C52" s="7">
        <v>5</v>
      </c>
      <c r="D52" s="7" t="s">
        <v>234</v>
      </c>
      <c r="E52" s="7"/>
      <c r="F52" s="7"/>
      <c r="G52" s="7"/>
      <c r="H52" s="7"/>
      <c r="I52" s="7"/>
    </row>
    <row r="53" spans="1:9">
      <c r="A53" s="7" t="s">
        <v>50</v>
      </c>
      <c r="B53" s="7" t="s">
        <v>183</v>
      </c>
      <c r="C53" s="7">
        <v>6</v>
      </c>
      <c r="D53" s="7" t="s">
        <v>235</v>
      </c>
      <c r="E53" s="7"/>
      <c r="F53" s="7"/>
      <c r="G53" s="7"/>
      <c r="H53" s="7"/>
      <c r="I53" s="7"/>
    </row>
    <row r="54" spans="1:9">
      <c r="A54" s="7" t="s">
        <v>50</v>
      </c>
      <c r="B54" s="7" t="s">
        <v>183</v>
      </c>
      <c r="C54" s="7">
        <v>7</v>
      </c>
      <c r="D54" s="7" t="s">
        <v>236</v>
      </c>
      <c r="E54" s="7"/>
      <c r="F54" s="7"/>
      <c r="G54" s="7"/>
      <c r="H54" s="7"/>
      <c r="I54" s="7"/>
    </row>
    <row r="55" spans="1:9">
      <c r="A55" s="7" t="s">
        <v>50</v>
      </c>
      <c r="B55" s="7" t="s">
        <v>183</v>
      </c>
      <c r="C55" s="7">
        <v>1</v>
      </c>
      <c r="D55" s="7" t="s">
        <v>237</v>
      </c>
      <c r="E55" s="7"/>
      <c r="F55" s="7"/>
      <c r="G55" s="7"/>
      <c r="H55" s="7"/>
      <c r="I55" s="7"/>
    </row>
    <row r="56" spans="1:9">
      <c r="A56" s="7" t="s">
        <v>50</v>
      </c>
      <c r="B56" s="7" t="s">
        <v>183</v>
      </c>
      <c r="C56" s="7">
        <v>2</v>
      </c>
      <c r="D56" s="7" t="s">
        <v>238</v>
      </c>
      <c r="E56" s="7"/>
      <c r="F56" s="7"/>
      <c r="G56" s="7"/>
      <c r="H56" s="7"/>
      <c r="I56" s="7"/>
    </row>
    <row r="57" spans="1:9">
      <c r="A57" s="7" t="s">
        <v>50</v>
      </c>
      <c r="B57" s="7" t="s">
        <v>183</v>
      </c>
      <c r="C57" s="7">
        <v>3</v>
      </c>
      <c r="D57" s="7" t="s">
        <v>239</v>
      </c>
      <c r="E57" s="7"/>
      <c r="F57" s="7"/>
      <c r="G57" s="7"/>
      <c r="H57" s="7"/>
      <c r="I57" s="7"/>
    </row>
    <row r="58" spans="1:9">
      <c r="A58" s="7" t="s">
        <v>50</v>
      </c>
      <c r="B58" s="7" t="s">
        <v>183</v>
      </c>
      <c r="C58" s="7">
        <v>4</v>
      </c>
      <c r="D58" s="7" t="s">
        <v>240</v>
      </c>
      <c r="E58" s="7"/>
      <c r="F58" s="7"/>
      <c r="G58" s="7"/>
      <c r="H58" s="7"/>
      <c r="I58" s="7"/>
    </row>
    <row r="59" spans="1:9">
      <c r="A59" s="7" t="s">
        <v>50</v>
      </c>
      <c r="B59" s="7" t="s">
        <v>183</v>
      </c>
      <c r="C59" s="7">
        <v>5</v>
      </c>
      <c r="D59" s="7" t="s">
        <v>241</v>
      </c>
      <c r="E59" s="7"/>
      <c r="F59" s="7"/>
      <c r="G59" s="7"/>
      <c r="H59" s="7"/>
      <c r="I59" s="7"/>
    </row>
    <row r="60" spans="1:9">
      <c r="A60" s="7" t="s">
        <v>50</v>
      </c>
      <c r="B60" s="7" t="s">
        <v>183</v>
      </c>
      <c r="C60" s="7">
        <v>6</v>
      </c>
      <c r="D60" s="7" t="s">
        <v>242</v>
      </c>
      <c r="E60" s="7"/>
      <c r="F60" s="7"/>
      <c r="G60" s="7"/>
      <c r="H60" s="7"/>
      <c r="I60" s="7"/>
    </row>
    <row r="61" spans="1:9">
      <c r="A61" s="7" t="s">
        <v>50</v>
      </c>
      <c r="B61" s="7" t="s">
        <v>183</v>
      </c>
      <c r="C61" s="7">
        <v>7</v>
      </c>
      <c r="D61" s="7" t="s">
        <v>243</v>
      </c>
      <c r="E61" s="7"/>
      <c r="F61" s="7"/>
      <c r="G61" s="7"/>
      <c r="H61" s="7"/>
      <c r="I61" s="7"/>
    </row>
    <row r="62" spans="1:9">
      <c r="A62" s="7" t="s">
        <v>50</v>
      </c>
      <c r="B62" s="7" t="s">
        <v>183</v>
      </c>
      <c r="C62" s="7">
        <v>8</v>
      </c>
      <c r="D62" s="7" t="s">
        <v>244</v>
      </c>
      <c r="E62" s="7"/>
      <c r="F62" s="7"/>
      <c r="G62" s="7"/>
      <c r="H62" s="7"/>
      <c r="I62" s="7"/>
    </row>
    <row r="63" spans="1:9">
      <c r="A63" s="7" t="s">
        <v>50</v>
      </c>
      <c r="B63" s="7" t="s">
        <v>183</v>
      </c>
      <c r="C63" s="7">
        <v>9</v>
      </c>
      <c r="D63" s="7" t="s">
        <v>245</v>
      </c>
      <c r="E63" s="7"/>
      <c r="F63" s="7"/>
      <c r="G63" s="7"/>
      <c r="H63" s="7"/>
      <c r="I6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246</v>
      </c>
      <c r="B1" s="4"/>
      <c r="C1" s="4"/>
      <c r="D1" s="4"/>
      <c r="E1" s="4"/>
      <c r="F1" s="4"/>
      <c r="G1" s="4"/>
    </row>
    <row r="2" spans="1:7">
      <c r="A2" s="8" t="s">
        <v>247</v>
      </c>
      <c r="B2" s="8" t="s">
        <v>248</v>
      </c>
      <c r="C2" s="8" t="s">
        <v>249</v>
      </c>
      <c r="D2" s="8" t="s">
        <v>250</v>
      </c>
      <c r="E2" s="8" t="s">
        <v>251</v>
      </c>
      <c r="F2" s="8" t="s">
        <v>252</v>
      </c>
      <c r="G2" s="8" t="s">
        <v>253</v>
      </c>
    </row>
    <row r="3" spans="1:7">
      <c r="A3" s="7" t="s">
        <v>51</v>
      </c>
      <c r="B3" s="7">
        <v>20</v>
      </c>
      <c r="C3" s="7" t="s">
        <v>254</v>
      </c>
      <c r="D3" s="7">
        <v>1</v>
      </c>
      <c r="E3" s="7" t="s">
        <v>255</v>
      </c>
      <c r="F3" s="7" t="s">
        <v>256</v>
      </c>
      <c r="G3" s="7" t="s">
        <v>257</v>
      </c>
    </row>
    <row r="4" spans="1:7">
      <c r="A4" s="7"/>
      <c r="B4" s="7"/>
      <c r="C4" s="7"/>
      <c r="D4" s="7">
        <v>2</v>
      </c>
      <c r="E4" s="7" t="s">
        <v>258</v>
      </c>
      <c r="F4" s="7" t="s">
        <v>259</v>
      </c>
      <c r="G4" s="7" t="s">
        <v>260</v>
      </c>
    </row>
    <row r="5" spans="1:7">
      <c r="A5" s="7"/>
      <c r="B5" s="7"/>
      <c r="C5" s="7"/>
      <c r="D5" s="7">
        <v>3</v>
      </c>
      <c r="E5" s="7" t="s">
        <v>261</v>
      </c>
      <c r="F5" s="7" t="s">
        <v>262</v>
      </c>
      <c r="G5" s="7" t="s">
        <v>263</v>
      </c>
    </row>
    <row r="6" spans="1:7">
      <c r="A6" s="7"/>
      <c r="B6" s="7"/>
      <c r="C6" s="7"/>
      <c r="D6" s="7">
        <v>4</v>
      </c>
      <c r="E6" s="7" t="s">
        <v>264</v>
      </c>
      <c r="F6" s="7" t="s">
        <v>265</v>
      </c>
      <c r="G6" s="7" t="s">
        <v>266</v>
      </c>
    </row>
    <row r="7" spans="1:7">
      <c r="A7" s="7" t="s">
        <v>58</v>
      </c>
      <c r="B7" s="7">
        <v>20</v>
      </c>
      <c r="C7" s="7" t="s">
        <v>254</v>
      </c>
      <c r="D7" s="7">
        <v>1</v>
      </c>
      <c r="E7" s="7" t="s">
        <v>255</v>
      </c>
      <c r="F7" s="7" t="s">
        <v>256</v>
      </c>
      <c r="G7" s="7" t="s">
        <v>267</v>
      </c>
    </row>
    <row r="8" spans="1:7">
      <c r="A8" s="7"/>
      <c r="B8" s="7"/>
      <c r="C8" s="7"/>
      <c r="D8" s="7">
        <v>2</v>
      </c>
      <c r="E8" s="7" t="s">
        <v>258</v>
      </c>
      <c r="F8" s="7" t="s">
        <v>259</v>
      </c>
      <c r="G8" s="7" t="s">
        <v>268</v>
      </c>
    </row>
    <row r="9" spans="1:7">
      <c r="A9" s="7"/>
      <c r="B9" s="7"/>
      <c r="C9" s="7"/>
      <c r="D9" s="7">
        <v>3</v>
      </c>
      <c r="E9" s="7" t="s">
        <v>261</v>
      </c>
      <c r="F9" s="7" t="s">
        <v>262</v>
      </c>
      <c r="G9" s="7" t="s">
        <v>269</v>
      </c>
    </row>
    <row r="10" spans="1:7">
      <c r="A10" s="7"/>
      <c r="B10" s="7"/>
      <c r="C10" s="7"/>
      <c r="D10" s="7">
        <v>4</v>
      </c>
      <c r="E10" s="7" t="s">
        <v>264</v>
      </c>
      <c r="F10" s="7" t="s">
        <v>265</v>
      </c>
      <c r="G10" s="7" t="s">
        <v>270</v>
      </c>
    </row>
    <row r="11" spans="1:7">
      <c r="A11" s="7" t="s">
        <v>65</v>
      </c>
      <c r="B11" s="7">
        <v>20</v>
      </c>
      <c r="C11" s="7" t="s">
        <v>111</v>
      </c>
      <c r="D11" s="7">
        <v>1</v>
      </c>
      <c r="E11" s="7" t="s">
        <v>255</v>
      </c>
      <c r="F11" s="7" t="s">
        <v>256</v>
      </c>
      <c r="G11" s="7" t="s">
        <v>271</v>
      </c>
    </row>
    <row r="12" spans="1:7">
      <c r="A12" s="7"/>
      <c r="B12" s="7"/>
      <c r="C12" s="7"/>
      <c r="D12" s="7">
        <v>2</v>
      </c>
      <c r="E12" s="7" t="s">
        <v>258</v>
      </c>
      <c r="F12" s="7" t="s">
        <v>259</v>
      </c>
      <c r="G12" s="7" t="s">
        <v>272</v>
      </c>
    </row>
    <row r="13" spans="1:7">
      <c r="A13" s="7"/>
      <c r="B13" s="7"/>
      <c r="C13" s="7"/>
      <c r="D13" s="7">
        <v>3</v>
      </c>
      <c r="E13" s="7" t="s">
        <v>261</v>
      </c>
      <c r="F13" s="7" t="s">
        <v>262</v>
      </c>
      <c r="G13" s="7" t="s">
        <v>273</v>
      </c>
    </row>
    <row r="14" spans="1:7">
      <c r="A14" s="7"/>
      <c r="B14" s="7"/>
      <c r="C14" s="7"/>
      <c r="D14" s="7">
        <v>4</v>
      </c>
      <c r="E14" s="7" t="s">
        <v>264</v>
      </c>
      <c r="F14" s="7" t="s">
        <v>265</v>
      </c>
      <c r="G14" s="7" t="s">
        <v>274</v>
      </c>
    </row>
    <row r="15" spans="1:7">
      <c r="A15" s="7" t="s">
        <v>72</v>
      </c>
      <c r="B15" s="7">
        <v>25</v>
      </c>
      <c r="C15" s="7" t="s">
        <v>254</v>
      </c>
      <c r="D15" s="7">
        <v>1</v>
      </c>
      <c r="E15" s="7" t="s">
        <v>255</v>
      </c>
      <c r="F15" s="7" t="s">
        <v>256</v>
      </c>
      <c r="G15" s="7" t="s">
        <v>275</v>
      </c>
    </row>
    <row r="16" spans="1:7">
      <c r="A16" s="7"/>
      <c r="B16" s="7"/>
      <c r="C16" s="7"/>
      <c r="D16" s="7">
        <v>2</v>
      </c>
      <c r="E16" s="7" t="s">
        <v>258</v>
      </c>
      <c r="F16" s="7" t="s">
        <v>259</v>
      </c>
      <c r="G16" s="7" t="s">
        <v>276</v>
      </c>
    </row>
    <row r="17" spans="1:7">
      <c r="A17" s="7"/>
      <c r="B17" s="7"/>
      <c r="C17" s="7"/>
      <c r="D17" s="7">
        <v>3</v>
      </c>
      <c r="E17" s="7" t="s">
        <v>261</v>
      </c>
      <c r="F17" s="7" t="s">
        <v>262</v>
      </c>
      <c r="G17" s="7" t="s">
        <v>277</v>
      </c>
    </row>
    <row r="18" spans="1:7">
      <c r="A18" s="7"/>
      <c r="B18" s="7"/>
      <c r="C18" s="7"/>
      <c r="D18" s="7">
        <v>4</v>
      </c>
      <c r="E18" s="7" t="s">
        <v>264</v>
      </c>
      <c r="F18" s="7" t="s">
        <v>265</v>
      </c>
      <c r="G18" s="7" t="s">
        <v>278</v>
      </c>
    </row>
    <row r="19" spans="1:7">
      <c r="A19" s="7" t="s">
        <v>78</v>
      </c>
      <c r="B19" s="7">
        <v>20</v>
      </c>
      <c r="C19" s="7" t="s">
        <v>254</v>
      </c>
      <c r="D19" s="7">
        <v>1</v>
      </c>
      <c r="E19" s="7" t="s">
        <v>255</v>
      </c>
      <c r="F19" s="7" t="s">
        <v>256</v>
      </c>
      <c r="G19" s="7" t="s">
        <v>279</v>
      </c>
    </row>
    <row r="20" spans="1:7">
      <c r="A20" s="7"/>
      <c r="B20" s="7"/>
      <c r="C20" s="7"/>
      <c r="D20" s="7">
        <v>2</v>
      </c>
      <c r="E20" s="7" t="s">
        <v>258</v>
      </c>
      <c r="F20" s="7" t="s">
        <v>259</v>
      </c>
      <c r="G20" s="7" t="s">
        <v>280</v>
      </c>
    </row>
    <row r="21" spans="1:7">
      <c r="A21" s="7"/>
      <c r="B21" s="7"/>
      <c r="C21" s="7"/>
      <c r="D21" s="7">
        <v>3</v>
      </c>
      <c r="E21" s="7" t="s">
        <v>261</v>
      </c>
      <c r="F21" s="7" t="s">
        <v>262</v>
      </c>
      <c r="G21" s="7" t="s">
        <v>281</v>
      </c>
    </row>
    <row r="22" spans="1:7">
      <c r="A22" s="7"/>
      <c r="B22" s="7"/>
      <c r="C22" s="7"/>
      <c r="D22" s="7">
        <v>4</v>
      </c>
      <c r="E22" s="7" t="s">
        <v>264</v>
      </c>
      <c r="F22" s="7" t="s">
        <v>265</v>
      </c>
      <c r="G22" s="7"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283</v>
      </c>
      <c r="B1" s="4"/>
      <c r="C1" s="4"/>
      <c r="D1" s="4"/>
      <c r="E1" s="4"/>
      <c r="F1" s="4"/>
      <c r="G1" s="4"/>
    </row>
    <row r="2" spans="1:7">
      <c r="A2" s="8" t="s">
        <v>284</v>
      </c>
      <c r="B2" s="8" t="s">
        <v>285</v>
      </c>
      <c r="C2" s="8" t="s">
        <v>286</v>
      </c>
      <c r="D2" s="8" t="s">
        <v>287</v>
      </c>
      <c r="E2" s="8" t="s">
        <v>288</v>
      </c>
      <c r="F2" s="8" t="s">
        <v>289</v>
      </c>
      <c r="G2" s="8" t="s">
        <v>290</v>
      </c>
    </row>
    <row r="3" spans="1:7">
      <c r="A3" s="7">
        <v>1</v>
      </c>
      <c r="B3" s="7" t="s">
        <v>291</v>
      </c>
      <c r="C3" s="7">
        <v>35</v>
      </c>
      <c r="D3" s="7" t="s">
        <v>292</v>
      </c>
      <c r="E3" s="7" t="s">
        <v>293</v>
      </c>
      <c r="F3" s="7" t="s">
        <v>294</v>
      </c>
      <c r="G3" s="7" t="s">
        <v>295</v>
      </c>
    </row>
    <row r="4" spans="1:7">
      <c r="A4" s="7"/>
      <c r="B4" s="7" t="s">
        <v>296</v>
      </c>
      <c r="C4" s="7"/>
      <c r="D4" s="7" t="s">
        <v>297</v>
      </c>
      <c r="E4" s="7"/>
      <c r="F4" s="7"/>
      <c r="G4" s="7"/>
    </row>
    <row r="5" spans="1:7">
      <c r="A5" s="7">
        <v>2</v>
      </c>
      <c r="B5" s="7" t="s">
        <v>298</v>
      </c>
      <c r="C5" s="7">
        <v>35</v>
      </c>
      <c r="D5" s="7" t="s">
        <v>299</v>
      </c>
      <c r="E5" s="7" t="s">
        <v>300</v>
      </c>
      <c r="F5" s="7" t="s">
        <v>301</v>
      </c>
      <c r="G5" s="7" t="s">
        <v>302</v>
      </c>
    </row>
    <row r="6" spans="1:7">
      <c r="A6" s="7"/>
      <c r="B6" s="7" t="s">
        <v>296</v>
      </c>
      <c r="C6" s="7"/>
      <c r="D6" s="7" t="s">
        <v>303</v>
      </c>
      <c r="E6" s="7"/>
      <c r="F6" s="7"/>
      <c r="G6" s="7"/>
    </row>
    <row r="7" spans="1:7">
      <c r="A7" s="7">
        <v>3</v>
      </c>
      <c r="B7" s="7" t="s">
        <v>304</v>
      </c>
      <c r="C7" s="7">
        <v>35</v>
      </c>
      <c r="D7" s="7" t="s">
        <v>305</v>
      </c>
      <c r="E7" s="7" t="s">
        <v>306</v>
      </c>
      <c r="F7" s="7" t="s">
        <v>307</v>
      </c>
      <c r="G7" s="7" t="s">
        <v>308</v>
      </c>
    </row>
    <row r="8" spans="1:7">
      <c r="A8" s="7"/>
      <c r="B8" s="7" t="s">
        <v>296</v>
      </c>
      <c r="C8" s="7"/>
      <c r="D8" s="7" t="s">
        <v>309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310</v>
      </c>
      <c r="B1" s="4"/>
      <c r="C1" s="4"/>
      <c r="D1" s="4"/>
      <c r="E1" s="4"/>
    </row>
    <row r="2" spans="1:5">
      <c r="A2" s="1" t="s">
        <v>311</v>
      </c>
      <c r="B2" s="1" t="s">
        <v>312</v>
      </c>
      <c r="C2" s="1"/>
      <c r="D2" s="1"/>
      <c r="E2" s="1"/>
    </row>
    <row r="3" spans="1:5">
      <c r="A3" s="10" t="s">
        <v>313</v>
      </c>
      <c r="B3" s="7" t="s">
        <v>314</v>
      </c>
      <c r="C3" s="5"/>
      <c r="D3" s="5"/>
      <c r="E3" s="5"/>
    </row>
    <row r="4" spans="1:5">
      <c r="A4" s="10" t="s">
        <v>315</v>
      </c>
      <c r="B4" s="7" t="s">
        <v>316</v>
      </c>
      <c r="C4" s="5"/>
      <c r="D4" s="5"/>
      <c r="E4" s="5"/>
    </row>
    <row r="5" spans="1:5">
      <c r="A5" s="10" t="s">
        <v>317</v>
      </c>
      <c r="B5" s="7" t="s">
        <v>318</v>
      </c>
      <c r="C5" s="5"/>
      <c r="D5" s="5"/>
      <c r="E5" s="5"/>
    </row>
    <row r="6" spans="1:5">
      <c r="A6" s="10" t="s">
        <v>319</v>
      </c>
      <c r="B6" s="7" t="s">
        <v>320</v>
      </c>
      <c r="C6" s="5"/>
      <c r="D6" s="5"/>
      <c r="E6" s="5"/>
    </row>
    <row r="7" spans="1:5">
      <c r="A7" s="10" t="s">
        <v>321</v>
      </c>
      <c r="B7" s="7" t="s">
        <v>322</v>
      </c>
      <c r="C7" s="5"/>
      <c r="D7" s="5"/>
      <c r="E7" s="5"/>
    </row>
    <row r="8" spans="1:5">
      <c r="A8" s="11" t="s">
        <v>177</v>
      </c>
      <c r="B8" s="11" t="s">
        <v>323</v>
      </c>
      <c r="C8" s="11" t="s">
        <v>324</v>
      </c>
      <c r="D8" s="11" t="s">
        <v>325</v>
      </c>
      <c r="E8" s="11" t="s">
        <v>326</v>
      </c>
    </row>
    <row r="9" spans="1:5">
      <c r="A9" s="7">
        <v>1</v>
      </c>
      <c r="B9" s="7" t="s">
        <v>327</v>
      </c>
      <c r="C9" s="7" t="s">
        <v>328</v>
      </c>
      <c r="D9" s="7" t="s">
        <v>329</v>
      </c>
      <c r="E9" s="7" t="s">
        <v>330</v>
      </c>
    </row>
    <row r="10" spans="1:5">
      <c r="A10" s="7">
        <v>2</v>
      </c>
      <c r="B10" s="7" t="s">
        <v>331</v>
      </c>
      <c r="C10" s="7" t="s">
        <v>332</v>
      </c>
      <c r="D10" s="7" t="s">
        <v>333</v>
      </c>
      <c r="E10" s="7" t="s">
        <v>334</v>
      </c>
    </row>
    <row r="11" spans="1:5">
      <c r="A11" s="7">
        <v>3</v>
      </c>
      <c r="B11" s="7" t="s">
        <v>335</v>
      </c>
      <c r="C11" s="7" t="s">
        <v>332</v>
      </c>
      <c r="D11" s="7" t="s">
        <v>336</v>
      </c>
      <c r="E11" s="7" t="s">
        <v>337</v>
      </c>
    </row>
    <row r="12" spans="1:5">
      <c r="A12" s="7">
        <v>4</v>
      </c>
      <c r="B12" s="7" t="s">
        <v>338</v>
      </c>
      <c r="C12" s="7" t="s">
        <v>339</v>
      </c>
      <c r="D12" s="7" t="s">
        <v>340</v>
      </c>
      <c r="E12" s="7" t="s">
        <v>341</v>
      </c>
    </row>
    <row r="13" spans="1:5">
      <c r="A13" s="7">
        <v>5</v>
      </c>
      <c r="B13" s="7" t="s">
        <v>342</v>
      </c>
      <c r="C13" s="7" t="s">
        <v>328</v>
      </c>
      <c r="D13" s="7" t="s">
        <v>343</v>
      </c>
      <c r="E13" s="7" t="s">
        <v>344</v>
      </c>
    </row>
    <row r="15" spans="1:5">
      <c r="A15" s="1" t="s">
        <v>345</v>
      </c>
      <c r="B15" s="1" t="s">
        <v>346</v>
      </c>
      <c r="C15" s="1"/>
      <c r="D15" s="1"/>
      <c r="E15" s="1"/>
    </row>
    <row r="16" spans="1:5">
      <c r="A16" s="10" t="s">
        <v>313</v>
      </c>
      <c r="B16" s="7" t="s">
        <v>347</v>
      </c>
      <c r="C16" s="5"/>
      <c r="D16" s="5"/>
      <c r="E16" s="5"/>
    </row>
    <row r="17" spans="1:5">
      <c r="A17" s="10" t="s">
        <v>315</v>
      </c>
      <c r="B17" s="7" t="s">
        <v>348</v>
      </c>
      <c r="C17" s="5"/>
      <c r="D17" s="5"/>
      <c r="E17" s="5"/>
    </row>
    <row r="18" spans="1:5">
      <c r="A18" s="10" t="s">
        <v>317</v>
      </c>
      <c r="B18" s="7" t="s">
        <v>349</v>
      </c>
      <c r="C18" s="5"/>
      <c r="D18" s="5"/>
      <c r="E18" s="5"/>
    </row>
    <row r="19" spans="1:5">
      <c r="A19" s="10" t="s">
        <v>319</v>
      </c>
      <c r="B19" s="7" t="s">
        <v>350</v>
      </c>
      <c r="C19" s="5"/>
      <c r="D19" s="5"/>
      <c r="E19" s="5"/>
    </row>
    <row r="20" spans="1:5">
      <c r="A20" s="10" t="s">
        <v>321</v>
      </c>
      <c r="B20" s="7" t="s">
        <v>351</v>
      </c>
      <c r="C20" s="5"/>
      <c r="D20" s="5"/>
      <c r="E20" s="5"/>
    </row>
    <row r="21" spans="1:5">
      <c r="A21" s="11" t="s">
        <v>177</v>
      </c>
      <c r="B21" s="11" t="s">
        <v>323</v>
      </c>
      <c r="C21" s="11" t="s">
        <v>324</v>
      </c>
      <c r="D21" s="11" t="s">
        <v>325</v>
      </c>
      <c r="E21" s="11" t="s">
        <v>326</v>
      </c>
    </row>
    <row r="22" spans="1:5">
      <c r="A22" s="7">
        <v>1</v>
      </c>
      <c r="B22" s="7" t="s">
        <v>327</v>
      </c>
      <c r="C22" s="7" t="s">
        <v>328</v>
      </c>
      <c r="D22" s="7" t="s">
        <v>352</v>
      </c>
      <c r="E22" s="7" t="s">
        <v>353</v>
      </c>
    </row>
    <row r="23" spans="1:5">
      <c r="A23" s="7">
        <v>2</v>
      </c>
      <c r="B23" s="7" t="s">
        <v>331</v>
      </c>
      <c r="C23" s="7" t="s">
        <v>332</v>
      </c>
      <c r="D23" s="7" t="s">
        <v>354</v>
      </c>
      <c r="E23" s="7" t="s">
        <v>355</v>
      </c>
    </row>
    <row r="24" spans="1:5">
      <c r="A24" s="7">
        <v>3</v>
      </c>
      <c r="B24" s="7" t="s">
        <v>335</v>
      </c>
      <c r="C24" s="7" t="s">
        <v>332</v>
      </c>
      <c r="D24" s="7" t="s">
        <v>356</v>
      </c>
      <c r="E24" s="7" t="s">
        <v>357</v>
      </c>
    </row>
    <row r="25" spans="1:5">
      <c r="A25" s="7">
        <v>4</v>
      </c>
      <c r="B25" s="7" t="s">
        <v>338</v>
      </c>
      <c r="C25" s="7" t="s">
        <v>339</v>
      </c>
      <c r="D25" s="7" t="s">
        <v>358</v>
      </c>
      <c r="E25" s="7" t="s">
        <v>359</v>
      </c>
    </row>
    <row r="26" spans="1:5">
      <c r="A26" s="7">
        <v>5</v>
      </c>
      <c r="B26" s="7" t="s">
        <v>342</v>
      </c>
      <c r="C26" s="7" t="s">
        <v>328</v>
      </c>
      <c r="D26" s="7" t="s">
        <v>360</v>
      </c>
      <c r="E26" s="7" t="s">
        <v>361</v>
      </c>
    </row>
    <row r="28" spans="1:5">
      <c r="A28" s="1" t="s">
        <v>362</v>
      </c>
      <c r="B28" s="1" t="s">
        <v>363</v>
      </c>
      <c r="C28" s="1"/>
      <c r="D28" s="1"/>
      <c r="E28" s="1"/>
    </row>
    <row r="29" spans="1:5">
      <c r="A29" s="10" t="s">
        <v>313</v>
      </c>
      <c r="B29" s="7" t="s">
        <v>364</v>
      </c>
      <c r="C29" s="5"/>
      <c r="D29" s="5"/>
      <c r="E29" s="5"/>
    </row>
    <row r="30" spans="1:5">
      <c r="A30" s="10" t="s">
        <v>315</v>
      </c>
      <c r="B30" s="7" t="s">
        <v>365</v>
      </c>
      <c r="C30" s="5"/>
      <c r="D30" s="5"/>
      <c r="E30" s="5"/>
    </row>
    <row r="31" spans="1:5">
      <c r="A31" s="10" t="s">
        <v>317</v>
      </c>
      <c r="B31" s="7" t="s">
        <v>366</v>
      </c>
      <c r="C31" s="5"/>
      <c r="D31" s="5"/>
      <c r="E31" s="5"/>
    </row>
    <row r="32" spans="1:5">
      <c r="A32" s="10" t="s">
        <v>319</v>
      </c>
      <c r="B32" s="7" t="s">
        <v>367</v>
      </c>
      <c r="C32" s="5"/>
      <c r="D32" s="5"/>
      <c r="E32" s="5"/>
    </row>
    <row r="33" spans="1:5">
      <c r="A33" s="10" t="s">
        <v>321</v>
      </c>
      <c r="B33" s="7" t="s">
        <v>368</v>
      </c>
      <c r="C33" s="5"/>
      <c r="D33" s="5"/>
      <c r="E33" s="5"/>
    </row>
    <row r="34" spans="1:5">
      <c r="A34" s="11" t="s">
        <v>177</v>
      </c>
      <c r="B34" s="11" t="s">
        <v>323</v>
      </c>
      <c r="C34" s="11" t="s">
        <v>324</v>
      </c>
      <c r="D34" s="11" t="s">
        <v>325</v>
      </c>
      <c r="E34" s="11" t="s">
        <v>326</v>
      </c>
    </row>
    <row r="35" spans="1:5">
      <c r="A35" s="7">
        <v>1</v>
      </c>
      <c r="B35" s="7" t="s">
        <v>327</v>
      </c>
      <c r="C35" s="7" t="s">
        <v>328</v>
      </c>
      <c r="D35" s="7" t="s">
        <v>369</v>
      </c>
      <c r="E35" s="7" t="s">
        <v>370</v>
      </c>
    </row>
    <row r="36" spans="1:5">
      <c r="A36" s="7">
        <v>2</v>
      </c>
      <c r="B36" s="7" t="s">
        <v>331</v>
      </c>
      <c r="C36" s="7" t="s">
        <v>332</v>
      </c>
      <c r="D36" s="7" t="s">
        <v>371</v>
      </c>
      <c r="E36" s="7" t="s">
        <v>372</v>
      </c>
    </row>
    <row r="37" spans="1:5">
      <c r="A37" s="7">
        <v>3</v>
      </c>
      <c r="B37" s="7" t="s">
        <v>335</v>
      </c>
      <c r="C37" s="7" t="s">
        <v>332</v>
      </c>
      <c r="D37" s="7" t="s">
        <v>373</v>
      </c>
      <c r="E37" s="7" t="s">
        <v>374</v>
      </c>
    </row>
    <row r="38" spans="1:5">
      <c r="A38" s="7">
        <v>4</v>
      </c>
      <c r="B38" s="7" t="s">
        <v>338</v>
      </c>
      <c r="C38" s="7" t="s">
        <v>339</v>
      </c>
      <c r="D38" s="7" t="s">
        <v>375</v>
      </c>
      <c r="E38" s="7" t="s">
        <v>376</v>
      </c>
    </row>
    <row r="39" spans="1:5">
      <c r="A39" s="7">
        <v>5</v>
      </c>
      <c r="B39" s="7" t="s">
        <v>342</v>
      </c>
      <c r="C39" s="7" t="s">
        <v>328</v>
      </c>
      <c r="D39" s="7" t="s">
        <v>377</v>
      </c>
      <c r="E39" s="7" t="s">
        <v>378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379</v>
      </c>
      <c r="B1" s="4"/>
      <c r="C1" s="4"/>
      <c r="D1" s="4"/>
    </row>
    <row r="2" spans="1:4">
      <c r="A2" s="8" t="s">
        <v>247</v>
      </c>
      <c r="B2" s="8" t="s">
        <v>380</v>
      </c>
      <c r="C2" s="8" t="s">
        <v>381</v>
      </c>
      <c r="D2" s="8" t="s">
        <v>382</v>
      </c>
    </row>
    <row r="3" spans="1:4">
      <c r="A3" s="7" t="s">
        <v>51</v>
      </c>
      <c r="B3" s="7" t="s">
        <v>383</v>
      </c>
      <c r="C3" s="7" t="s">
        <v>384</v>
      </c>
      <c r="D3" s="7" t="s">
        <v>385</v>
      </c>
    </row>
    <row r="4" spans="1:4">
      <c r="A4" s="7" t="s">
        <v>51</v>
      </c>
      <c r="B4" s="7" t="s">
        <v>386</v>
      </c>
      <c r="C4" s="7" t="s">
        <v>387</v>
      </c>
      <c r="D4" s="7" t="s">
        <v>388</v>
      </c>
    </row>
    <row r="5" spans="1:4">
      <c r="A5" s="7" t="s">
        <v>51</v>
      </c>
      <c r="B5" s="7" t="s">
        <v>389</v>
      </c>
      <c r="C5" s="7" t="s">
        <v>390</v>
      </c>
      <c r="D5" s="7" t="s">
        <v>391</v>
      </c>
    </row>
    <row r="6" spans="1:4">
      <c r="A6" s="7" t="s">
        <v>58</v>
      </c>
      <c r="B6" s="7" t="s">
        <v>383</v>
      </c>
      <c r="C6" s="7" t="s">
        <v>392</v>
      </c>
      <c r="D6" s="7" t="s">
        <v>393</v>
      </c>
    </row>
    <row r="7" spans="1:4">
      <c r="A7" s="7" t="s">
        <v>58</v>
      </c>
      <c r="B7" s="7" t="s">
        <v>386</v>
      </c>
      <c r="C7" s="7" t="s">
        <v>394</v>
      </c>
      <c r="D7" s="7" t="s">
        <v>395</v>
      </c>
    </row>
    <row r="8" spans="1:4">
      <c r="A8" s="7" t="s">
        <v>58</v>
      </c>
      <c r="B8" s="7" t="s">
        <v>389</v>
      </c>
      <c r="C8" s="7" t="s">
        <v>396</v>
      </c>
      <c r="D8" s="7" t="s">
        <v>397</v>
      </c>
    </row>
    <row r="9" spans="1:4">
      <c r="A9" s="7" t="s">
        <v>65</v>
      </c>
      <c r="B9" s="7" t="s">
        <v>383</v>
      </c>
      <c r="C9" s="7" t="s">
        <v>392</v>
      </c>
      <c r="D9" s="7" t="s">
        <v>398</v>
      </c>
    </row>
    <row r="10" spans="1:4">
      <c r="A10" s="7" t="s">
        <v>65</v>
      </c>
      <c r="B10" s="7" t="s">
        <v>386</v>
      </c>
      <c r="C10" s="7" t="s">
        <v>394</v>
      </c>
      <c r="D10" s="7" t="s">
        <v>399</v>
      </c>
    </row>
    <row r="11" spans="1:4">
      <c r="A11" s="7" t="s">
        <v>65</v>
      </c>
      <c r="B11" s="7" t="s">
        <v>389</v>
      </c>
      <c r="C11" s="7" t="s">
        <v>396</v>
      </c>
      <c r="D11" s="7" t="s">
        <v>400</v>
      </c>
    </row>
    <row r="12" spans="1:4">
      <c r="A12" s="7" t="s">
        <v>72</v>
      </c>
      <c r="B12" s="7" t="s">
        <v>383</v>
      </c>
      <c r="C12" s="7" t="s">
        <v>392</v>
      </c>
      <c r="D12" s="7" t="s">
        <v>401</v>
      </c>
    </row>
    <row r="13" spans="1:4">
      <c r="A13" s="7" t="s">
        <v>72</v>
      </c>
      <c r="B13" s="7" t="s">
        <v>386</v>
      </c>
      <c r="C13" s="7" t="s">
        <v>394</v>
      </c>
      <c r="D13" s="7" t="s">
        <v>402</v>
      </c>
    </row>
    <row r="14" spans="1:4">
      <c r="A14" s="7" t="s">
        <v>72</v>
      </c>
      <c r="B14" s="7" t="s">
        <v>389</v>
      </c>
      <c r="C14" s="7" t="s">
        <v>396</v>
      </c>
      <c r="D14" s="7" t="s">
        <v>403</v>
      </c>
    </row>
    <row r="15" spans="1:4">
      <c r="A15" s="7" t="s">
        <v>78</v>
      </c>
      <c r="B15" s="7" t="s">
        <v>383</v>
      </c>
      <c r="C15" s="7" t="s">
        <v>404</v>
      </c>
      <c r="D15" s="7" t="s">
        <v>405</v>
      </c>
    </row>
    <row r="16" spans="1:4">
      <c r="A16" s="7" t="s">
        <v>78</v>
      </c>
      <c r="B16" s="7" t="s">
        <v>386</v>
      </c>
      <c r="C16" s="7" t="s">
        <v>406</v>
      </c>
      <c r="D16" s="7" t="s">
        <v>407</v>
      </c>
    </row>
    <row r="17" spans="1:4">
      <c r="A17" s="7" t="s">
        <v>78</v>
      </c>
      <c r="B17" s="7" t="s">
        <v>389</v>
      </c>
      <c r="C17" s="7" t="s">
        <v>408</v>
      </c>
      <c r="D17"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2026-05-26T21:08:17+02:00</dcterms:created>
  <dcterms:modified xsi:type="dcterms:W3CDTF">2026-05-26T21:08:17+02:00</dcterms:modified>
  <dc:title>Currículo LOMLOE Movimientos culturales y artisticos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