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<sst xmlns="http://schemas.openxmlformats.org/spreadsheetml/2006/main" uniqueCount="533">
  <si>
    <t>Corrigiendo.es</t>
  </si>
  <si>
    <t>Materia</t>
  </si>
  <si>
    <t>Movimientos culturales y artisticos</t>
  </si>
  <si>
    <t>Curso</t>
  </si>
  <si>
    <t>2.º Bachillerato</t>
  </si>
  <si>
    <t>Comunidad Autónoma</t>
  </si>
  <si>
    <t>Comunidad de Madrid</t>
  </si>
  <si>
    <t>Normativa autonómica</t>
  </si>
  <si>
    <t>Decreto 64/2022, de 20 de julio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</si>
  <si>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</si>
  <si>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</si>
  <si>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</si>
  <si>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</si>
  <si>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</si>
  <si>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</si>
  <si>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</si>
  <si>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</si>
  <si>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</si>
  <si>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</si>
  <si>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</si>
  <si>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</si>
  <si>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</si>
  <si>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</si>
  <si>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</si>
  <si>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realiza una transposición prácticamente literal del currículo estatal para esta materia, manteniendo la estructura, competencias y criterios del RD 243/2022 sin añadir contenidos específicos ni modificar el enfoque pedagógico original.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</si>
  <si>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</si>
  <si>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</si>
  <si>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Movimientos culturales y artisticos</t>
  </si>
  <si>
    <t>Resumen ejecutivo</t>
  </si>
  <si>
    <t>Mantiene del BOE</t>
  </si>
  <si>
    <t>Sí, el resto de las competencias específicas (1 a 4) y la totalidad de los criterios de evaluación analizados mantienen la redacción exacta del Real Decreto estatal.</t>
  </si>
  <si>
    <t>Decreto de referencia</t>
  </si>
  <si>
    <t>Decreto 187/2023, de 4 de julio, del Consejo de Gobierno, por el que se establece para la Comunidad de Madrid el currículo del Bachillerato.</t>
  </si>
  <si>
    <t>Implicación para la programación</t>
  </si>
  <si>
    <t>Al no existir variaciones territoriales ni adiciones de saberes propios, la programación puede seguir fielmente la estructura del BOE, facilitando el uso de materiales de editoriales nacionales.</t>
  </si>
  <si>
    <t>Elementos modificados respecto al BOE</t>
  </si>
  <si>
    <t>Elemento</t>
  </si>
  <si>
    <t>Cómo lo modifica</t>
  </si>
  <si>
    <t>Implicación en el aula</t>
  </si>
  <si>
    <t>Competencia Específica 5</t>
  </si>
  <si>
    <t>Se omite la especificación de la comunicación como 'individual y colectiva', simplificando la redacción a 'medio de expresión y comunicación de ideas'.</t>
  </si>
  <si>
    <t>Inapreciable; el objetivo de análisis crítico y expresión de sentimientos se mantiene intacto sin alterar la metodología docente.</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</si>
  <si>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</si>
  <si>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</si>
  <si>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</si>
  <si>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</si>
  <si>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</si>
  <si>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</si>
  <si>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</si>
  <si>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</si>
  <si>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</si>
  <si>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</si>
  <si>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de la manera de sentir, de interrogarse, de entender y de interactuar con el mundo de cada artista y, en consecuencia, de la sociedad a la que pertenece. Toda producción artística traduce lo que forma parte del universo de su creador.</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</si>
  <si>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</si>
  <si>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</si>
  <si>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</si>
  <si>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</si>
  <si>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</si>
  <si>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</si>
  <si>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</si>
  <si>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</si>
  <si>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</si>
  <si>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</si>
  <si>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</si>
  <si>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</si>
  <si>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</si>
  <si>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</si>
  <si>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</si>
  <si>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</si>
  <si>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</si>
  <si>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</si>
  <si>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</si>
  <si>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</si>
  <si>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 Analizando la evolución de la cultura y el arte en la historia más reciente, el alumnado podrá observar cómo los artistas no cesan de buscar nuevas formas de expresión, reivindicando la superación de las técnicas, de los límites tradicionales y la necesidad de avanzar hacia el futuro con el uso de la tecnología. Igualmente, apreciará que las diferencias del arte y la cultura contemporáneas con el pasado se enmarcan no solo en los problemas técnicos y estéticos, sino también en lo que afecta a su uso e implicación social. Todo ello le proporcionará herramientas para interpretar los múltiples universos visuales y expresivos que se manifiestan en su entorno.</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</si>
  <si>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</si>
  <si>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</si>
  <si>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</si>
  <si>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</si>
  <si>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</si>
  <si>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de ideas, opiniones y sentimientos a partir de un análisis crítico de diversas manifestaciones culturales y artísticas que incluya también una reflexión sobre los impactos más relevantes que estas expresiones artísticas originan, para profundizar en el conocimiento de la sociedad contemporánea.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</si>
  <si>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</si>
  <si>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</si>
  <si>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</si>
  <si>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</si>
  <si>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</si>
  <si>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</si>
  <si>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</si>
  <si>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</si>
  <si>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</si>
  <si>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</si>
  <si>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</si>
  <si>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</si>
  <si>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</si>
  <si>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</si>
  <si>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</si>
  <si>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</si>
  <si>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</si>
  <si>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</si>
  <si>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</si>
  <si>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</si>
  <si>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</si>
  <si>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</si>
  <si>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</si>
  <si>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</si>
  <si>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</si>
  <si>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</si>
  <si>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</si>
  <si>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</si>
  <si>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</si>
  <si>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</si>
  <si>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</si>
  <si>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</si>
  <si>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</si>
  <si>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</si>
  <si>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</si>
  <si>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</si>
  <si>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</si>
  <si>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</si>
  <si>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</si>
  <si>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</si>
  <si>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</si>
  <si>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</si>
  <si>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</si>
  <si>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</si>
  <si>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</si>
  <si>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</si>
  <si>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</si>
  <si>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</si>
  <si>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</si>
  <si>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</si>
  <si>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</si>
  <si>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</si>
  <si>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</si>
  <si>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</si>
  <si>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</si>
  <si>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</si>
  <si>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</si>
  <si>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</si>
  <si>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</si>
  <si>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</si>
  <si>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</si>
  <si>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</si>
  <si>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</si>
  <si>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</si>
  <si>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</si>
  <si>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</si>
  <si>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</si>
  <si>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</si>
  <si>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</si>
  <si>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tenido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</si>
  <si>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</si>
  <si>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</si>
  <si>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</si>
  <si>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</si>
  <si>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</si>
  <si>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</si>
  <si>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</si>
  <si>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</si>
  <si>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</si>
  <si>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</si>
  <si>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</si>
  <si>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</si>
  <si>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</si>
  <si>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</si>
  <si>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</si>
  <si>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</si>
  <si>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</si>
  <si>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</si>
  <si>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</si>
  <si>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</si>
  <si>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sociales y económicas de la cultura y el arte sobre la sociedad actual.</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</si>
  <si>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</si>
  <si>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</si>
  <si>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</si>
  <si>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</si>
  <si>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</si>
  <si>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</si>
  <si>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</si>
  <si>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</si>
  <si>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</si>
  <si>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</si>
  <si>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</si>
  <si>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</si>
  <si>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</si>
  <si>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</si>
  <si>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</si>
  <si>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Lenguaje visual. Elementos esenciales de los distintos lenguajes artísticos.</t>
  </si>
  <si>
    <t>Los grandes movimientos artístico-culturales contemporáneos. Relación entre el arte y los movimientos sociales contemporáneos. Aspectos fundamentales.</t>
  </si>
  <si>
    <t>La expresión artística en su contexto social e histórico.</t>
  </si>
  <si>
    <t>Estereotipos culturales y artísticos (Lubaina Himid, entre otros).</t>
  </si>
  <si>
    <t>Función social del arte y la cultura (Lawrence Abu Hamdan, Helen Cammock, Óscar Murillo y Tai Shani, entre otros). Su impacto económico.</t>
  </si>
  <si>
    <t>Otras perspectivas en el arte. (Judy Chicago y Guerrilla Girls, entre otros).</t>
  </si>
  <si>
    <t>La perspectiva intercultural en el arte.</t>
  </si>
  <si>
    <t>La libertad de expresión. La censura en el arte. El respeto a la diversidad.</t>
  </si>
  <si>
    <t>El arte como herramienta de expresión.</t>
  </si>
  <si>
    <t>Estrategias de investigación, análisis, interpretación y valoración crítica de productos culturales y artísticos.</t>
  </si>
  <si>
    <t>Relaciones entre la cultura, el arte y el entorno natural.</t>
  </si>
  <si>
    <t>Del plein air a la fotografía de naturaleza. Orígenes y desarrollo contemporáneo.</t>
  </si>
  <si>
    <t>Enfoques sobre la materia y los materiales artísticos.</t>
  </si>
  <si>
    <t>Arte Povera (Mario Merz, Michelangelo Pistoletto,Marisa Merz, Eva Hesse, entre otros) y escultura social (Joseph Beuys).</t>
  </si>
  <si>
    <t>Arte ambiental y Land Art .</t>
  </si>
  <si>
    <t>Arte y naturaleza en España.</t>
  </si>
  <si>
    <t>Arte, conciencia ecológica y sostenibilidad.</t>
  </si>
  <si>
    <t>La naturaleza como espacio material y espacio de acción. Recuperación e intervención artística ecológica en el espacio natural.</t>
  </si>
  <si>
    <t>La arquitectura del hierro y del cristal. Arquitectura y sociedad.</t>
  </si>
  <si>
    <t>La arquitectura en el arte contemporáneo (Frank Gehry (Guggenheim), Zaha Hadid, entre otros).</t>
  </si>
  <si>
    <t>El patrimonio constructivo español del siglo XX y XXI. Ejes arquitectónicos y urbanismos fundamentales.</t>
  </si>
  <si>
    <t>Intervenciones artísticas en proyectos de urbanismo. Las ciudades inteligentes (Assemble, Cooking Sections, entre otros).</t>
  </si>
  <si>
    <t>Arte urbano. Arte mural y trampantojo (Banksy, Boa Mistura, Marta Lapeña, Sara Fratini, Nuria Toll y Julieta XLF, entre otros).</t>
  </si>
  <si>
    <t>Instalaciones y acciones urbanas artísticas en el espacio público.</t>
  </si>
  <si>
    <t>La geometría en la arquitectura y en el arte contemporáneo.</t>
  </si>
  <si>
    <t>Técnicas básicas en la relación de un proyecto urbanístico maquetado.</t>
  </si>
  <si>
    <t>Análisis de las relaciones sociales y estéticas de los proyectos de arquitectura y urbanismo. Diseño para un urbanismo de la vida cotidiana y para la diversidad.</t>
  </si>
  <si>
    <t>Arte primitivo, oriental, precolombino y africano. Su papel como inspiración para las vanguardias.</t>
  </si>
  <si>
    <t>Tendencias neorepresentativas: Cultura popular y Pop Art . Nueva abstracción, arte cinético, Op Art . El Arte Pop en España.</t>
  </si>
  <si>
    <t>La pervivencia de lo clásico en el arte y cultura contemporánea.</t>
  </si>
  <si>
    <t>Relaciones interdisciplinares y apropiaciones entre lenguajes: literatura, cine, música, fotografía, artes plásticas, cómic, publicidad, artes escénicas, diseño y moda.</t>
  </si>
  <si>
    <t>Fotografía y pintura. Influencias mutuas.</t>
  </si>
  <si>
    <t>La fotografía como acontecimiento puesto en escena.</t>
  </si>
  <si>
    <t>La fotografía como documento de la realidad y la irrealidad.</t>
  </si>
  <si>
    <t>Disciplinas técnicas y su repercusión social.</t>
  </si>
  <si>
    <t>Poesía, literatura y arte. Poemas visuales (Chema Madoz y Natalia Sak, entre otros).</t>
  </si>
  <si>
    <t>La ciencia ficción y sus referentes.</t>
  </si>
  <si>
    <t>Autores que ilustraron la ciencia ficción: Moebius, John Howe, Alan Lee, entre otros.</t>
  </si>
  <si>
    <t>Happening y Performance . Fluxus.</t>
  </si>
  <si>
    <t>Artistas e interacción con el público.</t>
  </si>
  <si>
    <t>Arte acción y Body Art .</t>
  </si>
  <si>
    <t>Bioarte.</t>
  </si>
  <si>
    <t>El Hiperrealismo.</t>
  </si>
  <si>
    <t>Arte conceptual.</t>
  </si>
  <si>
    <t>Artes decorativas y diseño industrial. Nuevas tendencias y conexiones interdisciplinares.</t>
  </si>
  <si>
    <t>Medios electrónicos, informáticos y digitales en el arte. Vídeo-arte y videoinstalación (Bill Viola y Pipilotti Rist, entre otros). Neofotografía.</t>
  </si>
  <si>
    <t>Instalaciones. Del arte ambiente al arte inmersivo e interactivo.</t>
  </si>
  <si>
    <t>La explosión de la narrativa serial en el audiovisual del siglo XXI.</t>
  </si>
  <si>
    <t>Transmedia: Narrativa multiverso y videojuegos.</t>
  </si>
  <si>
    <t>Multiversos cinematográficos.</t>
  </si>
  <si>
    <t>Concept Art en animación y videojuegos.</t>
  </si>
  <si>
    <t>Orígenes de los eventos culturales y artísticos de la modernidad.</t>
  </si>
  <si>
    <t>Salón de los Independientes de París. Los manifiestos artísticos y culturales. Exposiciones Universales.</t>
  </si>
  <si>
    <t>Los espacios del arte:</t>
  </si>
  <si>
    <t>Museos de arte contemporáneo. Bienales. Premios, residencias y becas artísticas.</t>
  </si>
  <si>
    <t>El mercado del arte, Ferias de arte y Galerías.</t>
  </si>
  <si>
    <t>Salones de ilustración y cómic. Ecosistemas mediáticos colectivos.</t>
  </si>
  <si>
    <t>Exhibiciones y talleres.</t>
  </si>
  <si>
    <t>Festivales de cine, música o danza.</t>
  </si>
  <si>
    <t>Estrategias de marketing urbano asociadas al turismo cultural.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</si>
  <si>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</si>
  <si>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</si>
  <si>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</si>
  <si>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</si>
  <si>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</si>
  <si>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</si>
  <si>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</si>
  <si>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</si>
  <si>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</si>
  <si>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</si>
  <si>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</si>
  <si>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</si>
  <si>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</si>
  <si>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</si>
  <si>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</si>
  <si>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</si>
  <si>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</si>
  <si>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</si>
  <si>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</si>
  <si>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</si>
  <si>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</si>
  <si>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</si>
  <si>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</si>
  <si>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</si>
  <si>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</si>
  <si>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</si>
  <si>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</si>
  <si>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</si>
  <si>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</si>
  <si>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</si>
  <si>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</si>
  <si>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</si>
  <si>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</si>
  <si>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</si>
  <si>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</si>
  <si>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</si>
  <si>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</si>
  <si>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</si>
  <si>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Trimestre</t>
  </si>
  <si>
    <t>Título pedagógico</t>
  </si>
  <si>
    <t>Horas estimadas</t>
  </si>
  <si>
    <t>SDA recomendada</t>
  </si>
  <si>
    <t>Saberes principales</t>
  </si>
  <si>
    <t>Criterios evaluables</t>
  </si>
  <si>
    <t>Competencias dominantes</t>
  </si>
  <si>
    <t>Espacios y Materia: Del Entorno Natural al Urbanismo Sostenible</t>
  </si>
  <si>
    <t>Proyecto 'Eco-Utopías': Diseño de una intervención de arte urbano o Land Art que resuelva un problema de sostenibilidad en el entorno local del centro educativo.</t>
  </si>
  <si>
    <t xml:space="preserve">
• La evolución del concepto de arte.
• Las distintas manifestaciones de la expresión artística.
• Lenguaje visual. Elementos esenciales de los distintos lenguajes artísticos.
• Relaciones entre la cultura, el arte y el entorno natural.
• Del plein air a la fotografía de naturaleza. Orígenes y desarrollo contemporáneo.
• Enfoques sobre la materia y los materiales artísticos.
• Arte Povera (Mario Merz, Michelangelo Pistoletto, Marisa Merz, Eva Hesse, entre otros) y escultura social (Joseph Beuys).
• Arte ambiental y Land Art.
• Arte y naturaleza en España.
• Arte, conciencia ecológica y sostenibilidad.
• La naturaleza como espacio material y espacio de acción. Recuperación e intervención artística ecológica en el espacio natural.
• La arquitectura del hierro y del cristal. Arquitectura y sociedad.
• La arquitectura en el arte contemporáneo (Frank Gehry (Guggenheim), Zaha Hadid, entre otros).
• El patrimonio constructivo español del siglo XX y XXI. Ejes arquitectónicos y urbanismos fundamentales.
• Intervenciones artísticas en proyectos de urbanismo. Las ciudades inteligentes (Assemble, Cooking Sections, entre otros).
• Arte urbano. Arte mural y trampantojo (Banksy, Boa Mistura, Marta Lapeña, Sara Fratini, Nuria Toll y Julieta XLF, entre otros).
• Instalaciones y acciones urbanas artísticas en el espacio público.
• La geometría en la arquitectura y en el arte contemporáneo.
• Técnicas básicas en la relación de un proyecto urbanístico maquetado.
• Análisis de las relaciones sociales y estéticas de los proyectos de arquitectura y urbanismo. Diseño para un urbanismo de la vida cotidiana y para la diversidad.</t>
  </si>
  <si>
    <t>1.1: Identificar los aspectos singulares de diversas manifestaciones culturales y artísticas desde las vanguardias
1.3: Investigar acerca del papel de los movimientos culturales y artísticos como motores de cambio y evolución
2.1: Explicar la importancia de la promoción, conservación y puesta en valor del patrimonio artístico y cultural
2.4: Desarrollar proyectos de investigación que muestren una implicación y una respuesta personales
3.1: Identificar y explicar las características de diversas producciones culturales y artísticas a partir del análisis</t>
  </si>
  <si>
    <t>CE.1: Analizar producciones de distintos movimientos culturales y artísticos
CE.2: Explicar el valor social del patrimonio</t>
  </si>
  <si>
    <t>Instrumentos / evaluación</t>
  </si>
  <si>
    <t>Portfolio de análisis arquitectónico, maqueta de proyecto urbanístico y examen teórico-práctico sobre lenguajes visuales y movimientos de naturaleza.</t>
  </si>
  <si>
    <t>La Ruptura del Objeto: Vanguardias, Imagen y Acción</t>
  </si>
  <si>
    <t>Laboratorio 'Cuerpo y Realidad': Creación de una serie fotográfica o una performance que explore la relación entre la identidad individual y la cultura popular contemporánea.</t>
  </si>
  <si>
    <t xml:space="preserve">
• Los grandes movimientos artístico-culturales contemporáneos. Relación entre el arte y los movimientos sociales contemporáneos. Aspectos fundamentales.
• La expresión artística en su contexto social e histórico.
• Arte primitivo, oriental, precolombino y africano. Su papel como inspiración para las vanguardias.
• Tendencias neorepresentativas: Cultura popular y Pop Art. Nueva abstracción, arte cinético, Op Art. El Arte Pop en España.
• La pervivencia de lo clásico en el arte y cultura contemporánea.
• Relaciones interdisciplinares y apropiaciones entre lenguajes: literatura, cine, música, fotografía, artes plásticas, cómic, publicidad, artes escénicas, diseño y moda.
• Fotografía y pintura. Influencias mutuas.
• La fotografía como acontecimiento puesto en escena.
• La fotografía como documento de la realidad y la irrealidad.
• Disciplinas técnicas y su repercusión social.
• Poesía, literatura y arte. Poemas visuales (Chema Madoz y Natalia Sak, entre otros).
• La ciencia ficción y sus referentes.
• Autores que ilustraron la ciencia ficción: Moebius, John Howe, Alan Lee, entre otros.
• Happening y Performance. Fluxus.
• Artistas e interacción con el público.
• Arte acción y Body Art.
• Bioarte.
• El Hiperrealismo.
• Arte conceptual.</t>
  </si>
  <si>
    <t>1.2: Establecer relaciones entre manifestaciones culturales de distintos campos creativos
3.2: Investigar y analizar la presencia de referentes comunes en distintas manifestaciones
3.3: Debatir sobre diferentes propuestas culturales y artísticas
5.1: Explorar diferentes manifestaciones culturales y artísticas actuales con interés y respeto</t>
  </si>
  <si>
    <t>CE.3: Explorar y valorar los lenguajes y los códigos de diferentes manifestaciones
CE.5: Explicar la práctica cultural y artística como un medio de expresión</t>
  </si>
  <si>
    <t>Ensayo comparativo entre lenguajes (cine/pintura/cómic), defensa de un proyecto de arte acción y pruebas de identificación de iconografía contemporánea.</t>
  </si>
  <si>
    <t>Ecosistemas Digitales y Gestión de la Cultura Contemporánea</t>
  </si>
  <si>
    <t>Simulación 'Curaduría 3.0': Organización ficticia de un festival transmedia o una exposición en un museo virtual, incluyendo plan de marketing y selección de artistas.</t>
  </si>
  <si>
    <t xml:space="preserve">
• Artes decorativas y diseño industrial. Nuevas tendencias y conexiones interdisciplinares.
• Medios electrónicos, informáticos y digitales en el arte. Vídeo-arte y videoinstalación (Bill Viola y Pipilotti Rist, entre otros). Neofotografía.
• Instalaciones. Del arte ambiente al arte inmersivo e interactivo.
• La explosión de la narrativa serial en el audiovisual del siglo XXI.
• Transmedia: Narrativa multiverso y videojuegos.
• Multiversos cinematográficos.
• Concept Art en animación y videojuegos.
• Orígenes de los eventos culturales y artísticos de la modernidad.
• Salón de los Independientes de París. Los manifiestos artísticos y culturales. Exposiciones Universales.
• Los espacios del arte: Museos de arte contemporáneo. Bienales. Premios, residencias y becas artísticas.
• El mercado del arte, Ferias de arte y Galerías.
• Salones de ilustración y cómic. Ecosistemas mediáticos colectivos.
• Exhibiciones y talleres.
• Festivales de cine, música o danza.
• Estrategias de marketing urbano asociadas al turismo cultural.</t>
  </si>
  <si>
    <t>2.2: Explicar la repercusión y el compromiso social del arte
2.3: Analizar la importancia de la diversidad cultural y de la libre expresión
4.1: Argumentar la influencia y aportaciones que los nuevos lenguajes y tecnologías han tenido
4.2: Explorar, explicar y valorar la repercusión social y económica
4.3: Identificar una variedad de ámbitos y espacios en los que se desarrolla la práctica
5.2: Explicar algunas de las repercusiones sociales y económicas de la cultura</t>
  </si>
  <si>
    <t>CE.4: Analizar la evolución del arte y la cultura en la historia reciente y sus ámbitos</t>
  </si>
  <si>
    <t>Proyecto final de gestión cultural, análisis de narrativas en videojuegos y examen final integrador sobre el mercado y espacios del arte.</t>
  </si>
  <si>
    <t>Situaciones de aprendizaje sugeridas (SDA)</t>
  </si>
  <si>
    <t>SDA 1</t>
  </si>
  <si>
    <t>La vanguardia en Madrid: haz sonar el legado</t>
  </si>
  <si>
    <t>Subtítulo</t>
  </si>
  <si>
    <t>Producción de un podcast sobre movimientos artísticos en la capital</t>
  </si>
  <si>
    <t>Contexto</t>
  </si>
  <si>
    <t>El Museo Reina Sofía busca ampliar su oferta digital para público joven con un podcast que explore la presencia de las vanguardias en Madrid. Se encarga a nuestro centro un episodio piloto que analice un movimiento artístico (surrealismo, abstracción, arte de acción…) y su vínculo con la ciudad.</t>
  </si>
  <si>
    <t>Reto central</t>
  </si>
  <si>
    <t>Investigar un movimiento artístico de vanguardia con presencia significativa en Madrid, analizar sus lenguajes y su compromiso social, y producir un episodio de podcast de 10-15 minutos dirigido a jóvenes visitantes del museo, que conecte la obra con el contexto madrileño.</t>
  </si>
  <si>
    <t>Recursos</t>
  </si>
  <si>
    <t xml:space="preserve">
• Carta simulada del Museo Reina Sofía (doc editable)
• Listado de movimientos artísticos con obras clave
• Guías de análisis de lenguaje visual (imprimibles)
• Plantilla de guion de podcast
• Software gratuito de edición de audio (Audacity)
• Ordenadores con auriculares y micrófonos
• Acceso a la colección digital del Museo Reina Sofía</t>
  </si>
  <si>
    <t>Transversales</t>
  </si>
  <si>
    <t>Educación patrimonial, competencia digital (creación de contenido), conciencia y expresiones culturales.</t>
  </si>
  <si>
    <t>Fase</t>
  </si>
  <si>
    <t>Duración</t>
  </si>
  <si>
    <t>Descripción</t>
  </si>
  <si>
    <t>Evidencia recogida</t>
  </si>
  <si>
    <t>Activación y planteamiento del reto</t>
  </si>
  <si>
    <t>1 sesión</t>
  </si>
  <si>
    <t>Se presenta el encargo del Museo Reina Sofía (carta simulada). Se proyectan fragmentos de podcasts artísticos y se debate: ¿qué hace que un podcast sobre arte sea atractivo para jóvenes? Se formula la pregunta guía y se forman equipos de 3-4 personas. Cada equipo elige un movimiento de una lista (surrealismo, expresionismo abstracto, arte pop, arte de acción, street art).</t>
  </si>
  <si>
    <t>Cuaderno de equipo con ideas iniciales y elección del movimiento.</t>
  </si>
  <si>
    <t>Adquisición guiada de saberes</t>
  </si>
  <si>
    <t>2 sesiones</t>
  </si>
  <si>
    <t>Sesión 1: Taller sobre lenguajes artísticos: análisis de obras representativas de los movimientos disponibles (se usan láminas, presentaciones y recorridos virtuales por el Reina Sofía). Sesión 2: Estudio del contexto histórico y social de las vanguardias, con especial atención a la escena madrileña (exilio, movida). Se entregan guiones de análisis y plantillas para recoger información.</t>
  </si>
  <si>
    <t>Fichas de análisis completadas por cada equipo sobre una obra representativa de su movimiento.</t>
  </si>
  <si>
    <t>Aplicación al reto</t>
  </si>
  <si>
    <t>3 sesiones</t>
  </si>
  <si>
    <t>Sesión 1: Investigación autónoma en fuentes fiables (páginas del museo, artículos de prensa, documentales). Cada equipo elabora un mapa conceptual del movimiento y su huella en Madrid. Sesión 2: Redacción colaborativa del guion del podcast (estructura: introducción, análisis de lenguaje, contexto social, legado en Madrid, cierre). Sesión 3: Revisión por pares y corrección con rúbrica de guion. Se graba una lectura en ensayo.</t>
  </si>
  <si>
    <t>Guion completo del podcast (versión final) con anotaciones de fuentes.</t>
  </si>
  <si>
    <t>Producción y comunicación</t>
  </si>
  <si>
    <t>Sesión 1: Grabación del podcast en estudio o con dispositivos móviles (se edita con software libre como Audacity). Sesión 2: Montaje final (añadir música, efectos, ajustar volumen). Se exporta el archivo y se prepara una carátula digital.</t>
  </si>
  <si>
    <t>Archivo de audio editado (MP3) y carátula.</t>
  </si>
  <si>
    <t>Reflexión y evaluación</t>
  </si>
  <si>
    <t>Audición de los episodios en clase. Coevaluación mediante una rúbrica (cada equipo evalúa a otro). Autoevaluación individual con diana de aprendizaje. Se recogen los niveles de logro de cada criterio (1-4) por equipo.</t>
  </si>
  <si>
    <t>Rúbricas de coevaluación cumplimentadas y dianas de autoevaluación.</t>
  </si>
  <si>
    <t>SDA 2</t>
  </si>
  <si>
    <t>Mide el pulso de tu barrio</t>
  </si>
  <si>
    <t>Investigación social sobre arte urbano y cohesión en Lavapiés</t>
  </si>
  <si>
    <t>El Ayuntamiento de Madrid ha abierto una convocatoria de presupuestos participativos para proyectos culturales. El distrito Centro, y en concreto el barrio de Lavapiés, es un hervidero de arte urbano y diversidad cultural. Sin embargo, no hay un estudio sistemático que evalúe cómo los vecinos y visitantes perciben estas manifestaciones artísticas y su impacto en la comunidad.</t>
  </si>
  <si>
    <t>Diseñar y ejecutar una investigación social con datos primarios (encuestas y entrevistas) sobre la percepción del arte urbano en Lavapiés, analizar los resultados y elaborar un informe con propuestas concretas para la concejalía de cultura del distrito.</t>
  </si>
  <si>
    <t xml:space="preserve">
• Cámara de fotos o móvil
• Tablets u ordenadores con hoja de cálculo
• Plantillas de encuesta y consentimiento informado
• Acceso a Google Forms o similar
• Mapas del barrio de Lavapiés
• Vídeos documentales sobre arte urbano
• Rúbrica de evaluación</t>
  </si>
  <si>
    <t>Educación para la ciudadanía (participación, debate sobre libertad de expresión y censura en el espacio público); Competencia digital (tratamiento de datos, presentaciones).</t>
  </si>
  <si>
    <t>Se presenta la convocatoria del Ayuntamiento. Visionado de un breve documental sobre arte urbano en Lavapiés. Lluvia de ideas sobre lo que ya saben y lo que necesitan saber. Se formula la pregunta guía y se acota el barrio objeto de estudio.</t>
  </si>
  <si>
    <t>Cuaderno con preguntas iniciales y mapa conceptual del reto.</t>
  </si>
  <si>
    <t>Talleres sobre: a) historia del arte urbano (de las vanguardias al graffiti; b) metodología de investigación social (diseño de encuestas, entrevistas, observación; c) análisis de lenguajes visuales. Lectura de textos y análisis de ejemplos de Lavapiés.</t>
  </si>
  <si>
    <t>Ejercicios prácticos de análisis de una obra y borrador de encuesta.</t>
  </si>
  <si>
    <t>Trabajo de campo: 1 sesión para recoger datos en el barrio (encuestas a transeúntes y comerciantes, fotografías de obras). 2 sesiones para procesar datos (volcado en hoja de cálculo, codificación de respuestas abiertas, elaboración de gráficos). Análisis cualitativo de entrevistas.</t>
  </si>
  <si>
    <t>Base de datos con respuestas y galería fotográfica de obras analizadas.</t>
  </si>
  <si>
    <t>Cada equipo redacta el informe (estructura: introducción, metodología, resultados, discusión, propuestas). Diseñan una presentación multimedia (Canva/PowerPoint) para la audiencia real. Ensayan la defensa.</t>
  </si>
  <si>
    <t>Informe escrito y presentación digital.</t>
  </si>
  <si>
    <t>Presentación de los informes ante la clase simulando la audiencia real. Coevaluación entre equipos usando rúbrica. Autoevaluación individual y grupal. Asignación de niveles de logro 1-4 a cada criterio.</t>
  </si>
  <si>
    <t>Rúbrica cumplimentada y diana de autoevaluación.</t>
  </si>
  <si>
    <t>SDA 3</t>
  </si>
  <si>
    <t>Reinterpreta el Barrio: un happening por la memoria colectiva</t>
  </si>
  <si>
    <t>Performance y documentación de una intervención artística en Lavapiés</t>
  </si>
  <si>
    <t>El barrio de Lavapiés, en Madrid, es un espacio de gran diversidad cultural y fuerte identidad vecinal, pero sufre un proceso de gentrificación que transforma su tejido social. El alumnado, como parte de la comunidad educativa, investigará estos cambios y creará una performance que invite a la reflexión.</t>
  </si>
  <si>
    <t>Diseñar y ejecutar una intervención artística (performance o happening) en un espacio público del barrio que dialogue con su identidad y cambios, documentarla en vídeo y presentarla a la comunidad vecinal.</t>
  </si>
  <si>
    <t xml:space="preserve">
• Material de papelería (cartulinas, rotuladores)
• Cámara de vídeo o móvil
• Ordenadores con editor de vídeo sencillo (ej. Canva, Clipchamp)
• Impresora para folletos
• Artículos sobre Lavapiés y artistas de performance
• Conexión a internet</t>
  </si>
  <si>
    <t>Educación para la ciudadanía (participación, convivencia), patrimonio cultural, competencia digital.</t>
  </si>
  <si>
    <t>Se presenta el encargo de la asociación vecinal: crear una performance que refleje la identidad cambiante de Lavapiés. Se proyectan ejemplos de performances en espacios públicos (como las de Esther Ferrer o acciones en el Museo Reina Sofía). Se formula la pregunta guía y se forman equipos.</t>
  </si>
  <si>
    <t>Lluvia de ideas inicial (anotaciones en cuaderno de equipo).</t>
  </si>
  <si>
    <t>Estudio de los movimientos artísticos contemporáneos (Happening, Performance, Fluxus, Arte acción) y análisis de la transformación del barrio: lectura de artículos, visita virtual a Lavapiés con Google Maps, reseña de un artista local. Se trabajan los códigos de la performance y la memoria oral.</t>
  </si>
  <si>
    <t>Ficha de análisis de una performance y resumen de la historia del barrio.</t>
  </si>
  <si>
    <t>Cada equipo diseña su intervención: define objetivo, acciones, espacio, materiales, y guión. Realizan un storyboard del vídeo. Se realiza un borrador del folleto con justificaciones. Se gestionan permisos simulados o reales según acuerde el centro.</t>
  </si>
  <si>
    <t>Storyboard y guion de la performance; primer borrador del folleto.</t>
  </si>
  <si>
    <t>Ejecución de la performance en el aula o, si es posible, en el espacio público cercano (ej. patio o plaza). Grabación en vídeo. Edición del vídeo-documental. Elaboración final del folleto tríptico. Ensayo de la presentación.</t>
  </si>
  <si>
    <t>Vídeo-documental editado y folleto final impreso.</t>
  </si>
  <si>
    <t>Proyección de los vídeos y presentación de los folletos. Participación de la asociación vecinal (virtual o presencial). Coevaluación y autoevaluación mediante rúbrica. Asignación de niveles de logro 1-4 a cada criterio.</t>
  </si>
  <si>
    <t>Rúbricas cumplimentadas y diana de autoevaluación.</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</si>
  <si>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</si>
  <si>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</si>
  <si>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</si>
  <si>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</si>
  <si>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</si>
  <si>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</si>
  <si>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</si>
  <si>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</si>
  <si>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</si>
  <si>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</si>
  <si>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</si>
  <si>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</si>
  <si>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</si>
  <si>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</si>
  <si>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</si>
  <si>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</si>
  <si>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</si>
  <si>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</si>
  <si>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</si>
  <si>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</si>
  <si>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</si>
  <si>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</si>
  <si>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</si>
  <si>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</si>
  <si>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</si>
  <si>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</si>
  <si>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</si>
  <si>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</si>
  <si>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</si>
  <si>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</si>
  <si>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</si>
  <si>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</si>
  <si>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</si>
  <si>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</si>
  <si>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</si>
  <si>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</si>
  <si>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</si>
  <si>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</si>
  <si>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</si>
  <si>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</si>
  <si>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</si>
  <si>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</si>
  <si>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</si>
  <si>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</si>
  <si>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</si>
  <si>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</si>
  <si>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</si>
  <si>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</si>
  <si>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</si>
  <si>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</si>
  <si>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 de la CCAA</t>
  </si>
  <si>
    <t>Categoría</t>
  </si>
  <si>
    <t>Pregunta</t>
  </si>
  <si>
    <t>Respuesta</t>
  </si>
  <si>
    <t>Normativa</t>
  </si>
  <si>
    <t>¿Qué decreto regula específicamente la asignatura de Movimientos Culturales y Artísticos en 2.º Bachillerato dentro de la Comunidad de Madrid?</t>
  </si>
  <si>
    <t>En Madrid, esta materia se rige por el Decreto 64/2022, que establece la ordenación y el currículo del Bachillerato. Esta norma adapta los 62 saberes básicos y las 5 competencias específicas al contexto regional, obligando a los centros a programar las 3 horas semanales de forma que se garantice la adquisición de los 15 criterios de evaluación vinculados al patrimonio cultural madrileño.</t>
  </si>
  <si>
    <t>Secuenciación</t>
  </si>
  <si>
    <t>¿Cómo se diferencia la secuenciación de los 62 saberes de Movimientos Culturales y Artísticos en Madrid respecto al currículo base del BOE?</t>
  </si>
  <si>
    <t>Madrid prioriza un enfoque cronológico-evolutivo en la organización de los 62 saberes, conectando los movimientos de vanguardia con la transformación urbana de la capital. A diferencia del BOE, que permite una estructura más abierta, la programación en Madrid debe asegurar que los 15 criterios de evaluación se distribuyan equilibradamente en las 3 horas semanales para cubrir desde el Romanticismo hasta las industrias culturales contemporáneas.</t>
  </si>
  <si>
    <t>Evaluación</t>
  </si>
  <si>
    <t>¿De qué manera influye la carga de 3 horas semanales en la evaluación de los 15 criterios de Movimientos Culturales y Artísticos en Madrid?</t>
  </si>
  <si>
    <t>La limitación a 3 horas semanales en 2.º Bachillerato exige una evaluación sumativa basada en productos finales complejos. En Madrid, los docentes deben agrupar los 15 criterios de evaluación en instrumentos que abarquen varios de los 62 saberes simultáneamente, como el análisis de manifestaciones culturales locales, para optimizar el tiempo lectivo sin perder el rigor técnico que exigen las 5 competencias específicas de la materia.</t>
  </si>
  <si>
    <t>Inspeccion</t>
  </si>
  <si>
    <t>¿Qué aspectos específicos supervisa la Inspección Educativa de Madrid en las programaciones de Movimientos Culturales y Artísticos?</t>
  </si>
  <si>
    <t>La Inspección en Madrid verifica la trazabilidad total entre los 15 criterios de evaluación y las 5 competencias específicas. Es fundamental que la programación de 2.º Bachillerato detalle cómo se imparten los 62 saberes en las 3 horas semanales asignadas. Además, exigen la inclusión de referentes culturales de la Comunidad de Madrid y la justificación de las metodologías activas empleadas para alcanzar los estándares de aprendizaje regionales.</t>
  </si>
  <si>
    <t>¿Qué recursos institucionales de Madrid se recomiendan para trabajar los 62 saberes de Movimientos Culturales y Artísticos?</t>
  </si>
  <si>
    <t>Se recomienda integrar la Red Itiner y los recursos digitales de EducaMadrid para abordar los 62 saberes. El uso de los archivos de la Biblioteca Nacional y las colecciones del Museo Reina Sofía es clave para cumplir los 15 criterios de evaluación. Estos materiales permiten que, en las 3 horas semanales, los alumnos de 2.º Bachillerato conecten la teoría artística con la realidad cultural y museística de su entorno inmediato.</t>
  </si>
  <si>
    <t>Departamento</t>
  </si>
  <si>
    <t>¿Cómo se coordina el departamento para evitar duplicidades entre Movimientos Culturales y Artísticos e Historia del Arte en Madrid?</t>
  </si>
  <si>
    <t>La coordinación en los centros madrileños es vital para no solapar los 62 saberes de esta materia con los de Historia del Arte. Mientras que Historia del Arte se centra en el análisis formal, Movimientos Culturales y Artísticos en Madrid debe enfocarse, según sus 15 criterios, en la gestión cultural y el impacto social. Esta distinción permite que las 5 competencias específicas se desarrollen de forma complementaria durante el curso de 2.º Bachillerato.</t>
  </si>
  <si>
    <t>Atencion_diversidad</t>
  </si>
  <si>
    <t>¿Cómo se aplica la atención a la diversidad en los 15 criterios de evaluación de esta materia en 2.º Bachillerato en Madrid?</t>
  </si>
  <si>
    <t>En Madrid, la atención a la diversidad en Movimientos Culturales y Artísticos no implica reducir los 15 criterios, sino adaptar los formatos de entrega y análisis de los 62 saberes. Se utilizan principios del DUA para que los alumnos con necesidades específicas puedan demostrar las 5 competencias mediante soportes alternativos (visuales, auditivos o digitales), garantizando la equidad en una etapa crítica como es el 2.º de Bachillerato.</t>
  </si>
  <si>
    <t>Recuperación</t>
  </si>
  <si>
    <t>¿Cuál es el procedimiento de recuperación para alumnos con Movimientos Culturales y Artísticos pendiente en Madrid?</t>
  </si>
  <si>
    <t>Al ser una materia de 2.º Bachillerato con 3 horas semanales, Madrid establece un sistema de evaluación continua. Si un alumno no supera los 15 criterios en la evaluación ordinaria, debe realizar una prueba o trabajo de refuerzo que sintetice las 5 competencias específicas. El plan de recuperación debe desglosar qué saberes, de los 62 totales, no han sido alcanzados, proporcionando actividades dirigidas antes del cierre del acta final.</t>
  </si>
  <si>
    <t>Cómo programar tu LOMLOE — guía 7 pasos</t>
  </si>
  <si>
    <t>Título</t>
  </si>
  <si>
    <t>Tiempo estimado</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</si>
  <si>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</si>
  <si>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</si>
  <si>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</si>
  <si>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</si>
  <si>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</si>
  <si>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</si>
  <si>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</si>
  <si>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</si>
  <si>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</si>
  <si>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</si>
  <si>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</si>
  <si>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</si>
  <si>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</si>
  <si>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</si>
  <si>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</si>
  <si>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</si>
  <si>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</si>
  <si>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</si>
  <si>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</si>
  <si>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</si>
  <si>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</si>
  <si>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</si>
  <si>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</si>
  <si>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</si>
  <si>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</si>
  <si>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</si>
  <si>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</si>
  <si>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</si>
  <si>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</si>
  <si>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</si>
  <si>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</si>
  <si>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</si>
  <si>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</si>
  <si>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Desarrollar proyectos de investigación que muestren una implicación y una respuesta personales en torno a la libre expresión artística y sus posibles límites, partiendo del análisi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</si>
  <si>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</si>
  <si>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tenido en la cultura y el arte recientes, a partir del análisis crítico de diferentes produccione</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</si>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</sst>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15</v>
      </c>
    </row>
    <row r="9" spans="1:2">
      <c r="A9" s="6" t="s">
        <v>13</v>
      </c>
      <c r="B9" s="7">
        <v>62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
  <sheetViews>
    <sheetView tabSelected="0" workbookViewId="0" showGridLines="true" showRowColHeaders="1">
      <selection activeCell="A9" sqref="A9:C10"/>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42</v>
      </c>
      <c r="B1" s="8" t="s">
        <v>43</v>
      </c>
      <c r="C1" s="8" t="s">
        <v>44</v>
      </c>
      <c r="D1" s="8" t="s">
        <v>45</v>
      </c>
      <c r="E1" s="8" t="s">
        <v>46</v>
      </c>
      <c r="F1" s="8" t="s">
        <v>47</v>
      </c>
      <c r="G1" s="8" t="s">
        <v>48</v>
      </c>
      <c r="H1" s="8" t="s">
        <v>49</v>
      </c>
    </row>
    <row r="2" spans="1:8">
      <c r="A2" s="7" t="s">
        <v>50</v>
      </c>
      <c r="B2" s="7" t="s">
        <v>51</v>
      </c>
      <c r="C2" s="7" t="s">
        <v>52</v>
      </c>
      <c r="D2" s="7" t="s">
        <v>53</v>
      </c>
      <c r="E2" s="7" t="s">
        <v>54</v>
      </c>
      <c r="F2" s="7" t="s">
        <v>55</v>
      </c>
      <c r="G2" s="7" t="s">
        <v>56</v>
      </c>
      <c r="H2" s="7" t="s">
        <v>57</v>
      </c>
    </row>
    <row r="3" spans="1:8">
      <c r="A3" s="7" t="s">
        <v>50</v>
      </c>
      <c r="B3" s="7" t="s">
        <v>58</v>
      </c>
      <c r="C3" s="7" t="s">
        <v>59</v>
      </c>
      <c r="D3" s="7" t="s">
        <v>60</v>
      </c>
      <c r="E3" s="7" t="s">
        <v>61</v>
      </c>
      <c r="F3" s="7" t="s">
        <v>62</v>
      </c>
      <c r="G3" s="7" t="s">
        <v>63</v>
      </c>
      <c r="H3" s="7" t="s">
        <v>64</v>
      </c>
    </row>
    <row r="4" spans="1:8">
      <c r="A4" s="7" t="s">
        <v>50</v>
      </c>
      <c r="B4" s="7" t="s">
        <v>65</v>
      </c>
      <c r="C4" s="7" t="s">
        <v>66</v>
      </c>
      <c r="D4" s="7" t="s">
        <v>67</v>
      </c>
      <c r="E4" s="7" t="s">
        <v>68</v>
      </c>
      <c r="F4" s="7" t="s">
        <v>69</v>
      </c>
      <c r="G4" s="7" t="s">
        <v>70</v>
      </c>
      <c r="H4" s="7" t="s">
        <v>71</v>
      </c>
    </row>
    <row r="5" spans="1:8">
      <c r="A5" s="7" t="s">
        <v>50</v>
      </c>
      <c r="B5" s="7" t="s">
        <v>72</v>
      </c>
      <c r="C5" s="7" t="s">
        <v>73</v>
      </c>
      <c r="D5" s="7" t="s">
        <v>74</v>
      </c>
      <c r="E5" s="7" t="s">
        <v>75</v>
      </c>
      <c r="F5" s="7" t="s">
        <v>76</v>
      </c>
      <c r="G5" s="7" t="s">
        <v>77</v>
      </c>
      <c r="H5" s="7" t="s">
        <v>57</v>
      </c>
    </row>
    <row r="6" spans="1:8">
      <c r="A6" s="7" t="s">
        <v>50</v>
      </c>
      <c r="B6" s="7" t="s">
        <v>78</v>
      </c>
      <c r="C6" s="7" t="s">
        <v>79</v>
      </c>
      <c r="D6" s="7" t="s">
        <v>80</v>
      </c>
      <c r="E6" s="7" t="s">
        <v>81</v>
      </c>
      <c r="F6" s="7" t="s">
        <v>82</v>
      </c>
      <c r="G6" s="7" t="s">
        <v>83</v>
      </c>
      <c r="H6"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42</v>
      </c>
      <c r="B1" s="8" t="s">
        <v>43</v>
      </c>
      <c r="C1" s="8" t="s">
        <v>84</v>
      </c>
      <c r="D1" s="8" t="s">
        <v>44</v>
      </c>
      <c r="E1" s="8" t="s">
        <v>45</v>
      </c>
      <c r="F1" s="8" t="s">
        <v>85</v>
      </c>
      <c r="G1" s="8" t="s">
        <v>86</v>
      </c>
      <c r="H1" s="8" t="s">
        <v>87</v>
      </c>
      <c r="I1" s="8" t="s">
        <v>88</v>
      </c>
      <c r="J1" s="8" t="s">
        <v>89</v>
      </c>
      <c r="K1" s="8" t="s">
        <v>90</v>
      </c>
    </row>
    <row r="2" spans="1:11">
      <c r="A2" s="7" t="s">
        <v>50</v>
      </c>
      <c r="B2" s="7">
        <v>1.1</v>
      </c>
      <c r="C2" s="7" t="s">
        <v>51</v>
      </c>
      <c r="D2" s="7" t="s">
        <v>91</v>
      </c>
      <c r="E2" s="7" t="s">
        <v>92</v>
      </c>
      <c r="F2" s="7" t="s">
        <v>57</v>
      </c>
      <c r="G2" s="7" t="s">
        <v>93</v>
      </c>
      <c r="H2" s="7" t="s">
        <v>94</v>
      </c>
      <c r="I2" s="7" t="s">
        <v>95</v>
      </c>
      <c r="J2" s="7" t="s">
        <v>96</v>
      </c>
      <c r="K2" s="9">
        <v>6.67</v>
      </c>
    </row>
    <row r="3" spans="1:11">
      <c r="A3" s="7" t="s">
        <v>50</v>
      </c>
      <c r="B3" s="7">
        <v>1.2</v>
      </c>
      <c r="C3" s="7" t="s">
        <v>51</v>
      </c>
      <c r="D3" s="7" t="s">
        <v>97</v>
      </c>
      <c r="E3" s="7" t="s">
        <v>98</v>
      </c>
      <c r="F3" s="7" t="s">
        <v>99</v>
      </c>
      <c r="G3" s="7" t="s">
        <v>100</v>
      </c>
      <c r="H3" s="7" t="s">
        <v>94</v>
      </c>
      <c r="I3" s="7" t="s">
        <v>101</v>
      </c>
      <c r="J3" s="7" t="s">
        <v>102</v>
      </c>
      <c r="K3" s="9">
        <v>6.67</v>
      </c>
    </row>
    <row r="4" spans="1:11">
      <c r="A4" s="7" t="s">
        <v>50</v>
      </c>
      <c r="B4" s="7">
        <v>1.3</v>
      </c>
      <c r="C4" s="7" t="s">
        <v>51</v>
      </c>
      <c r="D4" s="7" t="s">
        <v>103</v>
      </c>
      <c r="E4" s="7" t="s">
        <v>104</v>
      </c>
      <c r="F4" s="7" t="s">
        <v>57</v>
      </c>
      <c r="G4" s="7" t="s">
        <v>105</v>
      </c>
      <c r="H4" s="7" t="s">
        <v>94</v>
      </c>
      <c r="I4" s="7" t="s">
        <v>106</v>
      </c>
      <c r="J4" s="7" t="s">
        <v>107</v>
      </c>
      <c r="K4" s="9">
        <v>6.67</v>
      </c>
    </row>
    <row r="5" spans="1:11">
      <c r="A5" s="7" t="s">
        <v>50</v>
      </c>
      <c r="B5" s="7">
        <v>2.1</v>
      </c>
      <c r="C5" s="7" t="s">
        <v>58</v>
      </c>
      <c r="D5" s="7" t="s">
        <v>108</v>
      </c>
      <c r="E5" s="7" t="s">
        <v>109</v>
      </c>
      <c r="F5" s="7" t="s">
        <v>64</v>
      </c>
      <c r="G5" s="7" t="s">
        <v>110</v>
      </c>
      <c r="H5" s="7" t="s">
        <v>111</v>
      </c>
      <c r="I5" s="7" t="s">
        <v>112</v>
      </c>
      <c r="J5" s="7" t="s">
        <v>113</v>
      </c>
      <c r="K5" s="9">
        <v>6.67</v>
      </c>
    </row>
    <row r="6" spans="1:11">
      <c r="A6" s="7" t="s">
        <v>50</v>
      </c>
      <c r="B6" s="7">
        <v>2.2</v>
      </c>
      <c r="C6" s="7" t="s">
        <v>58</v>
      </c>
      <c r="D6" s="7" t="s">
        <v>114</v>
      </c>
      <c r="E6" s="7" t="s">
        <v>115</v>
      </c>
      <c r="F6" s="7" t="s">
        <v>64</v>
      </c>
      <c r="G6" s="7" t="s">
        <v>116</v>
      </c>
      <c r="H6" s="7" t="s">
        <v>94</v>
      </c>
      <c r="I6" s="7" t="s">
        <v>117</v>
      </c>
      <c r="J6" s="7" t="s">
        <v>118</v>
      </c>
      <c r="K6" s="9">
        <v>6.67</v>
      </c>
    </row>
    <row r="7" spans="1:11">
      <c r="A7" s="7" t="s">
        <v>50</v>
      </c>
      <c r="B7" s="7">
        <v>2.3</v>
      </c>
      <c r="C7" s="7" t="s">
        <v>58</v>
      </c>
      <c r="D7" s="7" t="s">
        <v>119</v>
      </c>
      <c r="E7" s="7" t="s">
        <v>120</v>
      </c>
      <c r="F7" s="7" t="s">
        <v>57</v>
      </c>
      <c r="G7" s="7" t="s">
        <v>121</v>
      </c>
      <c r="H7" s="7" t="s">
        <v>94</v>
      </c>
      <c r="I7" s="7" t="s">
        <v>122</v>
      </c>
      <c r="J7" s="7" t="s">
        <v>123</v>
      </c>
      <c r="K7" s="9">
        <v>6.67</v>
      </c>
    </row>
    <row r="8" spans="1:11">
      <c r="A8" s="7" t="s">
        <v>50</v>
      </c>
      <c r="B8" s="7">
        <v>2.4</v>
      </c>
      <c r="C8" s="7" t="s">
        <v>58</v>
      </c>
      <c r="D8" s="7" t="s">
        <v>124</v>
      </c>
      <c r="E8" s="7" t="s">
        <v>125</v>
      </c>
      <c r="F8" s="7" t="s">
        <v>126</v>
      </c>
      <c r="G8" s="7" t="s">
        <v>127</v>
      </c>
      <c r="H8" s="7" t="s">
        <v>94</v>
      </c>
      <c r="I8" s="7" t="s">
        <v>128</v>
      </c>
      <c r="J8" s="7" t="s">
        <v>129</v>
      </c>
      <c r="K8" s="9">
        <v>6.67</v>
      </c>
    </row>
    <row r="9" spans="1:11">
      <c r="A9" s="7" t="s">
        <v>50</v>
      </c>
      <c r="B9" s="7">
        <v>3.1</v>
      </c>
      <c r="C9" s="7" t="s">
        <v>65</v>
      </c>
      <c r="D9" s="7" t="s">
        <v>130</v>
      </c>
      <c r="E9" s="7" t="s">
        <v>131</v>
      </c>
      <c r="F9" s="7" t="s">
        <v>132</v>
      </c>
      <c r="G9" s="7" t="s">
        <v>133</v>
      </c>
      <c r="H9" s="7" t="s">
        <v>94</v>
      </c>
      <c r="I9" s="7" t="s">
        <v>134</v>
      </c>
      <c r="J9" s="7" t="s">
        <v>135</v>
      </c>
      <c r="K9" s="9">
        <v>6.67</v>
      </c>
    </row>
    <row r="10" spans="1:11">
      <c r="A10" s="7" t="s">
        <v>50</v>
      </c>
      <c r="B10" s="7">
        <v>3.2</v>
      </c>
      <c r="C10" s="7" t="s">
        <v>65</v>
      </c>
      <c r="D10" s="7" t="s">
        <v>136</v>
      </c>
      <c r="E10" s="7" t="s">
        <v>137</v>
      </c>
      <c r="F10" s="7" t="s">
        <v>138</v>
      </c>
      <c r="G10" s="7" t="s">
        <v>139</v>
      </c>
      <c r="H10" s="7" t="s">
        <v>94</v>
      </c>
      <c r="I10" s="7" t="s">
        <v>140</v>
      </c>
      <c r="J10" s="7" t="s">
        <v>141</v>
      </c>
      <c r="K10" s="9">
        <v>6.67</v>
      </c>
    </row>
    <row r="11" spans="1:11">
      <c r="A11" s="7" t="s">
        <v>50</v>
      </c>
      <c r="B11" s="7">
        <v>3.3</v>
      </c>
      <c r="C11" s="7" t="s">
        <v>65</v>
      </c>
      <c r="D11" s="7" t="s">
        <v>142</v>
      </c>
      <c r="E11" s="7" t="s">
        <v>143</v>
      </c>
      <c r="F11" s="7" t="s">
        <v>144</v>
      </c>
      <c r="G11" s="7" t="s">
        <v>145</v>
      </c>
      <c r="H11" s="7" t="s">
        <v>146</v>
      </c>
      <c r="I11" s="7" t="s">
        <v>147</v>
      </c>
      <c r="J11" s="7" t="s">
        <v>148</v>
      </c>
      <c r="K11" s="9">
        <v>6.67</v>
      </c>
    </row>
    <row r="12" spans="1:11">
      <c r="A12" s="7" t="s">
        <v>50</v>
      </c>
      <c r="B12" s="7">
        <v>4.1</v>
      </c>
      <c r="C12" s="7" t="s">
        <v>72</v>
      </c>
      <c r="D12" s="7" t="s">
        <v>149</v>
      </c>
      <c r="E12" s="7" t="s">
        <v>150</v>
      </c>
      <c r="F12" s="7" t="s">
        <v>144</v>
      </c>
      <c r="G12" s="7" t="s">
        <v>151</v>
      </c>
      <c r="H12" s="7" t="s">
        <v>111</v>
      </c>
      <c r="I12" s="7" t="s">
        <v>152</v>
      </c>
      <c r="J12" s="7" t="s">
        <v>153</v>
      </c>
      <c r="K12" s="9">
        <v>6.67</v>
      </c>
    </row>
    <row r="13" spans="1:11">
      <c r="A13" s="7" t="s">
        <v>50</v>
      </c>
      <c r="B13" s="7">
        <v>4.2</v>
      </c>
      <c r="C13" s="7" t="s">
        <v>72</v>
      </c>
      <c r="D13" s="7" t="s">
        <v>154</v>
      </c>
      <c r="E13" s="7" t="s">
        <v>155</v>
      </c>
      <c r="F13" s="7" t="s">
        <v>71</v>
      </c>
      <c r="G13" s="7" t="s">
        <v>156</v>
      </c>
      <c r="H13" s="7" t="s">
        <v>111</v>
      </c>
      <c r="I13" s="7" t="s">
        <v>157</v>
      </c>
      <c r="J13" s="7" t="s">
        <v>158</v>
      </c>
      <c r="K13" s="9">
        <v>6.67</v>
      </c>
    </row>
    <row r="14" spans="1:11">
      <c r="A14" s="7" t="s">
        <v>50</v>
      </c>
      <c r="B14" s="7">
        <v>4.3</v>
      </c>
      <c r="C14" s="7" t="s">
        <v>72</v>
      </c>
      <c r="D14" s="7" t="s">
        <v>159</v>
      </c>
      <c r="E14" s="7" t="s">
        <v>160</v>
      </c>
      <c r="F14" s="7" t="s">
        <v>132</v>
      </c>
      <c r="G14" s="7" t="s">
        <v>161</v>
      </c>
      <c r="H14" s="7" t="s">
        <v>94</v>
      </c>
      <c r="I14" s="7" t="s">
        <v>162</v>
      </c>
      <c r="J14" s="7" t="s">
        <v>163</v>
      </c>
      <c r="K14" s="9">
        <v>6.67</v>
      </c>
    </row>
    <row r="15" spans="1:11">
      <c r="A15" s="7" t="s">
        <v>50</v>
      </c>
      <c r="B15" s="7">
        <v>5.1</v>
      </c>
      <c r="C15" s="7" t="s">
        <v>78</v>
      </c>
      <c r="D15" s="7" t="s">
        <v>164</v>
      </c>
      <c r="E15" s="7" t="s">
        <v>165</v>
      </c>
      <c r="F15" s="7" t="s">
        <v>166</v>
      </c>
      <c r="G15" s="7" t="s">
        <v>167</v>
      </c>
      <c r="H15" s="7" t="s">
        <v>94</v>
      </c>
      <c r="I15" s="7" t="s">
        <v>168</v>
      </c>
      <c r="J15" s="7" t="s">
        <v>169</v>
      </c>
      <c r="K15" s="9">
        <v>6.67</v>
      </c>
    </row>
    <row r="16" spans="1:11">
      <c r="A16" s="7" t="s">
        <v>50</v>
      </c>
      <c r="B16" s="7">
        <v>5.2</v>
      </c>
      <c r="C16" s="7" t="s">
        <v>78</v>
      </c>
      <c r="D16" s="7" t="s">
        <v>170</v>
      </c>
      <c r="E16" s="7" t="s">
        <v>171</v>
      </c>
      <c r="F16" s="7" t="s">
        <v>172</v>
      </c>
      <c r="G16" s="7" t="s">
        <v>173</v>
      </c>
      <c r="H16" s="7" t="s">
        <v>94</v>
      </c>
      <c r="I16" s="7" t="s">
        <v>174</v>
      </c>
      <c r="J16" s="7" t="s">
        <v>175</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42</v>
      </c>
      <c r="B1" s="8" t="s">
        <v>176</v>
      </c>
      <c r="C1" s="8" t="s">
        <v>177</v>
      </c>
      <c r="D1" s="8" t="s">
        <v>178</v>
      </c>
      <c r="E1" s="8" t="s">
        <v>45</v>
      </c>
      <c r="F1" s="8" t="s">
        <v>179</v>
      </c>
      <c r="G1" s="8" t="s">
        <v>180</v>
      </c>
      <c r="H1" s="8" t="s">
        <v>181</v>
      </c>
      <c r="I1" s="8" t="s">
        <v>182</v>
      </c>
    </row>
    <row r="2" spans="1:9">
      <c r="A2" s="7" t="s">
        <v>50</v>
      </c>
      <c r="B2" s="7" t="s">
        <v>183</v>
      </c>
      <c r="C2" s="7">
        <v>1</v>
      </c>
      <c r="D2" s="7" t="s">
        <v>184</v>
      </c>
      <c r="E2" s="7"/>
      <c r="F2" s="7"/>
      <c r="G2" s="7"/>
      <c r="H2" s="7"/>
      <c r="I2" s="7"/>
    </row>
    <row r="3" spans="1:9">
      <c r="A3" s="7" t="s">
        <v>50</v>
      </c>
      <c r="B3" s="7" t="s">
        <v>183</v>
      </c>
      <c r="C3" s="7">
        <v>2</v>
      </c>
      <c r="D3" s="7" t="s">
        <v>185</v>
      </c>
      <c r="E3" s="7"/>
      <c r="F3" s="7"/>
      <c r="G3" s="7"/>
      <c r="H3" s="7"/>
      <c r="I3" s="7"/>
    </row>
    <row r="4" spans="1:9">
      <c r="A4" s="7" t="s">
        <v>50</v>
      </c>
      <c r="B4" s="7" t="s">
        <v>183</v>
      </c>
      <c r="C4" s="7">
        <v>3</v>
      </c>
      <c r="D4" s="7" t="s">
        <v>186</v>
      </c>
      <c r="E4" s="7"/>
      <c r="F4" s="7"/>
      <c r="G4" s="7"/>
      <c r="H4" s="7"/>
      <c r="I4" s="7"/>
    </row>
    <row r="5" spans="1:9">
      <c r="A5" s="7" t="s">
        <v>50</v>
      </c>
      <c r="B5" s="7" t="s">
        <v>183</v>
      </c>
      <c r="C5" s="7">
        <v>4</v>
      </c>
      <c r="D5" s="7" t="s">
        <v>187</v>
      </c>
      <c r="E5" s="7"/>
      <c r="F5" s="7"/>
      <c r="G5" s="7"/>
      <c r="H5" s="7"/>
      <c r="I5" s="7"/>
    </row>
    <row r="6" spans="1:9">
      <c r="A6" s="7" t="s">
        <v>50</v>
      </c>
      <c r="B6" s="7" t="s">
        <v>183</v>
      </c>
      <c r="C6" s="7">
        <v>5</v>
      </c>
      <c r="D6" s="7" t="s">
        <v>188</v>
      </c>
      <c r="E6" s="7"/>
      <c r="F6" s="7"/>
      <c r="G6" s="7"/>
      <c r="H6" s="7"/>
      <c r="I6" s="7"/>
    </row>
    <row r="7" spans="1:9">
      <c r="A7" s="7" t="s">
        <v>50</v>
      </c>
      <c r="B7" s="7" t="s">
        <v>183</v>
      </c>
      <c r="C7" s="7">
        <v>6</v>
      </c>
      <c r="D7" s="7" t="s">
        <v>189</v>
      </c>
      <c r="E7" s="7"/>
      <c r="F7" s="7"/>
      <c r="G7" s="7"/>
      <c r="H7" s="7"/>
      <c r="I7" s="7"/>
    </row>
    <row r="8" spans="1:9">
      <c r="A8" s="7" t="s">
        <v>50</v>
      </c>
      <c r="B8" s="7" t="s">
        <v>183</v>
      </c>
      <c r="C8" s="7">
        <v>7</v>
      </c>
      <c r="D8" s="7" t="s">
        <v>190</v>
      </c>
      <c r="E8" s="7"/>
      <c r="F8" s="7"/>
      <c r="G8" s="7"/>
      <c r="H8" s="7"/>
      <c r="I8" s="7"/>
    </row>
    <row r="9" spans="1:9">
      <c r="A9" s="7" t="s">
        <v>50</v>
      </c>
      <c r="B9" s="7" t="s">
        <v>183</v>
      </c>
      <c r="C9" s="7">
        <v>8</v>
      </c>
      <c r="D9" s="7" t="s">
        <v>191</v>
      </c>
      <c r="E9" s="7"/>
      <c r="F9" s="7"/>
      <c r="G9" s="7"/>
      <c r="H9" s="7"/>
      <c r="I9" s="7"/>
    </row>
    <row r="10" spans="1:9">
      <c r="A10" s="7" t="s">
        <v>50</v>
      </c>
      <c r="B10" s="7" t="s">
        <v>183</v>
      </c>
      <c r="C10" s="7">
        <v>9</v>
      </c>
      <c r="D10" s="7" t="s">
        <v>192</v>
      </c>
      <c r="E10" s="7"/>
      <c r="F10" s="7"/>
      <c r="G10" s="7"/>
      <c r="H10" s="7"/>
      <c r="I10" s="7"/>
    </row>
    <row r="11" spans="1:9">
      <c r="A11" s="7" t="s">
        <v>50</v>
      </c>
      <c r="B11" s="7" t="s">
        <v>183</v>
      </c>
      <c r="C11" s="7">
        <v>10</v>
      </c>
      <c r="D11" s="7" t="s">
        <v>193</v>
      </c>
      <c r="E11" s="7"/>
      <c r="F11" s="7"/>
      <c r="G11" s="7"/>
      <c r="H11" s="7"/>
      <c r="I11" s="7"/>
    </row>
    <row r="12" spans="1:9">
      <c r="A12" s="7" t="s">
        <v>50</v>
      </c>
      <c r="B12" s="7" t="s">
        <v>183</v>
      </c>
      <c r="C12" s="7">
        <v>11</v>
      </c>
      <c r="D12" s="7" t="s">
        <v>194</v>
      </c>
      <c r="E12" s="7"/>
      <c r="F12" s="7"/>
      <c r="G12" s="7"/>
      <c r="H12" s="7"/>
      <c r="I12" s="7"/>
    </row>
    <row r="13" spans="1:9">
      <c r="A13" s="7" t="s">
        <v>50</v>
      </c>
      <c r="B13" s="7" t="s">
        <v>183</v>
      </c>
      <c r="C13" s="7">
        <v>12</v>
      </c>
      <c r="D13" s="7" t="s">
        <v>195</v>
      </c>
      <c r="E13" s="7"/>
      <c r="F13" s="7"/>
      <c r="G13" s="7"/>
      <c r="H13" s="7"/>
      <c r="I13" s="7"/>
    </row>
    <row r="14" spans="1:9">
      <c r="A14" s="7" t="s">
        <v>50</v>
      </c>
      <c r="B14" s="7" t="s">
        <v>183</v>
      </c>
      <c r="C14" s="7">
        <v>1</v>
      </c>
      <c r="D14" s="7" t="s">
        <v>196</v>
      </c>
      <c r="E14" s="7"/>
      <c r="F14" s="7"/>
      <c r="G14" s="7"/>
      <c r="H14" s="7"/>
      <c r="I14" s="7"/>
    </row>
    <row r="15" spans="1:9">
      <c r="A15" s="7" t="s">
        <v>50</v>
      </c>
      <c r="B15" s="7" t="s">
        <v>183</v>
      </c>
      <c r="C15" s="7">
        <v>2</v>
      </c>
      <c r="D15" s="7" t="s">
        <v>197</v>
      </c>
      <c r="E15" s="7"/>
      <c r="F15" s="7"/>
      <c r="G15" s="7"/>
      <c r="H15" s="7"/>
      <c r="I15" s="7"/>
    </row>
    <row r="16" spans="1:9">
      <c r="A16" s="7" t="s">
        <v>50</v>
      </c>
      <c r="B16" s="7" t="s">
        <v>183</v>
      </c>
      <c r="C16" s="7">
        <v>3</v>
      </c>
      <c r="D16" s="7" t="s">
        <v>198</v>
      </c>
      <c r="E16" s="7"/>
      <c r="F16" s="7"/>
      <c r="G16" s="7"/>
      <c r="H16" s="7"/>
      <c r="I16" s="7"/>
    </row>
    <row r="17" spans="1:9">
      <c r="A17" s="7" t="s">
        <v>50</v>
      </c>
      <c r="B17" s="7" t="s">
        <v>183</v>
      </c>
      <c r="C17" s="7">
        <v>4</v>
      </c>
      <c r="D17" s="7" t="s">
        <v>199</v>
      </c>
      <c r="E17" s="7"/>
      <c r="F17" s="7"/>
      <c r="G17" s="7"/>
      <c r="H17" s="7"/>
      <c r="I17" s="7"/>
    </row>
    <row r="18" spans="1:9">
      <c r="A18" s="7" t="s">
        <v>50</v>
      </c>
      <c r="B18" s="7" t="s">
        <v>183</v>
      </c>
      <c r="C18" s="7">
        <v>5</v>
      </c>
      <c r="D18" s="7" t="s">
        <v>200</v>
      </c>
      <c r="E18" s="7"/>
      <c r="F18" s="7"/>
      <c r="G18" s="7"/>
      <c r="H18" s="7"/>
      <c r="I18" s="7"/>
    </row>
    <row r="19" spans="1:9">
      <c r="A19" s="7" t="s">
        <v>50</v>
      </c>
      <c r="B19" s="7" t="s">
        <v>183</v>
      </c>
      <c r="C19" s="7">
        <v>6</v>
      </c>
      <c r="D19" s="7" t="s">
        <v>201</v>
      </c>
      <c r="E19" s="7"/>
      <c r="F19" s="7"/>
      <c r="G19" s="7"/>
      <c r="H19" s="7"/>
      <c r="I19" s="7"/>
    </row>
    <row r="20" spans="1:9">
      <c r="A20" s="7" t="s">
        <v>50</v>
      </c>
      <c r="B20" s="7" t="s">
        <v>183</v>
      </c>
      <c r="C20" s="7">
        <v>7</v>
      </c>
      <c r="D20" s="7" t="s">
        <v>202</v>
      </c>
      <c r="E20" s="7"/>
      <c r="F20" s="7"/>
      <c r="G20" s="7"/>
      <c r="H20" s="7"/>
      <c r="I20" s="7"/>
    </row>
    <row r="21" spans="1:9">
      <c r="A21" s="7" t="s">
        <v>50</v>
      </c>
      <c r="B21" s="7" t="s">
        <v>183</v>
      </c>
      <c r="C21" s="7">
        <v>8</v>
      </c>
      <c r="D21" s="7" t="s">
        <v>203</v>
      </c>
      <c r="E21" s="7"/>
      <c r="F21" s="7"/>
      <c r="G21" s="7"/>
      <c r="H21" s="7"/>
      <c r="I21" s="7"/>
    </row>
    <row r="22" spans="1:9">
      <c r="A22" s="7" t="s">
        <v>50</v>
      </c>
      <c r="B22" s="7" t="s">
        <v>183</v>
      </c>
      <c r="C22" s="7">
        <v>1</v>
      </c>
      <c r="D22" s="7" t="s">
        <v>204</v>
      </c>
      <c r="E22" s="7"/>
      <c r="F22" s="7"/>
      <c r="G22" s="7"/>
      <c r="H22" s="7"/>
      <c r="I22" s="7"/>
    </row>
    <row r="23" spans="1:9">
      <c r="A23" s="7" t="s">
        <v>50</v>
      </c>
      <c r="B23" s="7" t="s">
        <v>183</v>
      </c>
      <c r="C23" s="7">
        <v>2</v>
      </c>
      <c r="D23" s="7" t="s">
        <v>205</v>
      </c>
      <c r="E23" s="7"/>
      <c r="F23" s="7"/>
      <c r="G23" s="7"/>
      <c r="H23" s="7"/>
      <c r="I23" s="7"/>
    </row>
    <row r="24" spans="1:9">
      <c r="A24" s="7" t="s">
        <v>50</v>
      </c>
      <c r="B24" s="7" t="s">
        <v>183</v>
      </c>
      <c r="C24" s="7">
        <v>3</v>
      </c>
      <c r="D24" s="7" t="s">
        <v>206</v>
      </c>
      <c r="E24" s="7"/>
      <c r="F24" s="7"/>
      <c r="G24" s="7"/>
      <c r="H24" s="7"/>
      <c r="I24" s="7"/>
    </row>
    <row r="25" spans="1:9">
      <c r="A25" s="7" t="s">
        <v>50</v>
      </c>
      <c r="B25" s="7" t="s">
        <v>183</v>
      </c>
      <c r="C25" s="7">
        <v>4</v>
      </c>
      <c r="D25" s="7" t="s">
        <v>207</v>
      </c>
      <c r="E25" s="7"/>
      <c r="F25" s="7"/>
      <c r="G25" s="7"/>
      <c r="H25" s="7"/>
      <c r="I25" s="7"/>
    </row>
    <row r="26" spans="1:9">
      <c r="A26" s="7" t="s">
        <v>50</v>
      </c>
      <c r="B26" s="7" t="s">
        <v>183</v>
      </c>
      <c r="C26" s="7">
        <v>5</v>
      </c>
      <c r="D26" s="7" t="s">
        <v>208</v>
      </c>
      <c r="E26" s="7"/>
      <c r="F26" s="7"/>
      <c r="G26" s="7"/>
      <c r="H26" s="7"/>
      <c r="I26" s="7"/>
    </row>
    <row r="27" spans="1:9">
      <c r="A27" s="7" t="s">
        <v>50</v>
      </c>
      <c r="B27" s="7" t="s">
        <v>183</v>
      </c>
      <c r="C27" s="7">
        <v>6</v>
      </c>
      <c r="D27" s="7" t="s">
        <v>209</v>
      </c>
      <c r="E27" s="7"/>
      <c r="F27" s="7"/>
      <c r="G27" s="7"/>
      <c r="H27" s="7"/>
      <c r="I27" s="7"/>
    </row>
    <row r="28" spans="1:9">
      <c r="A28" s="7" t="s">
        <v>50</v>
      </c>
      <c r="B28" s="7" t="s">
        <v>183</v>
      </c>
      <c r="C28" s="7">
        <v>7</v>
      </c>
      <c r="D28" s="7" t="s">
        <v>210</v>
      </c>
      <c r="E28" s="7"/>
      <c r="F28" s="7"/>
      <c r="G28" s="7"/>
      <c r="H28" s="7"/>
      <c r="I28" s="7"/>
    </row>
    <row r="29" spans="1:9">
      <c r="A29" s="7" t="s">
        <v>50</v>
      </c>
      <c r="B29" s="7" t="s">
        <v>183</v>
      </c>
      <c r="C29" s="7">
        <v>8</v>
      </c>
      <c r="D29" s="7" t="s">
        <v>211</v>
      </c>
      <c r="E29" s="7"/>
      <c r="F29" s="7"/>
      <c r="G29" s="7"/>
      <c r="H29" s="7"/>
      <c r="I29" s="7"/>
    </row>
    <row r="30" spans="1:9">
      <c r="A30" s="7" t="s">
        <v>50</v>
      </c>
      <c r="B30" s="7" t="s">
        <v>183</v>
      </c>
      <c r="C30" s="7">
        <v>9</v>
      </c>
      <c r="D30" s="7" t="s">
        <v>212</v>
      </c>
      <c r="E30" s="7"/>
      <c r="F30" s="7"/>
      <c r="G30" s="7"/>
      <c r="H30" s="7"/>
      <c r="I30" s="7"/>
    </row>
    <row r="31" spans="1:9">
      <c r="A31" s="7" t="s">
        <v>50</v>
      </c>
      <c r="B31" s="7" t="s">
        <v>183</v>
      </c>
      <c r="C31" s="7">
        <v>1</v>
      </c>
      <c r="D31" s="7" t="s">
        <v>213</v>
      </c>
      <c r="E31" s="7"/>
      <c r="F31" s="7"/>
      <c r="G31" s="7"/>
      <c r="H31" s="7"/>
      <c r="I31" s="7"/>
    </row>
    <row r="32" spans="1:9">
      <c r="A32" s="7" t="s">
        <v>50</v>
      </c>
      <c r="B32" s="7" t="s">
        <v>183</v>
      </c>
      <c r="C32" s="7">
        <v>2</v>
      </c>
      <c r="D32" s="7" t="s">
        <v>214</v>
      </c>
      <c r="E32" s="7"/>
      <c r="F32" s="7"/>
      <c r="G32" s="7"/>
      <c r="H32" s="7"/>
      <c r="I32" s="7"/>
    </row>
    <row r="33" spans="1:9">
      <c r="A33" s="7" t="s">
        <v>50</v>
      </c>
      <c r="B33" s="7" t="s">
        <v>183</v>
      </c>
      <c r="C33" s="7">
        <v>3</v>
      </c>
      <c r="D33" s="7" t="s">
        <v>215</v>
      </c>
      <c r="E33" s="7"/>
      <c r="F33" s="7"/>
      <c r="G33" s="7"/>
      <c r="H33" s="7"/>
      <c r="I33" s="7"/>
    </row>
    <row r="34" spans="1:9">
      <c r="A34" s="7" t="s">
        <v>50</v>
      </c>
      <c r="B34" s="7" t="s">
        <v>183</v>
      </c>
      <c r="C34" s="7">
        <v>4</v>
      </c>
      <c r="D34" s="7" t="s">
        <v>216</v>
      </c>
      <c r="E34" s="7"/>
      <c r="F34" s="7"/>
      <c r="G34" s="7"/>
      <c r="H34" s="7"/>
      <c r="I34" s="7"/>
    </row>
    <row r="35" spans="1:9">
      <c r="A35" s="7" t="s">
        <v>50</v>
      </c>
      <c r="B35" s="7" t="s">
        <v>183</v>
      </c>
      <c r="C35" s="7">
        <v>5</v>
      </c>
      <c r="D35" s="7" t="s">
        <v>217</v>
      </c>
      <c r="E35" s="7"/>
      <c r="F35" s="7"/>
      <c r="G35" s="7"/>
      <c r="H35" s="7"/>
      <c r="I35" s="7"/>
    </row>
    <row r="36" spans="1:9">
      <c r="A36" s="7" t="s">
        <v>50</v>
      </c>
      <c r="B36" s="7" t="s">
        <v>183</v>
      </c>
      <c r="C36" s="7">
        <v>6</v>
      </c>
      <c r="D36" s="7" t="s">
        <v>218</v>
      </c>
      <c r="E36" s="7"/>
      <c r="F36" s="7"/>
      <c r="G36" s="7"/>
      <c r="H36" s="7"/>
      <c r="I36" s="7"/>
    </row>
    <row r="37" spans="1:9">
      <c r="A37" s="7" t="s">
        <v>50</v>
      </c>
      <c r="B37" s="7" t="s">
        <v>183</v>
      </c>
      <c r="C37" s="7">
        <v>7</v>
      </c>
      <c r="D37" s="7" t="s">
        <v>219</v>
      </c>
      <c r="E37" s="7"/>
      <c r="F37" s="7"/>
      <c r="G37" s="7"/>
      <c r="H37" s="7"/>
      <c r="I37" s="7"/>
    </row>
    <row r="38" spans="1:9">
      <c r="A38" s="7" t="s">
        <v>50</v>
      </c>
      <c r="B38" s="7" t="s">
        <v>183</v>
      </c>
      <c r="C38" s="7">
        <v>8</v>
      </c>
      <c r="D38" s="7" t="s">
        <v>220</v>
      </c>
      <c r="E38" s="7"/>
      <c r="F38" s="7"/>
      <c r="G38" s="7"/>
      <c r="H38" s="7"/>
      <c r="I38" s="7"/>
    </row>
    <row r="39" spans="1:9">
      <c r="A39" s="7" t="s">
        <v>50</v>
      </c>
      <c r="B39" s="7" t="s">
        <v>183</v>
      </c>
      <c r="C39" s="7">
        <v>9</v>
      </c>
      <c r="D39" s="7" t="s">
        <v>221</v>
      </c>
      <c r="E39" s="7"/>
      <c r="F39" s="7"/>
      <c r="G39" s="7"/>
      <c r="H39" s="7"/>
      <c r="I39" s="7"/>
    </row>
    <row r="40" spans="1:9">
      <c r="A40" s="7" t="s">
        <v>50</v>
      </c>
      <c r="B40" s="7" t="s">
        <v>183</v>
      </c>
      <c r="C40" s="7">
        <v>10</v>
      </c>
      <c r="D40" s="7" t="s">
        <v>222</v>
      </c>
      <c r="E40" s="7"/>
      <c r="F40" s="7"/>
      <c r="G40" s="7"/>
      <c r="H40" s="7"/>
      <c r="I40" s="7"/>
    </row>
    <row r="41" spans="1:9">
      <c r="A41" s="7" t="s">
        <v>50</v>
      </c>
      <c r="B41" s="7" t="s">
        <v>183</v>
      </c>
      <c r="C41" s="7">
        <v>11</v>
      </c>
      <c r="D41" s="7" t="s">
        <v>223</v>
      </c>
      <c r="E41" s="7"/>
      <c r="F41" s="7"/>
      <c r="G41" s="7"/>
      <c r="H41" s="7"/>
      <c r="I41" s="7"/>
    </row>
    <row r="42" spans="1:9">
      <c r="A42" s="7" t="s">
        <v>50</v>
      </c>
      <c r="B42" s="7" t="s">
        <v>183</v>
      </c>
      <c r="C42" s="7">
        <v>1</v>
      </c>
      <c r="D42" s="7" t="s">
        <v>224</v>
      </c>
      <c r="E42" s="7"/>
      <c r="F42" s="7"/>
      <c r="G42" s="7"/>
      <c r="H42" s="7"/>
      <c r="I42" s="7"/>
    </row>
    <row r="43" spans="1:9">
      <c r="A43" s="7" t="s">
        <v>50</v>
      </c>
      <c r="B43" s="7" t="s">
        <v>183</v>
      </c>
      <c r="C43" s="7">
        <v>2</v>
      </c>
      <c r="D43" s="7" t="s">
        <v>225</v>
      </c>
      <c r="E43" s="7"/>
      <c r="F43" s="7"/>
      <c r="G43" s="7"/>
      <c r="H43" s="7"/>
      <c r="I43" s="7"/>
    </row>
    <row r="44" spans="1:9">
      <c r="A44" s="7" t="s">
        <v>50</v>
      </c>
      <c r="B44" s="7" t="s">
        <v>183</v>
      </c>
      <c r="C44" s="7">
        <v>3</v>
      </c>
      <c r="D44" s="7" t="s">
        <v>226</v>
      </c>
      <c r="E44" s="7"/>
      <c r="F44" s="7"/>
      <c r="G44" s="7"/>
      <c r="H44" s="7"/>
      <c r="I44" s="7"/>
    </row>
    <row r="45" spans="1:9">
      <c r="A45" s="7" t="s">
        <v>50</v>
      </c>
      <c r="B45" s="7" t="s">
        <v>183</v>
      </c>
      <c r="C45" s="7">
        <v>4</v>
      </c>
      <c r="D45" s="7" t="s">
        <v>227</v>
      </c>
      <c r="E45" s="7"/>
      <c r="F45" s="7"/>
      <c r="G45" s="7"/>
      <c r="H45" s="7"/>
      <c r="I45" s="7"/>
    </row>
    <row r="46" spans="1:9">
      <c r="A46" s="7" t="s">
        <v>50</v>
      </c>
      <c r="B46" s="7" t="s">
        <v>183</v>
      </c>
      <c r="C46" s="7">
        <v>5</v>
      </c>
      <c r="D46" s="7" t="s">
        <v>228</v>
      </c>
      <c r="E46" s="7"/>
      <c r="F46" s="7"/>
      <c r="G46" s="7"/>
      <c r="H46" s="7"/>
      <c r="I46" s="7"/>
    </row>
    <row r="47" spans="1:9">
      <c r="A47" s="7" t="s">
        <v>50</v>
      </c>
      <c r="B47" s="7" t="s">
        <v>183</v>
      </c>
      <c r="C47" s="7">
        <v>6</v>
      </c>
      <c r="D47" s="7" t="s">
        <v>229</v>
      </c>
      <c r="E47" s="7"/>
      <c r="F47" s="7"/>
      <c r="G47" s="7"/>
      <c r="H47" s="7"/>
      <c r="I47" s="7"/>
    </row>
    <row r="48" spans="1:9">
      <c r="A48" s="7" t="s">
        <v>50</v>
      </c>
      <c r="B48" s="7" t="s">
        <v>183</v>
      </c>
      <c r="C48" s="7">
        <v>1</v>
      </c>
      <c r="D48" s="7" t="s">
        <v>230</v>
      </c>
      <c r="E48" s="7"/>
      <c r="F48" s="7"/>
      <c r="G48" s="7"/>
      <c r="H48" s="7"/>
      <c r="I48" s="7"/>
    </row>
    <row r="49" spans="1:9">
      <c r="A49" s="7" t="s">
        <v>50</v>
      </c>
      <c r="B49" s="7" t="s">
        <v>183</v>
      </c>
      <c r="C49" s="7">
        <v>2</v>
      </c>
      <c r="D49" s="7" t="s">
        <v>231</v>
      </c>
      <c r="E49" s="7"/>
      <c r="F49" s="7"/>
      <c r="G49" s="7"/>
      <c r="H49" s="7"/>
      <c r="I49" s="7"/>
    </row>
    <row r="50" spans="1:9">
      <c r="A50" s="7" t="s">
        <v>50</v>
      </c>
      <c r="B50" s="7" t="s">
        <v>183</v>
      </c>
      <c r="C50" s="7">
        <v>3</v>
      </c>
      <c r="D50" s="7" t="s">
        <v>232</v>
      </c>
      <c r="E50" s="7"/>
      <c r="F50" s="7"/>
      <c r="G50" s="7"/>
      <c r="H50" s="7"/>
      <c r="I50" s="7"/>
    </row>
    <row r="51" spans="1:9">
      <c r="A51" s="7" t="s">
        <v>50</v>
      </c>
      <c r="B51" s="7" t="s">
        <v>183</v>
      </c>
      <c r="C51" s="7">
        <v>4</v>
      </c>
      <c r="D51" s="7" t="s">
        <v>233</v>
      </c>
      <c r="E51" s="7"/>
      <c r="F51" s="7"/>
      <c r="G51" s="7"/>
      <c r="H51" s="7"/>
      <c r="I51" s="7"/>
    </row>
    <row r="52" spans="1:9">
      <c r="A52" s="7" t="s">
        <v>50</v>
      </c>
      <c r="B52" s="7" t="s">
        <v>183</v>
      </c>
      <c r="C52" s="7">
        <v>5</v>
      </c>
      <c r="D52" s="7" t="s">
        <v>234</v>
      </c>
      <c r="E52" s="7"/>
      <c r="F52" s="7"/>
      <c r="G52" s="7"/>
      <c r="H52" s="7"/>
      <c r="I52" s="7"/>
    </row>
    <row r="53" spans="1:9">
      <c r="A53" s="7" t="s">
        <v>50</v>
      </c>
      <c r="B53" s="7" t="s">
        <v>183</v>
      </c>
      <c r="C53" s="7">
        <v>6</v>
      </c>
      <c r="D53" s="7" t="s">
        <v>235</v>
      </c>
      <c r="E53" s="7"/>
      <c r="F53" s="7"/>
      <c r="G53" s="7"/>
      <c r="H53" s="7"/>
      <c r="I53" s="7"/>
    </row>
    <row r="54" spans="1:9">
      <c r="A54" s="7" t="s">
        <v>50</v>
      </c>
      <c r="B54" s="7" t="s">
        <v>183</v>
      </c>
      <c r="C54" s="7">
        <v>7</v>
      </c>
      <c r="D54" s="7" t="s">
        <v>236</v>
      </c>
      <c r="E54" s="7"/>
      <c r="F54" s="7"/>
      <c r="G54" s="7"/>
      <c r="H54" s="7"/>
      <c r="I54" s="7"/>
    </row>
    <row r="55" spans="1:9">
      <c r="A55" s="7" t="s">
        <v>50</v>
      </c>
      <c r="B55" s="7" t="s">
        <v>183</v>
      </c>
      <c r="C55" s="7">
        <v>1</v>
      </c>
      <c r="D55" s="7" t="s">
        <v>237</v>
      </c>
      <c r="E55" s="7"/>
      <c r="F55" s="7"/>
      <c r="G55" s="7"/>
      <c r="H55" s="7"/>
      <c r="I55" s="7"/>
    </row>
    <row r="56" spans="1:9">
      <c r="A56" s="7" t="s">
        <v>50</v>
      </c>
      <c r="B56" s="7" t="s">
        <v>183</v>
      </c>
      <c r="C56" s="7">
        <v>2</v>
      </c>
      <c r="D56" s="7" t="s">
        <v>238</v>
      </c>
      <c r="E56" s="7"/>
      <c r="F56" s="7"/>
      <c r="G56" s="7"/>
      <c r="H56" s="7"/>
      <c r="I56" s="7"/>
    </row>
    <row r="57" spans="1:9">
      <c r="A57" s="7" t="s">
        <v>50</v>
      </c>
      <c r="B57" s="7" t="s">
        <v>183</v>
      </c>
      <c r="C57" s="7">
        <v>3</v>
      </c>
      <c r="D57" s="7" t="s">
        <v>239</v>
      </c>
      <c r="E57" s="7"/>
      <c r="F57" s="7"/>
      <c r="G57" s="7"/>
      <c r="H57" s="7"/>
      <c r="I57" s="7"/>
    </row>
    <row r="58" spans="1:9">
      <c r="A58" s="7" t="s">
        <v>50</v>
      </c>
      <c r="B58" s="7" t="s">
        <v>183</v>
      </c>
      <c r="C58" s="7">
        <v>4</v>
      </c>
      <c r="D58" s="7" t="s">
        <v>240</v>
      </c>
      <c r="E58" s="7"/>
      <c r="F58" s="7"/>
      <c r="G58" s="7"/>
      <c r="H58" s="7"/>
      <c r="I58" s="7"/>
    </row>
    <row r="59" spans="1:9">
      <c r="A59" s="7" t="s">
        <v>50</v>
      </c>
      <c r="B59" s="7" t="s">
        <v>183</v>
      </c>
      <c r="C59" s="7">
        <v>5</v>
      </c>
      <c r="D59" s="7" t="s">
        <v>241</v>
      </c>
      <c r="E59" s="7"/>
      <c r="F59" s="7"/>
      <c r="G59" s="7"/>
      <c r="H59" s="7"/>
      <c r="I59" s="7"/>
    </row>
    <row r="60" spans="1:9">
      <c r="A60" s="7" t="s">
        <v>50</v>
      </c>
      <c r="B60" s="7" t="s">
        <v>183</v>
      </c>
      <c r="C60" s="7">
        <v>6</v>
      </c>
      <c r="D60" s="7" t="s">
        <v>242</v>
      </c>
      <c r="E60" s="7"/>
      <c r="F60" s="7"/>
      <c r="G60" s="7"/>
      <c r="H60" s="7"/>
      <c r="I60" s="7"/>
    </row>
    <row r="61" spans="1:9">
      <c r="A61" s="7" t="s">
        <v>50</v>
      </c>
      <c r="B61" s="7" t="s">
        <v>183</v>
      </c>
      <c r="C61" s="7">
        <v>7</v>
      </c>
      <c r="D61" s="7" t="s">
        <v>243</v>
      </c>
      <c r="E61" s="7"/>
      <c r="F61" s="7"/>
      <c r="G61" s="7"/>
      <c r="H61" s="7"/>
      <c r="I61" s="7"/>
    </row>
    <row r="62" spans="1:9">
      <c r="A62" s="7" t="s">
        <v>50</v>
      </c>
      <c r="B62" s="7" t="s">
        <v>183</v>
      </c>
      <c r="C62" s="7">
        <v>8</v>
      </c>
      <c r="D62" s="7" t="s">
        <v>244</v>
      </c>
      <c r="E62" s="7"/>
      <c r="F62" s="7"/>
      <c r="G62" s="7"/>
      <c r="H62" s="7"/>
      <c r="I62" s="7"/>
    </row>
    <row r="63" spans="1:9">
      <c r="A63" s="7" t="s">
        <v>50</v>
      </c>
      <c r="B63" s="7" t="s">
        <v>183</v>
      </c>
      <c r="C63" s="7">
        <v>9</v>
      </c>
      <c r="D63" s="7" t="s">
        <v>245</v>
      </c>
      <c r="E63" s="7"/>
      <c r="F63" s="7"/>
      <c r="G63" s="7"/>
      <c r="H63" s="7"/>
      <c r="I6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246</v>
      </c>
      <c r="B1" s="4"/>
      <c r="C1" s="4"/>
      <c r="D1" s="4"/>
      <c r="E1" s="4"/>
      <c r="F1" s="4"/>
      <c r="G1" s="4"/>
    </row>
    <row r="2" spans="1:7">
      <c r="A2" s="8" t="s">
        <v>247</v>
      </c>
      <c r="B2" s="8" t="s">
        <v>248</v>
      </c>
      <c r="C2" s="8" t="s">
        <v>249</v>
      </c>
      <c r="D2" s="8" t="s">
        <v>250</v>
      </c>
      <c r="E2" s="8" t="s">
        <v>251</v>
      </c>
      <c r="F2" s="8" t="s">
        <v>252</v>
      </c>
      <c r="G2" s="8" t="s">
        <v>253</v>
      </c>
    </row>
    <row r="3" spans="1:7">
      <c r="A3" s="7" t="s">
        <v>51</v>
      </c>
      <c r="B3" s="7">
        <v>20</v>
      </c>
      <c r="C3" s="7" t="s">
        <v>254</v>
      </c>
      <c r="D3" s="7">
        <v>1</v>
      </c>
      <c r="E3" s="7" t="s">
        <v>255</v>
      </c>
      <c r="F3" s="7" t="s">
        <v>256</v>
      </c>
      <c r="G3" s="7" t="s">
        <v>257</v>
      </c>
    </row>
    <row r="4" spans="1:7">
      <c r="A4" s="7"/>
      <c r="B4" s="7"/>
      <c r="C4" s="7"/>
      <c r="D4" s="7">
        <v>2</v>
      </c>
      <c r="E4" s="7" t="s">
        <v>258</v>
      </c>
      <c r="F4" s="7" t="s">
        <v>259</v>
      </c>
      <c r="G4" s="7" t="s">
        <v>260</v>
      </c>
    </row>
    <row r="5" spans="1:7">
      <c r="A5" s="7"/>
      <c r="B5" s="7"/>
      <c r="C5" s="7"/>
      <c r="D5" s="7">
        <v>3</v>
      </c>
      <c r="E5" s="7" t="s">
        <v>261</v>
      </c>
      <c r="F5" s="7" t="s">
        <v>262</v>
      </c>
      <c r="G5" s="7" t="s">
        <v>263</v>
      </c>
    </row>
    <row r="6" spans="1:7">
      <c r="A6" s="7"/>
      <c r="B6" s="7"/>
      <c r="C6" s="7"/>
      <c r="D6" s="7">
        <v>4</v>
      </c>
      <c r="E6" s="7" t="s">
        <v>264</v>
      </c>
      <c r="F6" s="7" t="s">
        <v>265</v>
      </c>
      <c r="G6" s="7" t="s">
        <v>266</v>
      </c>
    </row>
    <row r="7" spans="1:7">
      <c r="A7" s="7" t="s">
        <v>58</v>
      </c>
      <c r="B7" s="7">
        <v>20</v>
      </c>
      <c r="C7" s="7" t="s">
        <v>254</v>
      </c>
      <c r="D7" s="7">
        <v>1</v>
      </c>
      <c r="E7" s="7" t="s">
        <v>255</v>
      </c>
      <c r="F7" s="7" t="s">
        <v>256</v>
      </c>
      <c r="G7" s="7" t="s">
        <v>267</v>
      </c>
    </row>
    <row r="8" spans="1:7">
      <c r="A8" s="7"/>
      <c r="B8" s="7"/>
      <c r="C8" s="7"/>
      <c r="D8" s="7">
        <v>2</v>
      </c>
      <c r="E8" s="7" t="s">
        <v>258</v>
      </c>
      <c r="F8" s="7" t="s">
        <v>259</v>
      </c>
      <c r="G8" s="7" t="s">
        <v>268</v>
      </c>
    </row>
    <row r="9" spans="1:7">
      <c r="A9" s="7"/>
      <c r="B9" s="7"/>
      <c r="C9" s="7"/>
      <c r="D9" s="7">
        <v>3</v>
      </c>
      <c r="E9" s="7" t="s">
        <v>261</v>
      </c>
      <c r="F9" s="7" t="s">
        <v>262</v>
      </c>
      <c r="G9" s="7" t="s">
        <v>269</v>
      </c>
    </row>
    <row r="10" spans="1:7">
      <c r="A10" s="7"/>
      <c r="B10" s="7"/>
      <c r="C10" s="7"/>
      <c r="D10" s="7">
        <v>4</v>
      </c>
      <c r="E10" s="7" t="s">
        <v>264</v>
      </c>
      <c r="F10" s="7" t="s">
        <v>265</v>
      </c>
      <c r="G10" s="7" t="s">
        <v>270</v>
      </c>
    </row>
    <row r="11" spans="1:7">
      <c r="A11" s="7" t="s">
        <v>65</v>
      </c>
      <c r="B11" s="7">
        <v>20</v>
      </c>
      <c r="C11" s="7" t="s">
        <v>111</v>
      </c>
      <c r="D11" s="7">
        <v>1</v>
      </c>
      <c r="E11" s="7" t="s">
        <v>255</v>
      </c>
      <c r="F11" s="7" t="s">
        <v>256</v>
      </c>
      <c r="G11" s="7" t="s">
        <v>271</v>
      </c>
    </row>
    <row r="12" spans="1:7">
      <c r="A12" s="7"/>
      <c r="B12" s="7"/>
      <c r="C12" s="7"/>
      <c r="D12" s="7">
        <v>2</v>
      </c>
      <c r="E12" s="7" t="s">
        <v>258</v>
      </c>
      <c r="F12" s="7" t="s">
        <v>259</v>
      </c>
      <c r="G12" s="7" t="s">
        <v>272</v>
      </c>
    </row>
    <row r="13" spans="1:7">
      <c r="A13" s="7"/>
      <c r="B13" s="7"/>
      <c r="C13" s="7"/>
      <c r="D13" s="7">
        <v>3</v>
      </c>
      <c r="E13" s="7" t="s">
        <v>261</v>
      </c>
      <c r="F13" s="7" t="s">
        <v>262</v>
      </c>
      <c r="G13" s="7" t="s">
        <v>273</v>
      </c>
    </row>
    <row r="14" spans="1:7">
      <c r="A14" s="7"/>
      <c r="B14" s="7"/>
      <c r="C14" s="7"/>
      <c r="D14" s="7">
        <v>4</v>
      </c>
      <c r="E14" s="7" t="s">
        <v>264</v>
      </c>
      <c r="F14" s="7" t="s">
        <v>265</v>
      </c>
      <c r="G14" s="7" t="s">
        <v>274</v>
      </c>
    </row>
    <row r="15" spans="1:7">
      <c r="A15" s="7" t="s">
        <v>72</v>
      </c>
      <c r="B15" s="7">
        <v>25</v>
      </c>
      <c r="C15" s="7" t="s">
        <v>254</v>
      </c>
      <c r="D15" s="7">
        <v>1</v>
      </c>
      <c r="E15" s="7" t="s">
        <v>255</v>
      </c>
      <c r="F15" s="7" t="s">
        <v>256</v>
      </c>
      <c r="G15" s="7" t="s">
        <v>275</v>
      </c>
    </row>
    <row r="16" spans="1:7">
      <c r="A16" s="7"/>
      <c r="B16" s="7"/>
      <c r="C16" s="7"/>
      <c r="D16" s="7">
        <v>2</v>
      </c>
      <c r="E16" s="7" t="s">
        <v>258</v>
      </c>
      <c r="F16" s="7" t="s">
        <v>259</v>
      </c>
      <c r="G16" s="7" t="s">
        <v>276</v>
      </c>
    </row>
    <row r="17" spans="1:7">
      <c r="A17" s="7"/>
      <c r="B17" s="7"/>
      <c r="C17" s="7"/>
      <c r="D17" s="7">
        <v>3</v>
      </c>
      <c r="E17" s="7" t="s">
        <v>261</v>
      </c>
      <c r="F17" s="7" t="s">
        <v>262</v>
      </c>
      <c r="G17" s="7" t="s">
        <v>277</v>
      </c>
    </row>
    <row r="18" spans="1:7">
      <c r="A18" s="7"/>
      <c r="B18" s="7"/>
      <c r="C18" s="7"/>
      <c r="D18" s="7">
        <v>4</v>
      </c>
      <c r="E18" s="7" t="s">
        <v>264</v>
      </c>
      <c r="F18" s="7" t="s">
        <v>265</v>
      </c>
      <c r="G18" s="7" t="s">
        <v>278</v>
      </c>
    </row>
    <row r="19" spans="1:7">
      <c r="A19" s="7" t="s">
        <v>78</v>
      </c>
      <c r="B19" s="7">
        <v>20</v>
      </c>
      <c r="C19" s="7" t="s">
        <v>254</v>
      </c>
      <c r="D19" s="7">
        <v>1</v>
      </c>
      <c r="E19" s="7" t="s">
        <v>255</v>
      </c>
      <c r="F19" s="7" t="s">
        <v>256</v>
      </c>
      <c r="G19" s="7" t="s">
        <v>279</v>
      </c>
    </row>
    <row r="20" spans="1:7">
      <c r="A20" s="7"/>
      <c r="B20" s="7"/>
      <c r="C20" s="7"/>
      <c r="D20" s="7">
        <v>2</v>
      </c>
      <c r="E20" s="7" t="s">
        <v>258</v>
      </c>
      <c r="F20" s="7" t="s">
        <v>259</v>
      </c>
      <c r="G20" s="7" t="s">
        <v>280</v>
      </c>
    </row>
    <row r="21" spans="1:7">
      <c r="A21" s="7"/>
      <c r="B21" s="7"/>
      <c r="C21" s="7"/>
      <c r="D21" s="7">
        <v>3</v>
      </c>
      <c r="E21" s="7" t="s">
        <v>261</v>
      </c>
      <c r="F21" s="7" t="s">
        <v>262</v>
      </c>
      <c r="G21" s="7" t="s">
        <v>281</v>
      </c>
    </row>
    <row r="22" spans="1:7">
      <c r="A22" s="7"/>
      <c r="B22" s="7"/>
      <c r="C22" s="7"/>
      <c r="D22" s="7">
        <v>4</v>
      </c>
      <c r="E22" s="7" t="s">
        <v>264</v>
      </c>
      <c r="F22" s="7" t="s">
        <v>265</v>
      </c>
      <c r="G22" s="7"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283</v>
      </c>
      <c r="B1" s="4"/>
      <c r="C1" s="4"/>
      <c r="D1" s="4"/>
      <c r="E1" s="4"/>
      <c r="F1" s="4"/>
      <c r="G1" s="4"/>
    </row>
    <row r="2" spans="1:7">
      <c r="A2" s="8" t="s">
        <v>284</v>
      </c>
      <c r="B2" s="8" t="s">
        <v>285</v>
      </c>
      <c r="C2" s="8" t="s">
        <v>286</v>
      </c>
      <c r="D2" s="8" t="s">
        <v>287</v>
      </c>
      <c r="E2" s="8" t="s">
        <v>288</v>
      </c>
      <c r="F2" s="8" t="s">
        <v>289</v>
      </c>
      <c r="G2" s="8" t="s">
        <v>290</v>
      </c>
    </row>
    <row r="3" spans="1:7">
      <c r="A3" s="7">
        <v>1</v>
      </c>
      <c r="B3" s="7" t="s">
        <v>291</v>
      </c>
      <c r="C3" s="7">
        <v>35</v>
      </c>
      <c r="D3" s="7" t="s">
        <v>292</v>
      </c>
      <c r="E3" s="7" t="s">
        <v>293</v>
      </c>
      <c r="F3" s="7" t="s">
        <v>294</v>
      </c>
      <c r="G3" s="7" t="s">
        <v>295</v>
      </c>
    </row>
    <row r="4" spans="1:7">
      <c r="A4" s="7"/>
      <c r="B4" s="7" t="s">
        <v>296</v>
      </c>
      <c r="C4" s="7"/>
      <c r="D4" s="7" t="s">
        <v>297</v>
      </c>
      <c r="E4" s="7"/>
      <c r="F4" s="7"/>
      <c r="G4" s="7"/>
    </row>
    <row r="5" spans="1:7">
      <c r="A5" s="7">
        <v>2</v>
      </c>
      <c r="B5" s="7" t="s">
        <v>298</v>
      </c>
      <c r="C5" s="7">
        <v>35</v>
      </c>
      <c r="D5" s="7" t="s">
        <v>299</v>
      </c>
      <c r="E5" s="7" t="s">
        <v>300</v>
      </c>
      <c r="F5" s="7" t="s">
        <v>301</v>
      </c>
      <c r="G5" s="7" t="s">
        <v>302</v>
      </c>
    </row>
    <row r="6" spans="1:7">
      <c r="A6" s="7"/>
      <c r="B6" s="7" t="s">
        <v>296</v>
      </c>
      <c r="C6" s="7"/>
      <c r="D6" s="7" t="s">
        <v>303</v>
      </c>
      <c r="E6" s="7"/>
      <c r="F6" s="7"/>
      <c r="G6" s="7"/>
    </row>
    <row r="7" spans="1:7">
      <c r="A7" s="7">
        <v>3</v>
      </c>
      <c r="B7" s="7" t="s">
        <v>304</v>
      </c>
      <c r="C7" s="7">
        <v>35</v>
      </c>
      <c r="D7" s="7" t="s">
        <v>305</v>
      </c>
      <c r="E7" s="7" t="s">
        <v>306</v>
      </c>
      <c r="F7" s="7" t="s">
        <v>307</v>
      </c>
      <c r="G7" s="7" t="s">
        <v>308</v>
      </c>
    </row>
    <row r="8" spans="1:7">
      <c r="A8" s="7"/>
      <c r="B8" s="7" t="s">
        <v>296</v>
      </c>
      <c r="C8" s="7"/>
      <c r="D8" s="7" t="s">
        <v>309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310</v>
      </c>
      <c r="B1" s="4"/>
      <c r="C1" s="4"/>
      <c r="D1" s="4"/>
      <c r="E1" s="4"/>
    </row>
    <row r="2" spans="1:5">
      <c r="A2" s="1" t="s">
        <v>311</v>
      </c>
      <c r="B2" s="1" t="s">
        <v>312</v>
      </c>
      <c r="C2" s="1"/>
      <c r="D2" s="1"/>
      <c r="E2" s="1"/>
    </row>
    <row r="3" spans="1:5">
      <c r="A3" s="10" t="s">
        <v>313</v>
      </c>
      <c r="B3" s="7" t="s">
        <v>314</v>
      </c>
      <c r="C3" s="5"/>
      <c r="D3" s="5"/>
      <c r="E3" s="5"/>
    </row>
    <row r="4" spans="1:5">
      <c r="A4" s="10" t="s">
        <v>315</v>
      </c>
      <c r="B4" s="7" t="s">
        <v>316</v>
      </c>
      <c r="C4" s="5"/>
      <c r="D4" s="5"/>
      <c r="E4" s="5"/>
    </row>
    <row r="5" spans="1:5">
      <c r="A5" s="10" t="s">
        <v>317</v>
      </c>
      <c r="B5" s="7" t="s">
        <v>318</v>
      </c>
      <c r="C5" s="5"/>
      <c r="D5" s="5"/>
      <c r="E5" s="5"/>
    </row>
    <row r="6" spans="1:5">
      <c r="A6" s="10" t="s">
        <v>319</v>
      </c>
      <c r="B6" s="7" t="s">
        <v>320</v>
      </c>
      <c r="C6" s="5"/>
      <c r="D6" s="5"/>
      <c r="E6" s="5"/>
    </row>
    <row r="7" spans="1:5">
      <c r="A7" s="10" t="s">
        <v>321</v>
      </c>
      <c r="B7" s="7" t="s">
        <v>322</v>
      </c>
      <c r="C7" s="5"/>
      <c r="D7" s="5"/>
      <c r="E7" s="5"/>
    </row>
    <row r="8" spans="1:5">
      <c r="A8" s="11" t="s">
        <v>177</v>
      </c>
      <c r="B8" s="11" t="s">
        <v>323</v>
      </c>
      <c r="C8" s="11" t="s">
        <v>324</v>
      </c>
      <c r="D8" s="11" t="s">
        <v>325</v>
      </c>
      <c r="E8" s="11" t="s">
        <v>326</v>
      </c>
    </row>
    <row r="9" spans="1:5">
      <c r="A9" s="7">
        <v>1</v>
      </c>
      <c r="B9" s="7" t="s">
        <v>327</v>
      </c>
      <c r="C9" s="7" t="s">
        <v>328</v>
      </c>
      <c r="D9" s="7" t="s">
        <v>329</v>
      </c>
      <c r="E9" s="7" t="s">
        <v>330</v>
      </c>
    </row>
    <row r="10" spans="1:5">
      <c r="A10" s="7">
        <v>2</v>
      </c>
      <c r="B10" s="7" t="s">
        <v>331</v>
      </c>
      <c r="C10" s="7" t="s">
        <v>332</v>
      </c>
      <c r="D10" s="7" t="s">
        <v>333</v>
      </c>
      <c r="E10" s="7" t="s">
        <v>334</v>
      </c>
    </row>
    <row r="11" spans="1:5">
      <c r="A11" s="7">
        <v>3</v>
      </c>
      <c r="B11" s="7" t="s">
        <v>335</v>
      </c>
      <c r="C11" s="7" t="s">
        <v>336</v>
      </c>
      <c r="D11" s="7" t="s">
        <v>337</v>
      </c>
      <c r="E11" s="7" t="s">
        <v>338</v>
      </c>
    </row>
    <row r="12" spans="1:5">
      <c r="A12" s="7">
        <v>4</v>
      </c>
      <c r="B12" s="7" t="s">
        <v>339</v>
      </c>
      <c r="C12" s="7" t="s">
        <v>332</v>
      </c>
      <c r="D12" s="7" t="s">
        <v>340</v>
      </c>
      <c r="E12" s="7" t="s">
        <v>341</v>
      </c>
    </row>
    <row r="13" spans="1:5">
      <c r="A13" s="7">
        <v>5</v>
      </c>
      <c r="B13" s="7" t="s">
        <v>342</v>
      </c>
      <c r="C13" s="7" t="s">
        <v>328</v>
      </c>
      <c r="D13" s="7" t="s">
        <v>343</v>
      </c>
      <c r="E13" s="7" t="s">
        <v>344</v>
      </c>
    </row>
    <row r="15" spans="1:5">
      <c r="A15" s="1" t="s">
        <v>345</v>
      </c>
      <c r="B15" s="1" t="s">
        <v>346</v>
      </c>
      <c r="C15" s="1"/>
      <c r="D15" s="1"/>
      <c r="E15" s="1"/>
    </row>
    <row r="16" spans="1:5">
      <c r="A16" s="10" t="s">
        <v>313</v>
      </c>
      <c r="B16" s="7" t="s">
        <v>347</v>
      </c>
      <c r="C16" s="5"/>
      <c r="D16" s="5"/>
      <c r="E16" s="5"/>
    </row>
    <row r="17" spans="1:5">
      <c r="A17" s="10" t="s">
        <v>315</v>
      </c>
      <c r="B17" s="7" t="s">
        <v>348</v>
      </c>
      <c r="C17" s="5"/>
      <c r="D17" s="5"/>
      <c r="E17" s="5"/>
    </row>
    <row r="18" spans="1:5">
      <c r="A18" s="10" t="s">
        <v>317</v>
      </c>
      <c r="B18" s="7" t="s">
        <v>349</v>
      </c>
      <c r="C18" s="5"/>
      <c r="D18" s="5"/>
      <c r="E18" s="5"/>
    </row>
    <row r="19" spans="1:5">
      <c r="A19" s="10" t="s">
        <v>319</v>
      </c>
      <c r="B19" s="7" t="s">
        <v>350</v>
      </c>
      <c r="C19" s="5"/>
      <c r="D19" s="5"/>
      <c r="E19" s="5"/>
    </row>
    <row r="20" spans="1:5">
      <c r="A20" s="10" t="s">
        <v>321</v>
      </c>
      <c r="B20" s="7" t="s">
        <v>351</v>
      </c>
      <c r="C20" s="5"/>
      <c r="D20" s="5"/>
      <c r="E20" s="5"/>
    </row>
    <row r="21" spans="1:5">
      <c r="A21" s="11" t="s">
        <v>177</v>
      </c>
      <c r="B21" s="11" t="s">
        <v>323</v>
      </c>
      <c r="C21" s="11" t="s">
        <v>324</v>
      </c>
      <c r="D21" s="11" t="s">
        <v>325</v>
      </c>
      <c r="E21" s="11" t="s">
        <v>326</v>
      </c>
    </row>
    <row r="22" spans="1:5">
      <c r="A22" s="7">
        <v>1</v>
      </c>
      <c r="B22" s="7" t="s">
        <v>327</v>
      </c>
      <c r="C22" s="7" t="s">
        <v>328</v>
      </c>
      <c r="D22" s="7" t="s">
        <v>352</v>
      </c>
      <c r="E22" s="7" t="s">
        <v>353</v>
      </c>
    </row>
    <row r="23" spans="1:5">
      <c r="A23" s="7">
        <v>2</v>
      </c>
      <c r="B23" s="7" t="s">
        <v>331</v>
      </c>
      <c r="C23" s="7" t="s">
        <v>336</v>
      </c>
      <c r="D23" s="7" t="s">
        <v>354</v>
      </c>
      <c r="E23" s="7" t="s">
        <v>355</v>
      </c>
    </row>
    <row r="24" spans="1:5">
      <c r="A24" s="7">
        <v>3</v>
      </c>
      <c r="B24" s="7" t="s">
        <v>335</v>
      </c>
      <c r="C24" s="7" t="s">
        <v>336</v>
      </c>
      <c r="D24" s="7" t="s">
        <v>356</v>
      </c>
      <c r="E24" s="7" t="s">
        <v>357</v>
      </c>
    </row>
    <row r="25" spans="1:5">
      <c r="A25" s="7">
        <v>4</v>
      </c>
      <c r="B25" s="7" t="s">
        <v>339</v>
      </c>
      <c r="C25" s="7" t="s">
        <v>332</v>
      </c>
      <c r="D25" s="7" t="s">
        <v>358</v>
      </c>
      <c r="E25" s="7" t="s">
        <v>359</v>
      </c>
    </row>
    <row r="26" spans="1:5">
      <c r="A26" s="7">
        <v>5</v>
      </c>
      <c r="B26" s="7" t="s">
        <v>342</v>
      </c>
      <c r="C26" s="7" t="s">
        <v>328</v>
      </c>
      <c r="D26" s="7" t="s">
        <v>360</v>
      </c>
      <c r="E26" s="7" t="s">
        <v>361</v>
      </c>
    </row>
    <row r="28" spans="1:5">
      <c r="A28" s="1" t="s">
        <v>362</v>
      </c>
      <c r="B28" s="1" t="s">
        <v>363</v>
      </c>
      <c r="C28" s="1"/>
      <c r="D28" s="1"/>
      <c r="E28" s="1"/>
    </row>
    <row r="29" spans="1:5">
      <c r="A29" s="10" t="s">
        <v>313</v>
      </c>
      <c r="B29" s="7" t="s">
        <v>364</v>
      </c>
      <c r="C29" s="5"/>
      <c r="D29" s="5"/>
      <c r="E29" s="5"/>
    </row>
    <row r="30" spans="1:5">
      <c r="A30" s="10" t="s">
        <v>315</v>
      </c>
      <c r="B30" s="7" t="s">
        <v>365</v>
      </c>
      <c r="C30" s="5"/>
      <c r="D30" s="5"/>
      <c r="E30" s="5"/>
    </row>
    <row r="31" spans="1:5">
      <c r="A31" s="10" t="s">
        <v>317</v>
      </c>
      <c r="B31" s="7" t="s">
        <v>366</v>
      </c>
      <c r="C31" s="5"/>
      <c r="D31" s="5"/>
      <c r="E31" s="5"/>
    </row>
    <row r="32" spans="1:5">
      <c r="A32" s="10" t="s">
        <v>319</v>
      </c>
      <c r="B32" s="7" t="s">
        <v>367</v>
      </c>
      <c r="C32" s="5"/>
      <c r="D32" s="5"/>
      <c r="E32" s="5"/>
    </row>
    <row r="33" spans="1:5">
      <c r="A33" s="10" t="s">
        <v>321</v>
      </c>
      <c r="B33" s="7" t="s">
        <v>368</v>
      </c>
      <c r="C33" s="5"/>
      <c r="D33" s="5"/>
      <c r="E33" s="5"/>
    </row>
    <row r="34" spans="1:5">
      <c r="A34" s="11" t="s">
        <v>177</v>
      </c>
      <c r="B34" s="11" t="s">
        <v>323</v>
      </c>
      <c r="C34" s="11" t="s">
        <v>324</v>
      </c>
      <c r="D34" s="11" t="s">
        <v>325</v>
      </c>
      <c r="E34" s="11" t="s">
        <v>326</v>
      </c>
    </row>
    <row r="35" spans="1:5">
      <c r="A35" s="7">
        <v>1</v>
      </c>
      <c r="B35" s="7" t="s">
        <v>327</v>
      </c>
      <c r="C35" s="7" t="s">
        <v>328</v>
      </c>
      <c r="D35" s="7" t="s">
        <v>369</v>
      </c>
      <c r="E35" s="7" t="s">
        <v>370</v>
      </c>
    </row>
    <row r="36" spans="1:5">
      <c r="A36" s="7">
        <v>2</v>
      </c>
      <c r="B36" s="7" t="s">
        <v>331</v>
      </c>
      <c r="C36" s="7" t="s">
        <v>332</v>
      </c>
      <c r="D36" s="7" t="s">
        <v>371</v>
      </c>
      <c r="E36" s="7" t="s">
        <v>372</v>
      </c>
    </row>
    <row r="37" spans="1:5">
      <c r="A37" s="7">
        <v>3</v>
      </c>
      <c r="B37" s="7" t="s">
        <v>335</v>
      </c>
      <c r="C37" s="7" t="s">
        <v>332</v>
      </c>
      <c r="D37" s="7" t="s">
        <v>373</v>
      </c>
      <c r="E37" s="7" t="s">
        <v>374</v>
      </c>
    </row>
    <row r="38" spans="1:5">
      <c r="A38" s="7">
        <v>4</v>
      </c>
      <c r="B38" s="7" t="s">
        <v>339</v>
      </c>
      <c r="C38" s="7" t="s">
        <v>332</v>
      </c>
      <c r="D38" s="7" t="s">
        <v>375</v>
      </c>
      <c r="E38" s="7" t="s">
        <v>376</v>
      </c>
    </row>
    <row r="39" spans="1:5">
      <c r="A39" s="7">
        <v>5</v>
      </c>
      <c r="B39" s="7" t="s">
        <v>342</v>
      </c>
      <c r="C39" s="7" t="s">
        <v>328</v>
      </c>
      <c r="D39" s="7" t="s">
        <v>377</v>
      </c>
      <c r="E39" s="7" t="s">
        <v>378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379</v>
      </c>
      <c r="B1" s="4"/>
      <c r="C1" s="4"/>
      <c r="D1" s="4"/>
    </row>
    <row r="2" spans="1:4">
      <c r="A2" s="8" t="s">
        <v>247</v>
      </c>
      <c r="B2" s="8" t="s">
        <v>380</v>
      </c>
      <c r="C2" s="8" t="s">
        <v>381</v>
      </c>
      <c r="D2" s="8" t="s">
        <v>382</v>
      </c>
    </row>
    <row r="3" spans="1:4">
      <c r="A3" s="7" t="s">
        <v>51</v>
      </c>
      <c r="B3" s="7" t="s">
        <v>383</v>
      </c>
      <c r="C3" s="7" t="s">
        <v>384</v>
      </c>
      <c r="D3" s="7" t="s">
        <v>385</v>
      </c>
    </row>
    <row r="4" spans="1:4">
      <c r="A4" s="7" t="s">
        <v>51</v>
      </c>
      <c r="B4" s="7" t="s">
        <v>386</v>
      </c>
      <c r="C4" s="7" t="s">
        <v>387</v>
      </c>
      <c r="D4" s="7" t="s">
        <v>388</v>
      </c>
    </row>
    <row r="5" spans="1:4">
      <c r="A5" s="7" t="s">
        <v>51</v>
      </c>
      <c r="B5" s="7" t="s">
        <v>389</v>
      </c>
      <c r="C5" s="7" t="s">
        <v>390</v>
      </c>
      <c r="D5" s="7" t="s">
        <v>391</v>
      </c>
    </row>
    <row r="6" spans="1:4">
      <c r="A6" s="7" t="s">
        <v>58</v>
      </c>
      <c r="B6" s="7" t="s">
        <v>383</v>
      </c>
      <c r="C6" s="7" t="s">
        <v>392</v>
      </c>
      <c r="D6" s="7" t="s">
        <v>393</v>
      </c>
    </row>
    <row r="7" spans="1:4">
      <c r="A7" s="7" t="s">
        <v>58</v>
      </c>
      <c r="B7" s="7" t="s">
        <v>386</v>
      </c>
      <c r="C7" s="7" t="s">
        <v>394</v>
      </c>
      <c r="D7" s="7" t="s">
        <v>395</v>
      </c>
    </row>
    <row r="8" spans="1:4">
      <c r="A8" s="7" t="s">
        <v>58</v>
      </c>
      <c r="B8" s="7" t="s">
        <v>389</v>
      </c>
      <c r="C8" s="7" t="s">
        <v>396</v>
      </c>
      <c r="D8" s="7" t="s">
        <v>397</v>
      </c>
    </row>
    <row r="9" spans="1:4">
      <c r="A9" s="7" t="s">
        <v>65</v>
      </c>
      <c r="B9" s="7" t="s">
        <v>383</v>
      </c>
      <c r="C9" s="7" t="s">
        <v>392</v>
      </c>
      <c r="D9" s="7" t="s">
        <v>398</v>
      </c>
    </row>
    <row r="10" spans="1:4">
      <c r="A10" s="7" t="s">
        <v>65</v>
      </c>
      <c r="B10" s="7" t="s">
        <v>386</v>
      </c>
      <c r="C10" s="7" t="s">
        <v>394</v>
      </c>
      <c r="D10" s="7" t="s">
        <v>399</v>
      </c>
    </row>
    <row r="11" spans="1:4">
      <c r="A11" s="7" t="s">
        <v>65</v>
      </c>
      <c r="B11" s="7" t="s">
        <v>389</v>
      </c>
      <c r="C11" s="7" t="s">
        <v>396</v>
      </c>
      <c r="D11" s="7" t="s">
        <v>400</v>
      </c>
    </row>
    <row r="12" spans="1:4">
      <c r="A12" s="7" t="s">
        <v>72</v>
      </c>
      <c r="B12" s="7" t="s">
        <v>383</v>
      </c>
      <c r="C12" s="7" t="s">
        <v>392</v>
      </c>
      <c r="D12" s="7" t="s">
        <v>401</v>
      </c>
    </row>
    <row r="13" spans="1:4">
      <c r="A13" s="7" t="s">
        <v>72</v>
      </c>
      <c r="B13" s="7" t="s">
        <v>386</v>
      </c>
      <c r="C13" s="7" t="s">
        <v>394</v>
      </c>
      <c r="D13" s="7" t="s">
        <v>402</v>
      </c>
    </row>
    <row r="14" spans="1:4">
      <c r="A14" s="7" t="s">
        <v>72</v>
      </c>
      <c r="B14" s="7" t="s">
        <v>389</v>
      </c>
      <c r="C14" s="7" t="s">
        <v>396</v>
      </c>
      <c r="D14" s="7" t="s">
        <v>403</v>
      </c>
    </row>
    <row r="15" spans="1:4">
      <c r="A15" s="7" t="s">
        <v>78</v>
      </c>
      <c r="B15" s="7" t="s">
        <v>383</v>
      </c>
      <c r="C15" s="7" t="s">
        <v>404</v>
      </c>
      <c r="D15" s="7" t="s">
        <v>405</v>
      </c>
    </row>
    <row r="16" spans="1:4">
      <c r="A16" s="7" t="s">
        <v>78</v>
      </c>
      <c r="B16" s="7" t="s">
        <v>386</v>
      </c>
      <c r="C16" s="7" t="s">
        <v>406</v>
      </c>
      <c r="D16" s="7" t="s">
        <v>407</v>
      </c>
    </row>
    <row r="17" spans="1:4">
      <c r="A17" s="7" t="s">
        <v>78</v>
      </c>
      <c r="B17" s="7" t="s">
        <v>389</v>
      </c>
      <c r="C17" s="7" t="s">
        <v>408</v>
      </c>
      <c r="D17"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410</v>
      </c>
      <c r="B1" s="4"/>
      <c r="C1" s="4"/>
      <c r="D1" s="4"/>
    </row>
    <row r="2" spans="1:4">
      <c r="A2" s="8" t="s">
        <v>247</v>
      </c>
      <c r="B2" s="8" t="s">
        <v>411</v>
      </c>
      <c r="C2" s="8" t="s">
        <v>412</v>
      </c>
      <c r="D2" s="8" t="s">
        <v>413</v>
      </c>
    </row>
    <row r="3" spans="1:4">
      <c r="A3" s="7" t="s">
        <v>51</v>
      </c>
      <c r="B3" s="7" t="s">
        <v>414</v>
      </c>
      <c r="C3" s="7" t="s">
        <v>415</v>
      </c>
      <c r="D3" s="7" t="s">
        <v>416</v>
      </c>
    </row>
    <row r="4" spans="1:4">
      <c r="A4" s="7" t="s">
        <v>58</v>
      </c>
      <c r="B4" s="7" t="s">
        <v>417</v>
      </c>
      <c r="C4" s="7" t="s">
        <v>418</v>
      </c>
      <c r="D4" s="7" t="s">
        <v>419</v>
      </c>
    </row>
    <row r="5" spans="1:4">
      <c r="A5" s="7" t="s">
        <v>65</v>
      </c>
      <c r="B5" s="7" t="s">
        <v>420</v>
      </c>
      <c r="C5" s="7" t="s">
        <v>421</v>
      </c>
      <c r="D5" s="7" t="s">
        <v>422</v>
      </c>
    </row>
    <row r="6" spans="1:4">
      <c r="A6" s="7" t="s">
        <v>72</v>
      </c>
      <c r="B6" s="7" t="s">
        <v>423</v>
      </c>
      <c r="C6" s="7" t="s">
        <v>424</v>
      </c>
      <c r="D6" s="7" t="s">
        <v>425</v>
      </c>
    </row>
    <row r="7" spans="1:4">
      <c r="A7" s="7" t="s">
        <v>78</v>
      </c>
      <c r="B7" s="7" t="s">
        <v>426</v>
      </c>
      <c r="C7" s="7" t="s">
        <v>427</v>
      </c>
      <c r="D7" s="7"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429</v>
      </c>
      <c r="B1" s="4"/>
      <c r="C1" s="4"/>
    </row>
    <row r="2" spans="1:3">
      <c r="A2" s="8" t="s">
        <v>430</v>
      </c>
      <c r="B2" s="8" t="s">
        <v>431</v>
      </c>
      <c r="C2" s="8" t="s">
        <v>432</v>
      </c>
    </row>
    <row r="3" spans="1:3">
      <c r="A3" s="7" t="s">
        <v>433</v>
      </c>
      <c r="B3" s="7" t="s">
        <v>434</v>
      </c>
      <c r="C3" s="7" t="s">
        <v>435</v>
      </c>
    </row>
    <row r="4" spans="1:3">
      <c r="A4" s="7" t="s">
        <v>436</v>
      </c>
      <c r="B4" s="7" t="s">
        <v>437</v>
      </c>
      <c r="C4" s="7" t="s">
        <v>438</v>
      </c>
    </row>
    <row r="5" spans="1:3">
      <c r="A5" s="7" t="s">
        <v>439</v>
      </c>
      <c r="B5" s="7" t="s">
        <v>440</v>
      </c>
      <c r="C5" s="7" t="s">
        <v>441</v>
      </c>
    </row>
    <row r="6" spans="1:3">
      <c r="A6" s="7" t="s">
        <v>442</v>
      </c>
      <c r="B6" s="7" t="s">
        <v>443</v>
      </c>
      <c r="C6" s="7" t="s">
        <v>444</v>
      </c>
    </row>
    <row r="7" spans="1:3">
      <c r="A7" s="7" t="s">
        <v>319</v>
      </c>
      <c r="B7" s="7" t="s">
        <v>445</v>
      </c>
      <c r="C7" s="7" t="s">
        <v>446</v>
      </c>
    </row>
    <row r="8" spans="1:3">
      <c r="A8" s="7" t="s">
        <v>447</v>
      </c>
      <c r="B8" s="7" t="s">
        <v>448</v>
      </c>
      <c r="C8" s="7" t="s">
        <v>449</v>
      </c>
    </row>
    <row r="9" spans="1:3">
      <c r="A9" s="7" t="s">
        <v>450</v>
      </c>
      <c r="B9" s="7" t="s">
        <v>451</v>
      </c>
      <c r="C9" s="7" t="s">
        <v>452</v>
      </c>
    </row>
    <row r="10" spans="1:3">
      <c r="A10" s="7" t="s">
        <v>453</v>
      </c>
      <c r="B10" s="7" t="s">
        <v>454</v>
      </c>
      <c r="C10" s="7" t="s">
        <v>455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456</v>
      </c>
      <c r="B1" s="4"/>
      <c r="C1" s="4"/>
      <c r="D1" s="4"/>
      <c r="E1" s="4"/>
    </row>
    <row r="2" spans="1:5">
      <c r="A2" s="8" t="s">
        <v>177</v>
      </c>
      <c r="B2" s="8" t="s">
        <v>457</v>
      </c>
      <c r="C2" s="8" t="s">
        <v>458</v>
      </c>
      <c r="D2" s="8" t="s">
        <v>325</v>
      </c>
      <c r="E2" s="8" t="s">
        <v>459</v>
      </c>
    </row>
    <row r="3" spans="1:5">
      <c r="A3" s="7">
        <v>1</v>
      </c>
      <c r="B3" s="7" t="s">
        <v>460</v>
      </c>
      <c r="C3" s="7" t="s">
        <v>461</v>
      </c>
      <c r="D3" s="7" t="s">
        <v>462</v>
      </c>
      <c r="E3" s="7" t="s">
        <v>463</v>
      </c>
    </row>
    <row r="4" spans="1:5">
      <c r="A4" s="7">
        <v>2</v>
      </c>
      <c r="B4" s="7" t="s">
        <v>464</v>
      </c>
      <c r="C4" s="7" t="s">
        <v>465</v>
      </c>
      <c r="D4" s="7" t="s">
        <v>466</v>
      </c>
      <c r="E4" s="7" t="s">
        <v>467</v>
      </c>
    </row>
    <row r="5" spans="1:5">
      <c r="A5" s="7">
        <v>3</v>
      </c>
      <c r="B5" s="7" t="s">
        <v>468</v>
      </c>
      <c r="C5" s="7" t="s">
        <v>469</v>
      </c>
      <c r="D5" s="7" t="s">
        <v>470</v>
      </c>
      <c r="E5" s="7" t="s">
        <v>471</v>
      </c>
    </row>
    <row r="6" spans="1:5">
      <c r="A6" s="7">
        <v>4</v>
      </c>
      <c r="B6" s="7" t="s">
        <v>472</v>
      </c>
      <c r="C6" s="7" t="s">
        <v>469</v>
      </c>
      <c r="D6" s="7" t="s">
        <v>473</v>
      </c>
      <c r="E6" s="7" t="s">
        <v>474</v>
      </c>
    </row>
    <row r="7" spans="1:5">
      <c r="A7" s="7">
        <v>5</v>
      </c>
      <c r="B7" s="7" t="s">
        <v>475</v>
      </c>
      <c r="C7" s="7" t="s">
        <v>476</v>
      </c>
      <c r="D7" s="7" t="s">
        <v>477</v>
      </c>
      <c r="E7" s="7" t="s">
        <v>478</v>
      </c>
    </row>
    <row r="8" spans="1:5">
      <c r="A8" s="7">
        <v>6</v>
      </c>
      <c r="B8" s="7" t="s">
        <v>479</v>
      </c>
      <c r="C8" s="7" t="s">
        <v>461</v>
      </c>
      <c r="D8" s="7" t="s">
        <v>480</v>
      </c>
      <c r="E8" s="7" t="s">
        <v>481</v>
      </c>
    </row>
    <row r="9" spans="1:5">
      <c r="A9" s="7">
        <v>7</v>
      </c>
      <c r="B9" s="7" t="s">
        <v>482</v>
      </c>
      <c r="C9" s="7" t="s">
        <v>465</v>
      </c>
      <c r="D9" s="7" t="s">
        <v>483</v>
      </c>
      <c r="E9" s="7" t="s">
        <v>484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485</v>
      </c>
      <c r="B1" s="4"/>
      <c r="C1" s="4"/>
      <c r="D1" s="4"/>
      <c r="E1" s="4"/>
      <c r="F1" s="4"/>
    </row>
    <row r="2" spans="1:6">
      <c r="A2" s="8" t="s">
        <v>43</v>
      </c>
      <c r="B2" s="8" t="s">
        <v>84</v>
      </c>
      <c r="C2" s="8" t="s">
        <v>486</v>
      </c>
      <c r="D2" s="8" t="s">
        <v>487</v>
      </c>
      <c r="E2" s="8" t="s">
        <v>488</v>
      </c>
      <c r="F2" s="8" t="s">
        <v>489</v>
      </c>
    </row>
    <row r="3" spans="1:6">
      <c r="A3" s="7">
        <v>1.1</v>
      </c>
      <c r="B3" s="7" t="s">
        <v>51</v>
      </c>
      <c r="C3" s="7" t="s">
        <v>490</v>
      </c>
      <c r="D3" s="9">
        <v>6.67</v>
      </c>
      <c r="E3" s="9">
        <v>6.67</v>
      </c>
      <c r="F3" s="7"/>
    </row>
    <row r="4" spans="1:6">
      <c r="A4" s="7">
        <v>1.2</v>
      </c>
      <c r="B4" s="7" t="s">
        <v>51</v>
      </c>
      <c r="C4" s="7" t="s">
        <v>491</v>
      </c>
      <c r="D4" s="9">
        <v>6.67</v>
      </c>
      <c r="E4" s="9">
        <v>6.67</v>
      </c>
      <c r="F4" s="7"/>
    </row>
    <row r="5" spans="1:6">
      <c r="A5" s="7">
        <v>1.3</v>
      </c>
      <c r="B5" s="7" t="s">
        <v>51</v>
      </c>
      <c r="C5" s="7" t="s">
        <v>103</v>
      </c>
      <c r="D5" s="9">
        <v>6.67</v>
      </c>
      <c r="E5" s="9">
        <v>6.67</v>
      </c>
      <c r="F5" s="7"/>
    </row>
    <row r="6" spans="1:6">
      <c r="A6" s="7">
        <v>2.1</v>
      </c>
      <c r="B6" s="7" t="s">
        <v>58</v>
      </c>
      <c r="C6" s="7" t="s">
        <v>108</v>
      </c>
      <c r="D6" s="9">
        <v>5.0</v>
      </c>
      <c r="E6" s="9">
        <v>5.0</v>
      </c>
      <c r="F6" s="7"/>
    </row>
    <row r="7" spans="1:6">
      <c r="A7" s="7">
        <v>2.2</v>
      </c>
      <c r="B7" s="7" t="s">
        <v>58</v>
      </c>
      <c r="C7" s="7" t="s">
        <v>114</v>
      </c>
      <c r="D7" s="9">
        <v>5.0</v>
      </c>
      <c r="E7" s="9">
        <v>5.0</v>
      </c>
      <c r="F7" s="7"/>
    </row>
    <row r="8" spans="1:6">
      <c r="A8" s="7">
        <v>2.3</v>
      </c>
      <c r="B8" s="7" t="s">
        <v>58</v>
      </c>
      <c r="C8" s="7" t="s">
        <v>119</v>
      </c>
      <c r="D8" s="9">
        <v>5.0</v>
      </c>
      <c r="E8" s="9">
        <v>5.0</v>
      </c>
      <c r="F8" s="7"/>
    </row>
    <row r="9" spans="1:6">
      <c r="A9" s="7">
        <v>2.4</v>
      </c>
      <c r="B9" s="7" t="s">
        <v>58</v>
      </c>
      <c r="C9" s="7" t="s">
        <v>492</v>
      </c>
      <c r="D9" s="9">
        <v>5.0</v>
      </c>
      <c r="E9" s="9">
        <v>5.0</v>
      </c>
      <c r="F9" s="7"/>
    </row>
    <row r="10" spans="1:6">
      <c r="A10" s="7">
        <v>3.1</v>
      </c>
      <c r="B10" s="7" t="s">
        <v>65</v>
      </c>
      <c r="C10" s="7" t="s">
        <v>130</v>
      </c>
      <c r="D10" s="9">
        <v>6.67</v>
      </c>
      <c r="E10" s="9">
        <v>6.67</v>
      </c>
      <c r="F10" s="7"/>
    </row>
    <row r="11" spans="1:6">
      <c r="A11" s="7">
        <v>3.2</v>
      </c>
      <c r="B11" s="7" t="s">
        <v>65</v>
      </c>
      <c r="C11" s="7" t="s">
        <v>136</v>
      </c>
      <c r="D11" s="9">
        <v>6.67</v>
      </c>
      <c r="E11" s="9">
        <v>6.67</v>
      </c>
      <c r="F11" s="7"/>
    </row>
    <row r="12" spans="1:6">
      <c r="A12" s="7">
        <v>3.3</v>
      </c>
      <c r="B12" s="7" t="s">
        <v>65</v>
      </c>
      <c r="C12" s="7" t="s">
        <v>493</v>
      </c>
      <c r="D12" s="9">
        <v>6.67</v>
      </c>
      <c r="E12" s="9">
        <v>6.67</v>
      </c>
      <c r="F12" s="7"/>
    </row>
    <row r="13" spans="1:6">
      <c r="A13" s="7">
        <v>4.1</v>
      </c>
      <c r="B13" s="7" t="s">
        <v>72</v>
      </c>
      <c r="C13" s="7" t="s">
        <v>494</v>
      </c>
      <c r="D13" s="9">
        <v>8.33</v>
      </c>
      <c r="E13" s="9">
        <v>8.33</v>
      </c>
      <c r="F13" s="7"/>
    </row>
    <row r="14" spans="1:6">
      <c r="A14" s="7">
        <v>4.2</v>
      </c>
      <c r="B14" s="7" t="s">
        <v>72</v>
      </c>
      <c r="C14" s="7" t="s">
        <v>495</v>
      </c>
      <c r="D14" s="9">
        <v>8.33</v>
      </c>
      <c r="E14" s="9">
        <v>8.33</v>
      </c>
      <c r="F14" s="7"/>
    </row>
    <row r="15" spans="1:6">
      <c r="A15" s="7">
        <v>4.3</v>
      </c>
      <c r="B15" s="7" t="s">
        <v>72</v>
      </c>
      <c r="C15" s="7" t="s">
        <v>496</v>
      </c>
      <c r="D15" s="9">
        <v>8.33</v>
      </c>
      <c r="E15" s="9">
        <v>8.33</v>
      </c>
      <c r="F15" s="7"/>
    </row>
    <row r="16" spans="1:6">
      <c r="A16" s="7">
        <v>5.1</v>
      </c>
      <c r="B16" s="7" t="s">
        <v>78</v>
      </c>
      <c r="C16" s="7" t="s">
        <v>497</v>
      </c>
      <c r="D16" s="9">
        <v>10.0</v>
      </c>
      <c r="E16" s="9">
        <v>10.0</v>
      </c>
      <c r="F16" s="7"/>
    </row>
    <row r="17" spans="1:6">
      <c r="A17" s="7">
        <v>5.2</v>
      </c>
      <c r="B17" s="7" t="s">
        <v>78</v>
      </c>
      <c r="C17" s="7" t="s">
        <v>170</v>
      </c>
      <c r="D17" s="9">
        <v>10.0</v>
      </c>
      <c r="E17" s="9">
        <v>10.0</v>
      </c>
      <c r="F17" s="7"/>
    </row>
    <row r="18" spans="1:6">
      <c r="A18" s="7" t="s">
        <v>498</v>
      </c>
      <c r="B18" s="7"/>
      <c r="C18" s="7"/>
      <c r="D18" s="9"/>
      <c r="E18" s="9">
        <f>SUM(E3:E17)</f>
        <v>105.010000000000005</v>
      </c>
      <c r="F18" s="7" t="s">
        <v>499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500</v>
      </c>
      <c r="B1" s="8" t="s">
        <v>501</v>
      </c>
      <c r="C1" s="8">
        <v>1.1</v>
      </c>
      <c r="D1" s="8">
        <v>1.2</v>
      </c>
      <c r="E1" s="8">
        <v>1.3</v>
      </c>
      <c r="F1" s="8">
        <v>2.1</v>
      </c>
      <c r="G1" s="8">
        <v>2.2</v>
      </c>
      <c r="H1" s="8">
        <v>2.3</v>
      </c>
      <c r="I1" s="8">
        <v>2.4</v>
      </c>
      <c r="J1" s="8">
        <v>3.1</v>
      </c>
      <c r="K1" s="8">
        <v>3.2</v>
      </c>
      <c r="L1" s="8">
        <v>3.3</v>
      </c>
      <c r="M1" s="8">
        <v>4.1</v>
      </c>
      <c r="N1" s="8">
        <v>4.2</v>
      </c>
      <c r="O1" s="8">
        <v>4.3</v>
      </c>
      <c r="P1" s="8">
        <v>5.1</v>
      </c>
      <c r="Q1" s="8">
        <v>5.2</v>
      </c>
      <c r="R1" s="8" t="s">
        <v>502</v>
      </c>
      <c r="S1" s="8" t="s">
        <v>489</v>
      </c>
    </row>
    <row r="2" spans="1:19">
      <c r="A2" s="7" t="s">
        <v>503</v>
      </c>
      <c r="B2" s="7"/>
      <c r="C2" s="7"/>
      <c r="D2" s="7"/>
      <c r="E2" s="7"/>
      <c r="F2" s="7"/>
      <c r="G2" s="7"/>
      <c r="H2" s="7"/>
      <c r="I2" s="7"/>
      <c r="J2" s="7"/>
      <c r="K2" s="7"/>
      <c r="L2" s="7"/>
      <c r="M2" s="7"/>
      <c r="N2" s="7"/>
      <c r="O2" s="7"/>
      <c r="P2" s="7"/>
      <c r="Q2" s="7"/>
      <c r="R2" s="7" t="str">
        <f>IFERROR(AVERAGE(C2:Q2),"")</f>
        <v/>
      </c>
      <c r="S2" s="7"/>
    </row>
    <row r="3" spans="1:19">
      <c r="A3" s="7" t="s">
        <v>504</v>
      </c>
      <c r="B3" s="7"/>
      <c r="C3" s="7"/>
      <c r="D3" s="7"/>
      <c r="E3" s="7"/>
      <c r="F3" s="7"/>
      <c r="G3" s="7"/>
      <c r="H3" s="7"/>
      <c r="I3" s="7"/>
      <c r="J3" s="7"/>
      <c r="K3" s="7"/>
      <c r="L3" s="7"/>
      <c r="M3" s="7"/>
      <c r="N3" s="7"/>
      <c r="O3" s="7"/>
      <c r="P3" s="7"/>
      <c r="Q3" s="7"/>
      <c r="R3" s="7" t="str">
        <f>IFERROR(AVERAGE(C3:Q3),"")</f>
        <v/>
      </c>
      <c r="S3" s="7"/>
    </row>
    <row r="4" spans="1:19">
      <c r="A4" s="7" t="s">
        <v>505</v>
      </c>
      <c r="B4" s="7"/>
      <c r="C4" s="7"/>
      <c r="D4" s="7"/>
      <c r="E4" s="7"/>
      <c r="F4" s="7"/>
      <c r="G4" s="7"/>
      <c r="H4" s="7"/>
      <c r="I4" s="7"/>
      <c r="J4" s="7"/>
      <c r="K4" s="7"/>
      <c r="L4" s="7"/>
      <c r="M4" s="7"/>
      <c r="N4" s="7"/>
      <c r="O4" s="7"/>
      <c r="P4" s="7"/>
      <c r="Q4" s="7"/>
      <c r="R4" s="7" t="str">
        <f>IFERROR(AVERAGE(C4:Q4),"")</f>
        <v/>
      </c>
      <c r="S4" s="7"/>
    </row>
    <row r="5" spans="1:19">
      <c r="A5" s="7" t="s">
        <v>506</v>
      </c>
      <c r="B5" s="7"/>
      <c r="C5" s="7"/>
      <c r="D5" s="7"/>
      <c r="E5" s="7"/>
      <c r="F5" s="7"/>
      <c r="G5" s="7"/>
      <c r="H5" s="7"/>
      <c r="I5" s="7"/>
      <c r="J5" s="7"/>
      <c r="K5" s="7"/>
      <c r="L5" s="7"/>
      <c r="M5" s="7"/>
      <c r="N5" s="7"/>
      <c r="O5" s="7"/>
      <c r="P5" s="7"/>
      <c r="Q5" s="7"/>
      <c r="R5" s="7" t="str">
        <f>IFERROR(AVERAGE(C5:Q5),"")</f>
        <v/>
      </c>
      <c r="S5" s="7"/>
    </row>
    <row r="6" spans="1:19">
      <c r="A6" s="7" t="s">
        <v>507</v>
      </c>
      <c r="B6" s="7"/>
      <c r="C6" s="7"/>
      <c r="D6" s="7"/>
      <c r="E6" s="7"/>
      <c r="F6" s="7"/>
      <c r="G6" s="7"/>
      <c r="H6" s="7"/>
      <c r="I6" s="7"/>
      <c r="J6" s="7"/>
      <c r="K6" s="7"/>
      <c r="L6" s="7"/>
      <c r="M6" s="7"/>
      <c r="N6" s="7"/>
      <c r="O6" s="7"/>
      <c r="P6" s="7"/>
      <c r="Q6" s="7"/>
      <c r="R6" s="7" t="str">
        <f>IFERROR(AVERAGE(C6:Q6),"")</f>
        <v/>
      </c>
      <c r="S6" s="7"/>
    </row>
    <row r="7" spans="1:19">
      <c r="A7" s="7" t="s">
        <v>508</v>
      </c>
      <c r="B7" s="7"/>
      <c r="C7" s="7"/>
      <c r="D7" s="7"/>
      <c r="E7" s="7"/>
      <c r="F7" s="7"/>
      <c r="G7" s="7"/>
      <c r="H7" s="7"/>
      <c r="I7" s="7"/>
      <c r="J7" s="7"/>
      <c r="K7" s="7"/>
      <c r="L7" s="7"/>
      <c r="M7" s="7"/>
      <c r="N7" s="7"/>
      <c r="O7" s="7"/>
      <c r="P7" s="7"/>
      <c r="Q7" s="7"/>
      <c r="R7" s="7" t="str">
        <f>IFERROR(AVERAGE(C7:Q7),"")</f>
        <v/>
      </c>
      <c r="S7" s="7"/>
    </row>
    <row r="8" spans="1:19">
      <c r="A8" s="7" t="s">
        <v>509</v>
      </c>
      <c r="B8" s="7"/>
      <c r="C8" s="7"/>
      <c r="D8" s="7"/>
      <c r="E8" s="7"/>
      <c r="F8" s="7"/>
      <c r="G8" s="7"/>
      <c r="H8" s="7"/>
      <c r="I8" s="7"/>
      <c r="J8" s="7"/>
      <c r="K8" s="7"/>
      <c r="L8" s="7"/>
      <c r="M8" s="7"/>
      <c r="N8" s="7"/>
      <c r="O8" s="7"/>
      <c r="P8" s="7"/>
      <c r="Q8" s="7"/>
      <c r="R8" s="7" t="str">
        <f>IFERROR(AVERAGE(C8:Q8),"")</f>
        <v/>
      </c>
      <c r="S8" s="7"/>
    </row>
    <row r="9" spans="1:19">
      <c r="A9" s="7" t="s">
        <v>510</v>
      </c>
      <c r="B9" s="7"/>
      <c r="C9" s="7"/>
      <c r="D9" s="7"/>
      <c r="E9" s="7"/>
      <c r="F9" s="7"/>
      <c r="G9" s="7"/>
      <c r="H9" s="7"/>
      <c r="I9" s="7"/>
      <c r="J9" s="7"/>
      <c r="K9" s="7"/>
      <c r="L9" s="7"/>
      <c r="M9" s="7"/>
      <c r="N9" s="7"/>
      <c r="O9" s="7"/>
      <c r="P9" s="7"/>
      <c r="Q9" s="7"/>
      <c r="R9" s="7" t="str">
        <f>IFERROR(AVERAGE(C9:Q9),"")</f>
        <v/>
      </c>
      <c r="S9" s="7"/>
    </row>
    <row r="10" spans="1:19">
      <c r="A10" s="7" t="s">
        <v>511</v>
      </c>
      <c r="B10" s="7"/>
      <c r="C10" s="7"/>
      <c r="D10" s="7"/>
      <c r="E10" s="7"/>
      <c r="F10" s="7"/>
      <c r="G10" s="7"/>
      <c r="H10" s="7"/>
      <c r="I10" s="7"/>
      <c r="J10" s="7"/>
      <c r="K10" s="7"/>
      <c r="L10" s="7"/>
      <c r="M10" s="7"/>
      <c r="N10" s="7"/>
      <c r="O10" s="7"/>
      <c r="P10" s="7"/>
      <c r="Q10" s="7"/>
      <c r="R10" s="7" t="str">
        <f>IFERROR(AVERAGE(C10:Q10),"")</f>
        <v/>
      </c>
      <c r="S10" s="7"/>
    </row>
    <row r="11" spans="1:19">
      <c r="A11" s="7" t="s">
        <v>512</v>
      </c>
      <c r="B11" s="7"/>
      <c r="C11" s="7"/>
      <c r="D11" s="7"/>
      <c r="E11" s="7"/>
      <c r="F11" s="7"/>
      <c r="G11" s="7"/>
      <c r="H11" s="7"/>
      <c r="I11" s="7"/>
      <c r="J11" s="7"/>
      <c r="K11" s="7"/>
      <c r="L11" s="7"/>
      <c r="M11" s="7"/>
      <c r="N11" s="7"/>
      <c r="O11" s="7"/>
      <c r="P11" s="7"/>
      <c r="Q11" s="7"/>
      <c r="R11" s="7" t="str">
        <f>IFERROR(AVERAGE(C11:Q11),"")</f>
        <v/>
      </c>
      <c r="S11" s="7"/>
    </row>
    <row r="12" spans="1:19">
      <c r="A12" s="7" t="s">
        <v>513</v>
      </c>
      <c r="B12" s="7"/>
      <c r="C12" s="7"/>
      <c r="D12" s="7"/>
      <c r="E12" s="7"/>
      <c r="F12" s="7"/>
      <c r="G12" s="7"/>
      <c r="H12" s="7"/>
      <c r="I12" s="7"/>
      <c r="J12" s="7"/>
      <c r="K12" s="7"/>
      <c r="L12" s="7"/>
      <c r="M12" s="7"/>
      <c r="N12" s="7"/>
      <c r="O12" s="7"/>
      <c r="P12" s="7"/>
      <c r="Q12" s="7"/>
      <c r="R12" s="7" t="str">
        <f>IFERROR(AVERAGE(C12:Q12),"")</f>
        <v/>
      </c>
      <c r="S12" s="7"/>
    </row>
    <row r="13" spans="1:19">
      <c r="A13" s="7" t="s">
        <v>514</v>
      </c>
      <c r="B13" s="7"/>
      <c r="C13" s="7"/>
      <c r="D13" s="7"/>
      <c r="E13" s="7"/>
      <c r="F13" s="7"/>
      <c r="G13" s="7"/>
      <c r="H13" s="7"/>
      <c r="I13" s="7"/>
      <c r="J13" s="7"/>
      <c r="K13" s="7"/>
      <c r="L13" s="7"/>
      <c r="M13" s="7"/>
      <c r="N13" s="7"/>
      <c r="O13" s="7"/>
      <c r="P13" s="7"/>
      <c r="Q13" s="7"/>
      <c r="R13" s="7" t="str">
        <f>IFERROR(AVERAGE(C13:Q13),"")</f>
        <v/>
      </c>
      <c r="S13" s="7"/>
    </row>
    <row r="14" spans="1:19">
      <c r="A14" s="7" t="s">
        <v>515</v>
      </c>
      <c r="B14" s="7"/>
      <c r="C14" s="7"/>
      <c r="D14" s="7"/>
      <c r="E14" s="7"/>
      <c r="F14" s="7"/>
      <c r="G14" s="7"/>
      <c r="H14" s="7"/>
      <c r="I14" s="7"/>
      <c r="J14" s="7"/>
      <c r="K14" s="7"/>
      <c r="L14" s="7"/>
      <c r="M14" s="7"/>
      <c r="N14" s="7"/>
      <c r="O14" s="7"/>
      <c r="P14" s="7"/>
      <c r="Q14" s="7"/>
      <c r="R14" s="7" t="str">
        <f>IFERROR(AVERAGE(C14:Q14),"")</f>
        <v/>
      </c>
      <c r="S14" s="7"/>
    </row>
    <row r="15" spans="1:19">
      <c r="A15" s="7" t="s">
        <v>516</v>
      </c>
      <c r="B15" s="7"/>
      <c r="C15" s="7"/>
      <c r="D15" s="7"/>
      <c r="E15" s="7"/>
      <c r="F15" s="7"/>
      <c r="G15" s="7"/>
      <c r="H15" s="7"/>
      <c r="I15" s="7"/>
      <c r="J15" s="7"/>
      <c r="K15" s="7"/>
      <c r="L15" s="7"/>
      <c r="M15" s="7"/>
      <c r="N15" s="7"/>
      <c r="O15" s="7"/>
      <c r="P15" s="7"/>
      <c r="Q15" s="7"/>
      <c r="R15" s="7" t="str">
        <f>IFERROR(AVERAGE(C15:Q15),"")</f>
        <v/>
      </c>
      <c r="S15" s="7"/>
    </row>
    <row r="16" spans="1:19">
      <c r="A16" s="7" t="s">
        <v>517</v>
      </c>
      <c r="B16" s="7"/>
      <c r="C16" s="7"/>
      <c r="D16" s="7"/>
      <c r="E16" s="7"/>
      <c r="F16" s="7"/>
      <c r="G16" s="7"/>
      <c r="H16" s="7"/>
      <c r="I16" s="7"/>
      <c r="J16" s="7"/>
      <c r="K16" s="7"/>
      <c r="L16" s="7"/>
      <c r="M16" s="7"/>
      <c r="N16" s="7"/>
      <c r="O16" s="7"/>
      <c r="P16" s="7"/>
      <c r="Q16" s="7"/>
      <c r="R16" s="7" t="str">
        <f>IFERROR(AVERAGE(C16:Q16),"")</f>
        <v/>
      </c>
      <c r="S16" s="7"/>
    </row>
    <row r="17" spans="1:19">
      <c r="A17" s="7" t="s">
        <v>518</v>
      </c>
      <c r="B17" s="7"/>
      <c r="C17" s="7"/>
      <c r="D17" s="7"/>
      <c r="E17" s="7"/>
      <c r="F17" s="7"/>
      <c r="G17" s="7"/>
      <c r="H17" s="7"/>
      <c r="I17" s="7"/>
      <c r="J17" s="7"/>
      <c r="K17" s="7"/>
      <c r="L17" s="7"/>
      <c r="M17" s="7"/>
      <c r="N17" s="7"/>
      <c r="O17" s="7"/>
      <c r="P17" s="7"/>
      <c r="Q17" s="7"/>
      <c r="R17" s="7" t="str">
        <f>IFERROR(AVERAGE(C17:Q17),"")</f>
        <v/>
      </c>
      <c r="S17" s="7"/>
    </row>
    <row r="18" spans="1:19">
      <c r="A18" s="7" t="s">
        <v>519</v>
      </c>
      <c r="B18" s="7"/>
      <c r="C18" s="7"/>
      <c r="D18" s="7"/>
      <c r="E18" s="7"/>
      <c r="F18" s="7"/>
      <c r="G18" s="7"/>
      <c r="H18" s="7"/>
      <c r="I18" s="7"/>
      <c r="J18" s="7"/>
      <c r="K18" s="7"/>
      <c r="L18" s="7"/>
      <c r="M18" s="7"/>
      <c r="N18" s="7"/>
      <c r="O18" s="7"/>
      <c r="P18" s="7"/>
      <c r="Q18" s="7"/>
      <c r="R18" s="7" t="str">
        <f>IFERROR(AVERAGE(C18:Q18),"")</f>
        <v/>
      </c>
      <c r="S18" s="7"/>
    </row>
    <row r="19" spans="1:19">
      <c r="A19" s="7" t="s">
        <v>520</v>
      </c>
      <c r="B19" s="7"/>
      <c r="C19" s="7"/>
      <c r="D19" s="7"/>
      <c r="E19" s="7"/>
      <c r="F19" s="7"/>
      <c r="G19" s="7"/>
      <c r="H19" s="7"/>
      <c r="I19" s="7"/>
      <c r="J19" s="7"/>
      <c r="K19" s="7"/>
      <c r="L19" s="7"/>
      <c r="M19" s="7"/>
      <c r="N19" s="7"/>
      <c r="O19" s="7"/>
      <c r="P19" s="7"/>
      <c r="Q19" s="7"/>
      <c r="R19" s="7" t="str">
        <f>IFERROR(AVERAGE(C19:Q19),"")</f>
        <v/>
      </c>
      <c r="S19" s="7"/>
    </row>
    <row r="20" spans="1:19">
      <c r="A20" s="7" t="s">
        <v>521</v>
      </c>
      <c r="B20" s="7"/>
      <c r="C20" s="7"/>
      <c r="D20" s="7"/>
      <c r="E20" s="7"/>
      <c r="F20" s="7"/>
      <c r="G20" s="7"/>
      <c r="H20" s="7"/>
      <c r="I20" s="7"/>
      <c r="J20" s="7"/>
      <c r="K20" s="7"/>
      <c r="L20" s="7"/>
      <c r="M20" s="7"/>
      <c r="N20" s="7"/>
      <c r="O20" s="7"/>
      <c r="P20" s="7"/>
      <c r="Q20" s="7"/>
      <c r="R20" s="7" t="str">
        <f>IFERROR(AVERAGE(C20:Q20),"")</f>
        <v/>
      </c>
      <c r="S20" s="7"/>
    </row>
    <row r="21" spans="1:19">
      <c r="A21" s="7" t="s">
        <v>522</v>
      </c>
      <c r="B21" s="7"/>
      <c r="C21" s="7"/>
      <c r="D21" s="7"/>
      <c r="E21" s="7"/>
      <c r="F21" s="7"/>
      <c r="G21" s="7"/>
      <c r="H21" s="7"/>
      <c r="I21" s="7"/>
      <c r="J21" s="7"/>
      <c r="K21" s="7"/>
      <c r="L21" s="7"/>
      <c r="M21" s="7"/>
      <c r="N21" s="7"/>
      <c r="O21" s="7"/>
      <c r="P21" s="7"/>
      <c r="Q21" s="7"/>
      <c r="R21" s="7" t="str">
        <f>IFERROR(AVERAGE(C21:Q21),"")</f>
        <v/>
      </c>
      <c r="S21" s="7"/>
    </row>
    <row r="22" spans="1:19">
      <c r="A22" s="7" t="s">
        <v>523</v>
      </c>
      <c r="B22" s="7"/>
      <c r="C22" s="7"/>
      <c r="D22" s="7"/>
      <c r="E22" s="7"/>
      <c r="F22" s="7"/>
      <c r="G22" s="7"/>
      <c r="H22" s="7"/>
      <c r="I22" s="7"/>
      <c r="J22" s="7"/>
      <c r="K22" s="7"/>
      <c r="L22" s="7"/>
      <c r="M22" s="7"/>
      <c r="N22" s="7"/>
      <c r="O22" s="7"/>
      <c r="P22" s="7"/>
      <c r="Q22" s="7"/>
      <c r="R22" s="7" t="str">
        <f>IFERROR(AVERAGE(C22:Q22),"")</f>
        <v/>
      </c>
      <c r="S22" s="7"/>
    </row>
    <row r="23" spans="1:19">
      <c r="A23" s="7" t="s">
        <v>524</v>
      </c>
      <c r="B23" s="7"/>
      <c r="C23" s="7"/>
      <c r="D23" s="7"/>
      <c r="E23" s="7"/>
      <c r="F23" s="7"/>
      <c r="G23" s="7"/>
      <c r="H23" s="7"/>
      <c r="I23" s="7"/>
      <c r="J23" s="7"/>
      <c r="K23" s="7"/>
      <c r="L23" s="7"/>
      <c r="M23" s="7"/>
      <c r="N23" s="7"/>
      <c r="O23" s="7"/>
      <c r="P23" s="7"/>
      <c r="Q23" s="7"/>
      <c r="R23" s="7" t="str">
        <f>IFERROR(AVERAGE(C23:Q23),"")</f>
        <v/>
      </c>
      <c r="S23" s="7"/>
    </row>
    <row r="24" spans="1:19">
      <c r="A24" s="7" t="s">
        <v>525</v>
      </c>
      <c r="B24" s="7"/>
      <c r="C24" s="7"/>
      <c r="D24" s="7"/>
      <c r="E24" s="7"/>
      <c r="F24" s="7"/>
      <c r="G24" s="7"/>
      <c r="H24" s="7"/>
      <c r="I24" s="7"/>
      <c r="J24" s="7"/>
      <c r="K24" s="7"/>
      <c r="L24" s="7"/>
      <c r="M24" s="7"/>
      <c r="N24" s="7"/>
      <c r="O24" s="7"/>
      <c r="P24" s="7"/>
      <c r="Q24" s="7"/>
      <c r="R24" s="7" t="str">
        <f>IFERROR(AVERAGE(C24:Q24),"")</f>
        <v/>
      </c>
      <c r="S24" s="7"/>
    </row>
    <row r="25" spans="1:19">
      <c r="A25" s="7" t="s">
        <v>526</v>
      </c>
      <c r="B25" s="7"/>
      <c r="C25" s="7"/>
      <c r="D25" s="7"/>
      <c r="E25" s="7"/>
      <c r="F25" s="7"/>
      <c r="G25" s="7"/>
      <c r="H25" s="7"/>
      <c r="I25" s="7"/>
      <c r="J25" s="7"/>
      <c r="K25" s="7"/>
      <c r="L25" s="7"/>
      <c r="M25" s="7"/>
      <c r="N25" s="7"/>
      <c r="O25" s="7"/>
      <c r="P25" s="7"/>
      <c r="Q25" s="7"/>
      <c r="R25" s="7" t="str">
        <f>IFERROR(AVERAGE(C25:Q25),"")</f>
        <v/>
      </c>
      <c r="S25" s="7"/>
    </row>
    <row r="26" spans="1:19">
      <c r="A26" s="7" t="s">
        <v>527</v>
      </c>
      <c r="B26" s="7"/>
      <c r="C26" s="7"/>
      <c r="D26" s="7"/>
      <c r="E26" s="7"/>
      <c r="F26" s="7"/>
      <c r="G26" s="7"/>
      <c r="H26" s="7"/>
      <c r="I26" s="7"/>
      <c r="J26" s="7"/>
      <c r="K26" s="7"/>
      <c r="L26" s="7"/>
      <c r="M26" s="7"/>
      <c r="N26" s="7"/>
      <c r="O26" s="7"/>
      <c r="P26" s="7"/>
      <c r="Q26" s="7"/>
      <c r="R26" s="7" t="str">
        <f>IFERROR(AVERAGE(C26:Q26),"")</f>
        <v/>
      </c>
      <c r="S26" s="7"/>
    </row>
    <row r="27" spans="1:19">
      <c r="A27" s="7" t="s">
        <v>528</v>
      </c>
      <c r="B27" s="7"/>
      <c r="C27" s="7"/>
      <c r="D27" s="7"/>
      <c r="E27" s="7"/>
      <c r="F27" s="7"/>
      <c r="G27" s="7"/>
      <c r="H27" s="7"/>
      <c r="I27" s="7"/>
      <c r="J27" s="7"/>
      <c r="K27" s="7"/>
      <c r="L27" s="7"/>
      <c r="M27" s="7"/>
      <c r="N27" s="7"/>
      <c r="O27" s="7"/>
      <c r="P27" s="7"/>
      <c r="Q27" s="7"/>
      <c r="R27" s="7" t="str">
        <f>IFERROR(AVERAGE(C27:Q27),"")</f>
        <v/>
      </c>
      <c r="S27" s="7"/>
    </row>
    <row r="28" spans="1:19">
      <c r="A28" s="7" t="s">
        <v>529</v>
      </c>
      <c r="B28" s="7"/>
      <c r="C28" s="7"/>
      <c r="D28" s="7"/>
      <c r="E28" s="7"/>
      <c r="F28" s="7"/>
      <c r="G28" s="7"/>
      <c r="H28" s="7"/>
      <c r="I28" s="7"/>
      <c r="J28" s="7"/>
      <c r="K28" s="7"/>
      <c r="L28" s="7"/>
      <c r="M28" s="7"/>
      <c r="N28" s="7"/>
      <c r="O28" s="7"/>
      <c r="P28" s="7"/>
      <c r="Q28" s="7"/>
      <c r="R28" s="7" t="str">
        <f>IFERROR(AVERAGE(C28:Q28),"")</f>
        <v/>
      </c>
      <c r="S28" s="7"/>
    </row>
    <row r="29" spans="1:19">
      <c r="A29" s="7" t="s">
        <v>530</v>
      </c>
      <c r="B29" s="7"/>
      <c r="C29" s="7"/>
      <c r="D29" s="7"/>
      <c r="E29" s="7"/>
      <c r="F29" s="7"/>
      <c r="G29" s="7"/>
      <c r="H29" s="7"/>
      <c r="I29" s="7"/>
      <c r="J29" s="7"/>
      <c r="K29" s="7"/>
      <c r="L29" s="7"/>
      <c r="M29" s="7"/>
      <c r="N29" s="7"/>
      <c r="O29" s="7"/>
      <c r="P29" s="7"/>
      <c r="Q29" s="7"/>
      <c r="R29" s="7" t="str">
        <f>IFERROR(AVERAGE(C29:Q29),"")</f>
        <v/>
      </c>
      <c r="S29" s="7"/>
    </row>
    <row r="30" spans="1:19">
      <c r="A30" s="7" t="s">
        <v>531</v>
      </c>
      <c r="B30" s="7"/>
      <c r="C30" s="7"/>
      <c r="D30" s="7"/>
      <c r="E30" s="7"/>
      <c r="F30" s="7"/>
      <c r="G30" s="7"/>
      <c r="H30" s="7"/>
      <c r="I30" s="7"/>
      <c r="J30" s="7"/>
      <c r="K30" s="7"/>
      <c r="L30" s="7"/>
      <c r="M30" s="7"/>
      <c r="N30" s="7"/>
      <c r="O30" s="7"/>
      <c r="P30" s="7"/>
      <c r="Q30" s="7"/>
      <c r="R30" s="7" t="str">
        <f>IFERROR(AVERAGE(C30:Q30),"")</f>
        <v/>
      </c>
      <c r="S30" s="7"/>
    </row>
    <row r="31" spans="1:19">
      <c r="A31" s="7" t="s">
        <v>532</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2026-10-16T16:32:46+02:00</dcterms:created>
  <dcterms:modified xsi:type="dcterms:W3CDTF">2026-10-16T16:32:46+02:00</dcterms:modified>
  <dc:title>Currículo LOMLOE Movimientos culturales y artisticos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