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<sst xmlns="http://schemas.openxmlformats.org/spreadsheetml/2006/main" uniqueCount="314">
  <si>
    <t>Corrigiendo.es</t>
  </si>
  <si>
    <t>Materia</t>
  </si>
  <si>
    <t>Musica</t>
  </si>
  <si>
    <t>Curso</t>
  </si>
  <si>
    <t>1.º ESO</t>
  </si>
  <si>
    <t>Comunidad Autónoma</t>
  </si>
  <si>
    <t>Andalucía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</si>
  <si>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</si>
  <si>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</si>
  <si>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</si>
  <si>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</si>
  <si>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</si>
  <si>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</si>
  <si>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</si>
  <si>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</si>
  <si>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</si>
  <si>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</si>
  <si>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</si>
  <si>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</si>
  <si>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</si>
  <si>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</si>
  <si>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</si>
  <si>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21:48</t>
  </si>
  <si>
    <t>Contexto pedagógico del curso</t>
  </si>
  <si>
    <t>Curso bisagra entre Primaria y la evaluación competencial completa. Recibe alumnado de procedencia muy heterogénea, lo que exige evaluación inicial diagnóstica documentada y plan de refuerzo proporcional.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</si>
  <si>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</si>
  <si>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</si>
  <si>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</si>
  <si>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</si>
  <si>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</si>
  <si>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</si>
  <si>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</si>
  <si>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</si>
  <si>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</si>
  <si>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</si>
  <si>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Música</t>
  </si>
  <si>
    <t>CE.1</t>
  </si>
  <si>
    <t>Analizar obras de diferentes épocas y culturas, identificando sus principales rasgos estilísticos y estableciendo relaciones con su contexto, para valorar el patrimonio musical y dancístico como fuente de disfrute y enriquecimiento personal.</t>
  </si>
  <si>
    <t>Comprender y disfrutar la música de diversos tiempos y lugares, reconociendo qué la hace especial y cómo se relaciona con su momento histórico.</t>
  </si>
  <si>
    <t>El alumnado escucha piezas musicales, identifica sus instrumentos y ritmos característicos, y explica por qué esa música era importante en su época y cultura original.</t>
  </si>
  <si>
    <t>No es memorizar una lista de compositores y fechas de nacimiento. No es teoría musical aislada. Es saber escuchar críticamente y apreciar la diversidad cultural.</t>
  </si>
  <si>
    <t>Escuchar una danza del Renacimiento y compararla con un tema actual, identificando instrumentos antiguos y el propósito social de cada obra.</t>
  </si>
  <si>
    <t>analizar</t>
  </si>
  <si>
    <t>CE.2</t>
  </si>
  <si>
    <t>Explorar las posibilidades expresivas de diferentes técnicas musicales y dancísticas, a través de actividades de improvisación, para incorporarlas al repertorio personal de recursos y desarrollar el criterio de selección de las técnicas más adecuadas a la intención expresiva.</t>
  </si>
  <si>
    <t>Probar nuevas formas de hacer música y danza improvisando para descubrir qué recursos funcionan mejor al expresar emociones o ideas.</t>
  </si>
  <si>
    <t>El alumnado experimenta con ritmos, sonidos y movimientos espontáneos para ampliar su caja de herramientas creativa y decidir qué técnica encaja mejor con su mensaje.</t>
  </si>
  <si>
    <t>No es repetir ejercicios técnicos mecánicos ni copiar coreografías paso a paso. No es memorizar teoría musical sin aplicarla a la práctica creativa real.</t>
  </si>
  <si>
    <t>El alumnado improvisa una breve secuencia de percusión corporal para representar el sonido de una tormenta, eligiendo los golpes más efectivos.</t>
  </si>
  <si>
    <t>crear</t>
  </si>
  <si>
    <t>CE.3</t>
  </si>
  <si>
    <t>Interpretar piezas musicales y dancísticas, gestionando adecuadamente las emociones y empleando diversas estrategias y técnicas vocales, corporales o instrumentales, para ampliar las posibilidades de expresión personal.</t>
  </si>
  <si>
    <t>El alumnado canta, toca instrumentos o baila para expresar sentimientos, controlando los nervios y usando la técnica necesaria para comunicarse artísticamente.</t>
  </si>
  <si>
    <t>El alumnado participa en interpretaciones individuales o grupales utilizando su voz, el cuerpo o instrumentos, aplicando técnicas básicas para transmitir emociones de forma consciente y personal.</t>
  </si>
  <si>
    <t>No es solo leer notas en un pentagrama o repetir movimientos mecánicamente. No es una exhibición técnica vacía de sentimiento ni un examen de solfeo teórico.</t>
  </si>
  <si>
    <t>El alumnado interpreta una pieza sencilla con la flauta o xilófono, ajustando la intensidad y el tempo para transmitir una emoción específica previamente elegida.</t>
  </si>
  <si>
    <t>interpretar</t>
  </si>
  <si>
    <t>CE.4</t>
  </si>
  <si>
    <t>Crear propuestas artístico-musicales, empleando la voz, el cuerpo, instrumentos musicales y herramientas tecnológicas, para potenciar la creatividad e identificar oportunidades de desarrollo personal, social, académico y profesional.</t>
  </si>
  <si>
    <t>Que el alumnado invente y realice sus propias piezas musicales usando cualquier recurso disponible para expresar su creatividad y ver su utilidad práctica.</t>
  </si>
  <si>
    <t>El alumnado compone ritmos, melodías o paisajes sonoros utilizando instrumentos, aplicaciones digitales o su propio cuerpo para dar forma a ideas originales.</t>
  </si>
  <si>
    <t>No es solo interpretar partituras de otros ni estudiar teoría musical abstracta. No es repetir ejercicios técnicos sin un propósito creativo o expresivo personal.</t>
  </si>
  <si>
    <t>Crear una banda sonora breve para un anuncio publicitario utilizando una aplicación de edición de audio y percusión corporal.</t>
  </si>
  <si>
    <t>Competencia</t>
  </si>
  <si>
    <t>Verbo de desempeño</t>
  </si>
  <si>
    <t>Evidencia observable</t>
  </si>
  <si>
    <t>Instrumento sugerido</t>
  </si>
  <si>
    <t>Contexto en el aula</t>
  </si>
  <si>
    <t>Errata típica a evitar</t>
  </si>
  <si>
    <t>Peso sugerido %</t>
  </si>
  <si>
    <t>Iniciarse en la identificación de los principales rasgos estilísticos de obras musicales y dancísticas de diferentes épocas y culturas, mostrando respeto y disfrute en la escucha o el visionado de las mismas.</t>
  </si>
  <si>
    <t>Reconocer y describir las características sonoras y estilísticas de diversas obras musicales y dancísticas, mostrando respeto y curiosidad por la diversidad cultural.</t>
  </si>
  <si>
    <t>Identificar</t>
  </si>
  <si>
    <t>El alumnado realiza una ficha de análisis o guía de audición donde señala los elementos rítmicos, melódicos y tímbricos que definen el estilo de la obra.</t>
  </si>
  <si>
    <t>Rubrica produccion</t>
  </si>
  <si>
    <t>Sesiones de audición activa y visionado de danza donde se comparan fragmentos de diferentes estilos para extraer sus rasgos comunes.</t>
  </si>
  <si>
    <t>Evaluar únicamente datos biográficos o fechas históricas en lugar de la identificación de los elementos musicales y estilísticos perceptibles en la audición.</t>
  </si>
  <si>
    <t>Analizar, con actitud abierta y respetuosa, las funciones desempeñadas por determinadas producciones musicales y dancísticas, identificando las principales características de su contexto histórico, social y cultural.</t>
  </si>
  <si>
    <t>Identificar y describir la utilidad y el propósito de obras musicales y danzas dentro de su marco histórico, social y cultural específico.</t>
  </si>
  <si>
    <t>Explicar</t>
  </si>
  <si>
    <t>El alumnado realiza un comentario de audición o una presentación donde justifica la función social de una obra y sus vínculos con el contexto.</t>
  </si>
  <si>
    <t>Audición comentada de piezas de distintos periodos para debatir su finalidad, como el uso religioso, cortesano o popular de la música.</t>
  </si>
  <si>
    <t>Centrar la evaluación en la memorización de datos biográficos del autor en lugar de explicar la función social y cultural de la obra.</t>
  </si>
  <si>
    <t>Reconocer y determinar la época o cultura a la que pertenecen distintas manifestaciones musicales y dancísticas, valorando su influencia sobre la música y la danza actuales.</t>
  </si>
  <si>
    <t>Comparar obras musicales de distintos periodos históricos identificando cómo elementos del pasado influyen y se integran en las producciones musicales y coreográficas actuales.</t>
  </si>
  <si>
    <t>Relacionar</t>
  </si>
  <si>
    <t>El alumnado entrega un cuadro comparativo o presentación digital donde identifica préstamos, versiones o influencias de estilos históricos en géneros musicales contemporáneos.</t>
  </si>
  <si>
    <t>Audición comparada de una pieza clásica y un tema actual que utilice sampling o estructuras similares para debatir su evolución.</t>
  </si>
  <si>
    <t>Limitarse a enumerar canciones modernas sin explicar técnicamente qué elementos rítmicos, melódicos o estructurales han sido heredados de la obra original.</t>
  </si>
  <si>
    <t>Explorar las posibilidades que tienen las técnicas musicales y dancísticas básicas, a través de actividades de improvisación pautada, individuales o grupales, en las que se empleen la voz, el cuerpo e instrumentos musicales.</t>
  </si>
  <si>
    <t>Realizar improvisaciones guiadas individuales o grupales utilizando la voz, el cuerpo, instrumentos o tecnología para explorar recursos expresivos musicales y dancísticos.</t>
  </si>
  <si>
    <t>Participar</t>
  </si>
  <si>
    <t>El alumnado realiza improvisaciones pautadas, registradas mediante observación o grabación, donde aplica técnicas básicas de expresión sonora o corporal para resolver retos creativos propuestos.</t>
  </si>
  <si>
    <t>Sesiones de taller musical donde se proponen juegos de improvisación sobre ostinatos rítmicos, escalas sencillas o secuencias de movimiento coordinado con música.</t>
  </si>
  <si>
    <t>Calificar la perfección técnica de la ejecución musical o dancística en lugar de valorar el proceso de exploración y la iniciativa creativa.</t>
  </si>
  <si>
    <t>Iniciarse en la realización de actividades pautadas de improvisación, incorporando las técnicas más adecuadas al repertorio personal de recursos.</t>
  </si>
  <si>
    <t>Utilizar la improvisación musical o dancística para comunicar emociones y estados de ánimo, eligiendo conscientemente recursos técnicos aprendidos previamente en clase.</t>
  </si>
  <si>
    <t>Expresar</t>
  </si>
  <si>
    <t>El alumnado realiza improvisaciones vocales, instrumentales o de movimiento siguiendo pautas dadas, demostrando la aplicación de recursos técnicos para transmitir una emoción específica.</t>
  </si>
  <si>
    <t>Sesiones prácticas de creación espontánea sobre una base rítmica o armónica donde se solicita representar un sentimiento concreto mediante el sonido o el cuerpo.</t>
  </si>
  <si>
    <t>Evaluar la improvisación como una ejecución libre sin reglas, olvidando calificar la selección intencionada de recursos técnicos que exige el criterio.</t>
  </si>
  <si>
    <t>Iniciarse en la lectura de partituras sencillas, identificando de forma guiada los elementos básicos del lenguaje musical, con apoyo de la audición.</t>
  </si>
  <si>
    <t>Identificar y comprender los elementos básicos de la notación musical en partituras sencillas, utilizando el análisis visual y el apoyo auditivo guiado.</t>
  </si>
  <si>
    <t>El alumnado realiza ejercicios de análisis sobre partituras donde señala elementos rítmicos y melódicos básicos, o completa esquemas de audición siguiendo la notación musical proporcionada.</t>
  </si>
  <si>
    <t>Análisis previo a la interpretación de una obra, localizando notas en el pentagrama, figuras rítmicas y signos de prolongación en el material de clase.</t>
  </si>
  <si>
    <t>Evaluar la destreza técnica en la ejecución instrumental en lugar de la capacidad de decodificación y reconocimiento de los elementos del lenguaje musical.</t>
  </si>
  <si>
    <t>Emplear técnicas muy sencillas de interpretación vocal, corporal o instrumental, valorando los ensayos como espacios de escucha y aprendizaje.</t>
  </si>
  <si>
    <t>Interpretar piezas musicales sencillas usando técnicas básicas de voz, instrumentos o cuerpo, memorizando la parte correspondiente y participando activamente en los ensayos colectivos.</t>
  </si>
  <si>
    <t>Interpretar</t>
  </si>
  <si>
    <t>El alumnado realiza interpretaciones musicales o coreográficas individuales o grupales, demostrando el uso de técnicas básicas y la memorización de las secuencias o partituras propuestas.</t>
  </si>
  <si>
    <t>Práctica instrumental o vocal de canciones y danzas en el aula, donde se alternan momentos de ensayo individual con la ejecución conjunta.</t>
  </si>
  <si>
    <t>Evaluar únicamente la ejecución técnica final, ignorando la valoración del proceso de ensayo y la escucha activa que exige explícitamente el criterio.</t>
  </si>
  <si>
    <t>Interpretar, partiendo de pautas previamente establecidas, piezas musicales y dancísticas sencillas, individuales y grupales, dentro y fuera del aula, gestionado sus emociones, y demostrando una actitud de superación y mejora.</t>
  </si>
  <si>
    <t>Interpretar obras musicales o coreografías sencillas, de forma individual o colectiva, aplicando técnicas básicas y controlando la concentración y las emociones durante la ejecución pública.</t>
  </si>
  <si>
    <t>El alumnado realiza interpretaciones vocales, instrumentales o dancísticas de piezas breves, demostrando control técnico básico y una actitud concentrada durante la actuación ante el grupo.</t>
  </si>
  <si>
    <t>Práctica de aula dirigida a la interpretación de partituras sencillas con flauta, placas o voz, culminando en una pequeña audición interna.</t>
  </si>
  <si>
    <t>Evaluar únicamente la precisión rítmica y melódica, omitiendo la valoración del control emocional y la concentración que exige explícitamente el criterio.</t>
  </si>
  <si>
    <t>Desarrollar, de manera guiada, propuestas artísticos-musicales, tanto individuales como colaborativas, empleando la voz, el cuerpo, instrumentos musicales y dancísticos, así como herramientas tecnológicas.</t>
  </si>
  <si>
    <t>Diseñar y ejecutar proyectos musicales o coreográficos, de forma individual o grupal, utilizando diversos instrumentos, el cuerpo y recursos tecnológicos de manera creativa.</t>
  </si>
  <si>
    <t>Planificar</t>
  </si>
  <si>
    <t>El alumnado realiza una propuesta creativa, como una composición o coreografía, documentando su planificación y ejecutándola mediante instrumentos, voz o herramientas digitales.</t>
  </si>
  <si>
    <t>Creación de una banda sonora para un corto o una coreografía grupal utilizando aplicaciones de edición de audio o instrumentos de aula.</t>
  </si>
  <si>
    <t>Calificar únicamente la interpretación final ignorando el proceso de planificación previa o el uso de herramientas digitales exigido por el criterio.</t>
  </si>
  <si>
    <t>Participar activamente en la ejecución de propuestas artísticomusicales colaborativas, valorando las aportaciones del resto de integrantes del grupo y descubriendo oportunidades de desarrollo personal, social y académico.</t>
  </si>
  <si>
    <t>Colaborar en la planificación y ejecución de proyectos musicales grupales, valorando el trabajo en equipo y reconociendo las posibilidades formativas y profesionales del ámbito artístico.</t>
  </si>
  <si>
    <t>El alumnado realiza una interpretación musical colectiva y completa una hoja de registro sobre el proceso de ensayo, roles desempeñados y aportaciones de los compañeros.</t>
  </si>
  <si>
    <t>Observacion sistematica</t>
  </si>
  <si>
    <t>Ensayos grupales para una audición de aula donde los estudiantes deben organizar sus propios tiempos, recursos y distribución de tareas musicales.</t>
  </si>
  <si>
    <t>Evaluar exclusivamente la calidad técnica de la interpretación final, omitiendo la valoración del proceso de planificación y la actitud cooperativa del estudiante.</t>
  </si>
  <si>
    <t>Bloque</t>
  </si>
  <si>
    <t>#</t>
  </si>
  <si>
    <t>Saber oficial</t>
  </si>
  <si>
    <t>Dimensión</t>
  </si>
  <si>
    <t>Saber previo necesario</t>
  </si>
  <si>
    <t>Conexión competencial</t>
  </si>
  <si>
    <t>Ejemplo actividad de aula</t>
  </si>
  <si>
    <t>Saberes básicos del decreto</t>
  </si>
  <si>
    <t>El silencio, el sonido, el ruido y la escucha activa. Sensibilidad ante la polución sonora y la creación de ambientes saludables de escucha.</t>
  </si>
  <si>
    <t>Obras musicales y dancísticas: análisis, descripción y valoración de sus características básicas. Géneros de la música y la danza.</t>
  </si>
  <si>
    <t>Voces e instrumentos: clasificación general de los instrumentos por familias y características. Agrupaciones.</t>
  </si>
  <si>
    <t>Compositores y compositoras, artistas e intérpretes internacionales, nacionales, regionales y locales.</t>
  </si>
  <si>
    <t>Mitos, estereotipos y roles de género trasmitidos a través de la música y la danza.</t>
  </si>
  <si>
    <t>Herramientas digitales para la recepción percepción musical.</t>
  </si>
  <si>
    <t>Normas de comportamiento básicas en la recepción percepción musical: respeto y valoración.</t>
  </si>
  <si>
    <t>La partitura: identificación y aplicación de grafías, lectura y escritura musical.</t>
  </si>
  <si>
    <t>Elementos básicos del lenguaje musical: parámetros del sonido, intervalos y tipos de compases. Tonalidad: escalas musicales, la armadura y acordes básicos. Texturas. Formas musicales a lo largo de los periodos históricos y en la actualidad.</t>
  </si>
  <si>
    <t>Principales géneros musicales y escénicos del patrimonio cultural.</t>
  </si>
  <si>
    <t>Repertorio vocal, instrumental o corporal individual o grupal de distintos tipos de música del patrimonio musical propio y de otras culturas.</t>
  </si>
  <si>
    <t>Técnicas básicas para la interpretación: técnicas vocales, instrumentales y corporales, técnicas de estudio y de control y gestión de emociones.</t>
  </si>
  <si>
    <t>Técnicas de improvisación guiada y libre.</t>
  </si>
  <si>
    <t>Proyectos musicales y audiovisuales: empleo de la voz, el cuerpo, los instrumentos musicales, los medios y las aplicaciones tecnológicas.</t>
  </si>
  <si>
    <t>La propiedad intelectual y cultural: planteamientos éticos y responsables. Hábitos de consumo musical responsable.</t>
  </si>
  <si>
    <t>Herramientas digitales para la creación musical. Secuenciadores y editores de partituras.</t>
  </si>
  <si>
    <t>Normas de comportamiento y participación en actividades musicales.</t>
  </si>
  <si>
    <t>Las músicas tradicionales en España y su diversidad cultural: Instrumentos, canciones, danzas y bailes.</t>
  </si>
  <si>
    <t>La música tradicional en Andalucía: El Flamenco. Cante, baile y toque.</t>
  </si>
  <si>
    <t>Tradiciones musicales y dancísticas de otras culturas del mundo.</t>
  </si>
  <si>
    <t>El sonido y la música en los medios audiovisuales y las tecnologías digitales.</t>
  </si>
  <si>
    <t>Rúbricas IA por competencia específica</t>
  </si>
  <si>
    <t>CE</t>
  </si>
  <si>
    <t>Peso recom. %</t>
  </si>
  <si>
    <t>Instrumento principal</t>
  </si>
  <si>
    <t>Nivel</t>
  </si>
  <si>
    <t>Etiqueta</t>
  </si>
  <si>
    <t>Rango</t>
  </si>
  <si>
    <t>Descriptor / Ejemplo evidencia</t>
  </si>
  <si>
    <t>Rúbrica genérica</t>
  </si>
  <si>
    <t>No conseguido</t>
  </si>
  <si>
    <t>0-49%</t>
  </si>
  <si>
    <t>Muestra dificultades para identificar rasgos estilísticos básicos incluso con ayuda docente, y no logra establecer relaciones entre la obra y su contexto histórico o cultural.
→ Identificación incorrecta de la familia de instrumentos predominante en una audición de música del Clasicismo.</t>
  </si>
  <si>
    <t>En proceso</t>
  </si>
  <si>
    <t>50-69%</t>
  </si>
  <si>
    <t>Identifica de forma guiada algunos rasgos estilísticos y funciones de las obras, estableciendo conexiones elementales y descriptivas con el contexto sociocultural.
→ Descripción básica de la función religiosa de un fragmento de canto gregoriano tras seguir una guía de observación pautada.</t>
  </si>
  <si>
    <t>Adquirido</t>
  </si>
  <si>
    <t>70-89%</t>
  </si>
  <si>
    <t>Analiza con autonomía obras de diversas épocas identificando sus rasgos principales, explicando sus funciones y valorando el patrimonio musical como fuente de enriquecimiento.
→ Ficha de análisis completa donde se relaciona el uso de la polifonía y el humanismo en una obra del Renacimiento.</t>
  </si>
  <si>
    <t>Avanzado</t>
  </si>
  <si>
    <t>90-100%</t>
  </si>
  <si>
    <t>Analiza críticamente obras complejas integrando rasgos, funciones y contexto, estableciendo conexiones transversales entre diferentes culturas y argumentando su valor patrimonial actual.
→ Ensayo comparativo entre una danza tradicional y una obra contemporánea, argumentando la evolución de sus rasgos estilísticos y su impacto social.</t>
  </si>
  <si>
    <t>Muestra una participación pasiva o dependiente de instrucciones constantes en la exploración de técnicas, presentando dificultades para realizar improvisaciones básicas o para identificar la relación entre la técnica y la intención expresiva.
→ Imita movimientos o sonidos propuestos por el docente sin aportar variaciones personales ni ser capaz de explicar el sentido de su elección.</t>
  </si>
  <si>
    <t>Participa en actividades de exploración y realiza improvisaciones pautadas sencillas, aunque la selección de técnicas musicales o dancísticas es limitada y no siempre se ajusta de forma coherente a la intención expresiva buscada.
→ Realiza una improvisación rítmica siguiendo el pulso, pero utiliza siempre el mismo timbre y dinámica independientemente de si la consigna es expresar alegría o calma.</t>
  </si>
  <si>
    <t>Participa con iniciativa y confianza en la exploración de diversas técnicas, seleccionando y aplicando con criterio recursos musicales o dancísticos adecuados para expresar ideas, sentimientos y emociones en improvisaciones estructuradas.
→ Crea una secuencia de movimiento o una frase melódica que refleja claramente una emoción específica (ej. tensión) mediante el uso intencionado de pausas, acentos y cambios de intensidad.</t>
  </si>
  <si>
    <t>Integra con autonomía y creatividad técnicas complejas en piezas musicales o dancísticas estructuradas, demostrando un criterio sólido y original en la selección de recursos para potenciar la intención expresiva y comunicativa.
→ Desarrolla una pieza improvisada que combina percusión corporal y voz, justificando razonadamente la elección de cada técnica en función de un discurso narrativo o emocional complejo.</t>
  </si>
  <si>
    <t>Interpreta piezas musicales o dancísticas de forma fragmentada y con errores técnicos constantes, necesitando apoyo continuo para identificar elementos básicos en la partitura y mostrando dificultades severas en el control de las emociones durante la ejecución.
→ Ejecución de una melodía de cuatro compases con errores frecuentes de ritmo y afinación, sin mantener la postura adecuada.</t>
  </si>
  <si>
    <t>Interpreta piezas sencillas con ayuda puntual, aplicando técnicas básicas de forma irregular y con vacilaciones. Identifica elementos del lenguaje musical de forma guiada y muestra una gestión emocional limitada que afecta a la fluidez de la interpretación.
→ Interpretación de una canción sencilla con flauta o voz siguiendo la guía del docente, con algunas dudas rítmicas pero manteniendo el pulso básico.</t>
  </si>
  <si>
    <t>Interpreta con corrección y expresividad piezas musicales y dancísticas sencillas, tanto individuales como grupales. Aplica técnicas vocales, corporales o instrumentales adecuadas, lee partituras con autonomía y gestiona las emociones de forma efectiva durante la actuación.
→ Interpretación individual de una pieza de 16 compases manteniendo la afinación, el ritmo y una postura correcta, demostrando seguridad ante el grupo.</t>
  </si>
  <si>
    <t>Interpreta con fluidez, precisión y alta expresividad piezas diversas, integrando técnicas avanzadas y analizando la estructura de la partitura. Gestiona las emociones para potenciar la comunicación artística y muestra autonomía en la resolución de dificultades técnicas.
→ Liderazgo en un ensamble instrumental, interpretando su parte con matices dinámicos y expresivos, manteniendo la concentración y el control emocional en una audición pública.</t>
  </si>
  <si>
    <t>Muestra dificultades significativas para participar en la creación de propuestas musicales, incluso con apoyo constante, empleando los recursos (voz, cuerpo, instrumentos o tecnología) de forma inconexa, pasiva o sin intención creativa.
→ El alumno no aporta ideas en una actividad de creación de una secuencia rítmica grupal y no logra coordinar su movimiento con el pulso básico.</t>
  </si>
  <si>
    <t>Participa en la planificación y ejecución de propuestas musicales sencillas siguiendo pautas directas y modelos previos, utilizando la voz, el cuerpo o herramientas tecnológicas de forma básica y con limitada autonomía o iniciativa propia.
→ Realiza una base rítmica en un secuenciador digital limitándose a copiar el patrón mostrado por el docente, sin añadir variaciones personales.</t>
  </si>
  <si>
    <t>Planifica y desarrolla con creatividad propuestas musicales individuales y colaborativas, seleccionando y empleando adecuadamente la voz, instrumentos y tecnología, asumiendo con responsabilidad su rol dentro del grupo.
→ Compone una melodía breve para flauta dulce, la graba utilizando un software de edición de audio y colabora activamente en el reparto de tareas de su equipo.</t>
  </si>
  <si>
    <t>Lidera o integra propuestas musicales complejas y originales, combinando con fluidez diversos medios expresivos y tecnológicos, evaluando de forma crítica las oportunidades de desarrollo personal y social que ofrece el proceso creativo.
→ Crea un paisaje sonoro original que integra grabación de voces, instrumentos escolares y efectos digitales, justificando sus elecciones estéticas y el impacto emocional buscado.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</si>
  <si>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</si>
  <si>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</si>
  <si>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</si>
  <si>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</si>
  <si>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</si>
  <si>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</si>
  <si>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</si>
  <si>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</si>
  <si>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</si>
  <si>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</si>
  <si>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Uso de musicogramas interactivos digitales que sincronicen el audio con iconos visuales de la instrumentación y la textura musical en tiempo real para facilitar la identificación de capas sonoras.
• Mapas conceptuales sonoros que vinculen fragmentos de audio específicos con imágenes del contexto histórico y artístico (arquitectura, vestuario o pintura de la época) para anclar el estilo visualmente.
• Entrega de guías de audición con códigos de colores para diferenciar secciones formales (A-B-A) y glosarios terminológicos con apoyo pictográfico para los rasgos estilísticos técnicos.</t>
  </si>
  <si>
    <t>Acción y expresión</t>
  </si>
  <si>
    <t>Proporcionar múltiples formas de acción y expresión</t>
  </si>
  <si>
    <t xml:space="preserve">
• Creación de un 'paisaje sonoro' o remix digital utilizando bucles (loops) que imiten los rasgos estilísticos de la época analizada mediante software de edición de audio (DAW).
• Diseño de una secuencia de percusión corporal o coreografía sencilla que represente físicamente la estructura formal y los acentos rítmicos de la obra estudiada.
• Grabación de un micro-podcast de ficción donde el alumnado entreviste a un 'compositor del pasado' para explicar el contexto y los elementos técnicos de su obra de forma narrativa.</t>
  </si>
  <si>
    <t>Implicación / motivación</t>
  </si>
  <si>
    <t>Proporcionar múltiples formas de implicación</t>
  </si>
  <si>
    <t xml:space="preserve">
• Dinámicas de 'Cata Musical a Ciegas' donde el alumnado debe identificar rasgos estilísticos para resolver un enigma histórico o avanzar en un tablero de juego de rol musical.
• Establecimiento de conexiones directas entre patrones rítmicos o melódicos antiguos (como el bajo ostinato o el canon) y géneros urbanos actuales para demostrar la vigencia del patrimonio.
• Libertad de elección sobre la obra a analizar dentro de un 'Menú de Patrimonio' que incluya diversos estilos, desde música académica occidental hasta tradiciones folclóricas de otros continentes.</t>
  </si>
  <si>
    <t xml:space="preserve">
• Utilizar partituras no convencionales y musicogramas animados que traduzcan visualmente conceptos de improvisación como la densidad sonora o el contorno melódico.
• Emplear tarjetas de 'disparadores creativos' con iconos visuales que representen técnicas específicas (pizzicato, glissando, síncopa) para apoyar la comprensión auditiva.
• Modelar técnicas de movimiento y sonido mediante vídeos con 'puntos de rastreo' que resalten el gesto técnico exacto antes de que el alumnado lo replique.</t>
  </si>
  <si>
    <t xml:space="preserve">
• Permitir la improvisación mediante instrumentos virtuales (apps de síntesis o pads) para aquellos con dificultades de coordinación motriz fina en instrumentos tradicionales.
• Ofrecer diversos niveles de andamiaje rítmico: desde improvisar sobre un pulso constante (metrónomo visual) hasta hacerlo sobre una base armónica compleja (backing track).
• Facilitar la entrega de la actividad mediante la grabación de un 'diario sonoro' donde el alumno explique verbalmente la intención tras su elección técnica.</t>
  </si>
  <si>
    <t xml:space="preserve">
• Diseñar retos de 'paisajes sonoros' basados en temáticas de interés actual (videojuegos o cine) donde el alumnado elija qué técnica mejor representa cada atmósfera.
• Crear estaciones de aprendizaje rotativas donde los estudiantes decidan si prefieren explorar la improvisación desde la danza, la percusión corporal o el canto.
• Implementar rúbricas de autoevaluación donde el alumno defina su propio nivel de riesgo creativo, permitiendo ajustar la dificultad del reto a su autopercepción.</t>
  </si>
  <si>
    <t xml:space="preserve">
• Utilizar partituras no convencionales y musicogramas animados que vinculen colores con emociones y formas geométricas con gestos técnicos (vibrato, staccato, etc.).
• Proporcionar guías de audición con códigos QR que dirijan a vídeos de modelado técnico desde diferentes ángulos (cenital para manos, frontal para embocadura/postura).
• Ofrecer el repertorio en formatos digitales editables (tipo Flat.io o MuseScore) que permitan al alumnado aislar pistas, cambiar el tempo para el ensayo o transponer la tonalidad según su tesitura vocal.</t>
  </si>
  <si>
    <t xml:space="preserve">
• Permitir la entrega de la interpretación en diversos soportes: ejecución en vivo, grabación de vídeo editada o creación de una secuencia MIDI que demuestre la comprensión del fraseo.
• Implementar 'niveles de desafío' en una misma pieza: el alumnado puede elegir interpretar la línea melódica principal, un acompañamiento rítmico sencillo o una improvisación sobre la escala de la obra.
• Utilizar diarios de interpretación en formato podcast donde el alumnado explique qué estrategias técnicas usó para transmitir una emoción específica en un pasaje concreto.</t>
  </si>
  <si>
    <t xml:space="preserve">
• Organizar un 'Menú de Repertorio' donde el alumnado elija entre piezas de distintos estilos (pop, bandas sonoras, folclore) que trabajen los mismos objetivos técnicos de la competencia.
• Crear estaciones de ensayo por roles (director, intérprete, crítico constructivo) que roten para fomentar la autonomía y reducir la ansiedad ante la ejecución individual.
• Diseñar proyectos de 'Paisaje Sonoro' donde la interpretación musical se vincule a una causa social o interés personal, dotando de sentido funcional a la técnica instrumental.</t>
  </si>
  <si>
    <t>Proporcionar múltiples formas de percibir y comprender los elementos de la creación musical.</t>
  </si>
  <si>
    <t xml:space="preserve">
• Utilizar partituras gráficas y mapas de color (sistema Boomwhackers) de forma simultánea a la notación tradicional para representar estructuras de composición.
• Emplear software de edición de audio con visualizadores de espectro y forma de onda para que el alumnado identifique visualmente el timbre y la textura antes de crear.
• Ofrecer bancos de recursos sonoros (loops y samples) categorizados mediante iconos visuales que representen funciones musicales (ritmo, armonía, melodía) para facilitar la selección creativa.</t>
  </si>
  <si>
    <t>Proporcionar múltiples modalidades para que el alumnado demuestre su capacidad creativa.</t>
  </si>
  <si>
    <t xml:space="preserve">
• Permitir la entrega de la propuesta artística mediante diferentes formatos: una secuencia MIDI en un DAW, una grabación de percusión corporal o una interpretación vocal en directo.
• Facilitar el uso de instrumentos virtuales con escalas bloqueadas (como en Chrome Music Lab) para garantizar el éxito melódico en alumnado con dificultades de psicomotricidad fina.
• Ofrecer la opción de presentar el proyecto creativo como un 'videoclip' donde el cuerpo y el movimiento sustituyan o complementen la ejecución instrumental.</t>
  </si>
  <si>
    <t>Proporcionar opciones para captar el interés y mantener el esfuerzo en el proceso creativo.</t>
  </si>
  <si>
    <t xml:space="preserve">
• Vincular la tarea a un contexto profesional real, como el diseño de la identidad sonora (audio branding) para un proyecto interdisciplinar del centro.
• Organizar el aula en 'estaciones de creación' con niveles de complejidad técnica ajustable, permitiendo que cada estudiante elija su punto de partida según su competencia previa.
• Fomentar la autonomía permitiendo que el alumnado elija su rol dentro del grupo creativo: director de producción, intérprete, editor de audio o diseñador de puesta en escena.</t>
  </si>
  <si>
    <t>Mapeo CE → descriptores del Perfil de Salida</t>
  </si>
  <si>
    <t>Descriptores principales</t>
  </si>
  <si>
    <t>Descriptores secundarios</t>
  </si>
  <si>
    <t>Justificación</t>
  </si>
  <si>
    <t>CCEC1, CCEC2, CC1</t>
  </si>
  <si>
    <t>CCL2, CC2</t>
  </si>
  <si>
    <t>Analizar obras e identificar rasgos estilísticos y contexto requiere comprender y valorar el patrimonio cultural (CCEC1, CCEC2) y comprender la realidad social (CC1). Secundariamente, implica comprender textos descriptivos (CCL2) y la pluralidad cultural (CC2).</t>
  </si>
  <si>
    <t>CCEC3, CPSAA1, CPSAA3</t>
  </si>
  <si>
    <t>CCEC4</t>
  </si>
  <si>
    <t>Explorar posibilidades expresivas e improvisar desarrolla la creatividad artística (CCEC3). Incorporar al repertorio personal fomenta el autoconocimiento (CPSAA1). Las actividades de improvisación a menudo requieren cooperación (CPSAA3). Secundariamente, se vincula con la participación cultural (CCEC4).</t>
  </si>
  <si>
    <t>CPSAA2, CCEC4, CPSAA3</t>
  </si>
  <si>
    <t>CCEC1</t>
  </si>
  <si>
    <t>Interpretar piezas gestionando emociones implica autorregulación (CPSAA2) y participación en actividades artísticas (CCEC4). El empleo de estrategias conjuntas sugiere cooperación (CPSAA3). Secundariamente, se valora el conocimiento de manifestaciones culturales (CCEC1).</t>
  </si>
  <si>
    <t>CCEC3, CD3, CE1</t>
  </si>
  <si>
    <t>CPSAA5</t>
  </si>
  <si>
    <t>Crear propuestas artístico-musicales potencia la creatividad (CCEC3). Emplear herramientas tecnológicas requiere creación de contenidos digitales (CD3). Identificar oportunidades de desarrollo personal implica iniciativa emprendedora (CE1). Secundariamente, se desarrolla la planificación de proyectos (CPSAA5).</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</si>
  <si>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</si>
  <si>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</si>
  <si>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</si>
  <si>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</si>
  <si>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</si>
  <si>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</si>
  <si>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</si>
  <si>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</si>
  <si>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</si>
  <si>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Consigue el decreto correspondiente a tu comunidad autónoma. Busca las competencias específicas de Música para 1º ESO y sus criterios de evaluación. Aunque el RD 217/2022 marca el marco, cada CCAA tiene su propio desarrollo curricular.</t>
  </si>
  <si>
    <t>No te limites a imprimir el BOE: descarga el anexo II donde vienen las tablas de criterios y saberes. Es más práctico.</t>
  </si>
  <si>
    <t>Listar las CE y criterios</t>
  </si>
  <si>
    <t>1 hora</t>
  </si>
  <si>
    <t>Enumera las 4 competencias específicas que aparecen en tu decreto. Asocia a cada una sus criterios de evaluación (en total 19). Anota los códigos (p.ej., MUS.1.CE1, MUS.1.CE2...).</t>
  </si>
  <si>
    <t>Haz una tabla en Excel con columnas: CE, criterio, peso, instrumento. Te ahorrará tiempo más adelante.</t>
  </si>
  <si>
    <t>Priorizar criterios e instrumentos</t>
  </si>
  <si>
    <t>Con solo 3 horas semanales y 46 saberes, no podrás evaluar todo en profundidad. Elige 10-12 criterios prioritarios para la evaluación sumativa. Decide qué instrumentos usarás (rúbricas, diario de clase, audiciones, trabajos de investigación).</t>
  </si>
  <si>
    <t>En 1º ESO, prioriza los criterios que impliquen interpretación y creación (CE1 y CE2) frente a los más teóricos.</t>
  </si>
  <si>
    <t>Distribuir saberes por trimestre</t>
  </si>
  <si>
    <t>2 horas</t>
  </si>
  <si>
    <t>Reparte los 46 saberes en los tres trimestres, buscando coherencia y secuenciación. Por ejemplo: 1º trimestre: saberes de lenguaje musical y voz; 2º: instrumentos y tecnologías; 3º: historia y contextos. No satures cada trimestre.</t>
  </si>
  <si>
    <t>Agrupa saberes en dos bloques (percepción y expresión) y alterna actividades para que no se acumulen los contenidos teóricos.</t>
  </si>
  <si>
    <t>Diseñar una SDA tipo por trimestre</t>
  </si>
  <si>
    <t>2-4 horas</t>
  </si>
  <si>
    <t>Crea una situación de aprendizaje que integre varios criterios y saberes. Por ejemplo, un proyecto de creación musical con instrumentos cotidianos. Define el producto final, los pasos, y cómo evaluarás con rúbricas.</t>
  </si>
  <si>
    <t>Que la SDA tenga un hilo conductor atractivo (crear un jingle, un podcast musical, etc.). Así los alumnos ven el sentido.</t>
  </si>
  <si>
    <t>Establecer ponderaciones del departamento</t>
  </si>
  <si>
    <t>Decide el peso de cada CE y criterio en la calificación final, de acuerdo con el departamento. Por ejemplo, CE1 (interpretación) 30%, CE2 (creación) 25%, CE3 (contextos) 20%, CE4 (escucha) 25%. Ajusta según horas.</t>
  </si>
  <si>
    <t>Sé flexible: si un trimestre es más práctico, puedes aumentar el peso de los criterios de interpretación.</t>
  </si>
  <si>
    <t>Documentar atención a la diversidad y recuperación</t>
  </si>
  <si>
    <t>Incluye medidas como adaptaciones curriculares, actividades de refuerzo y ampliación, y planes de recuperación para quienes no superen. Define cómo evaluarás en septiembre.</t>
  </si>
  <si>
    <t>La recuperación puede ser mediante un trabajo práctico o una audición comentada, no solo examen. Así es más competencial.</t>
  </si>
  <si>
    <t>Calculadora de ponderaciones — edita los pesos y mantén el total en 100 %</t>
  </si>
  <si>
    <t>Descripción breve</t>
  </si>
  <si>
    <t>Peso sugerido IA %</t>
  </si>
  <si>
    <t>Peso editable %</t>
  </si>
  <si>
    <t>Observaciones</t>
  </si>
  <si>
    <t>Iniciarse en la identificación de los principales rasgos estilísticos de obras musicales y dancísticas de diferentes épocas y culturas, mostrando respeto y disfrute en la escucha o</t>
  </si>
  <si>
    <t>Analizar, con actitud abierta y respetuosa, las funciones desempeñadas por determinadas producciones musicales y dancísticas, identificando las principales características de su co</t>
  </si>
  <si>
    <t>Explorar las posibilidades que tienen las técnicas musicales y dancísticas básicas, a través de actividades de improvisación pautada, individuales o grupales, en las que se empleen</t>
  </si>
  <si>
    <t>Interpretar, partiendo de pautas previamente establecidas, piezas musicales y dancísticas sencillas, individuales y grupales, dentro y fuera del aula, gestionado sus emociones, y d</t>
  </si>
  <si>
    <t>Desarrollar, de manera guiada, propuestas artísticos-musicales, tanto individuales como colaborativas, empleando la voz, el cuerpo, instrumentos musicales y dancísticos, así como h</t>
  </si>
  <si>
    <t>Participar activamente en la ejecución de propuestas artísticomusicales colaborativas, valorando las aportaciones del resto de integrantes del grupo y descubriendo oportunidades de</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</si>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</sst>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4</v>
      </c>
    </row>
    <row r="8" spans="1:2">
      <c r="A8" s="4" t="s">
        <v>12</v>
      </c>
      <c r="B8" s="5">
        <v>10</v>
      </c>
    </row>
    <row r="9" spans="1:2">
      <c r="A9" s="4" t="s">
        <v>13</v>
      </c>
      <c r="B9" s="5">
        <v>21</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220</v>
      </c>
      <c r="B1" s="3"/>
      <c r="C1" s="3"/>
      <c r="D1" s="3"/>
    </row>
    <row r="2" spans="1:4">
      <c r="A2" s="6" t="s">
        <v>159</v>
      </c>
      <c r="B2" s="6" t="s">
        <v>221</v>
      </c>
      <c r="C2" s="6" t="s">
        <v>222</v>
      </c>
      <c r="D2" s="6" t="s">
        <v>223</v>
      </c>
    </row>
    <row r="3" spans="1:4">
      <c r="A3" s="5" t="s">
        <v>36</v>
      </c>
      <c r="B3" s="5" t="s">
        <v>224</v>
      </c>
      <c r="C3" s="5" t="s">
        <v>225</v>
      </c>
      <c r="D3" s="5" t="s">
        <v>226</v>
      </c>
    </row>
    <row r="4" spans="1:4">
      <c r="A4" s="5" t="s">
        <v>43</v>
      </c>
      <c r="B4" s="5" t="s">
        <v>227</v>
      </c>
      <c r="C4" s="5" t="s">
        <v>228</v>
      </c>
      <c r="D4" s="5" t="s">
        <v>229</v>
      </c>
    </row>
    <row r="5" spans="1:4">
      <c r="A5" s="5" t="s">
        <v>50</v>
      </c>
      <c r="B5" s="5" t="s">
        <v>230</v>
      </c>
      <c r="C5" s="5" t="s">
        <v>231</v>
      </c>
      <c r="D5" s="5" t="s">
        <v>232</v>
      </c>
    </row>
    <row r="6" spans="1:4">
      <c r="A6" s="5" t="s">
        <v>57</v>
      </c>
      <c r="B6" s="5" t="s">
        <v>233</v>
      </c>
      <c r="C6" s="5" t="s">
        <v>234</v>
      </c>
      <c r="D6" s="5" t="s">
        <v>235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236</v>
      </c>
    </row>
    <row r="2" spans="1:1">
      <c r="A2" t="s">
        <v>237</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238</v>
      </c>
      <c r="B1" s="3"/>
      <c r="C1" s="3"/>
      <c r="D1" s="3"/>
      <c r="E1" s="3"/>
    </row>
    <row r="2" spans="1:5">
      <c r="A2" s="6" t="s">
        <v>130</v>
      </c>
      <c r="B2" s="6" t="s">
        <v>239</v>
      </c>
      <c r="C2" s="6" t="s">
        <v>240</v>
      </c>
      <c r="D2" s="6" t="s">
        <v>241</v>
      </c>
      <c r="E2" s="6" t="s">
        <v>242</v>
      </c>
    </row>
    <row r="3" spans="1:5">
      <c r="A3" s="5">
        <v>1</v>
      </c>
      <c r="B3" s="5" t="s">
        <v>243</v>
      </c>
      <c r="C3" s="5" t="s">
        <v>244</v>
      </c>
      <c r="D3" s="5" t="s">
        <v>245</v>
      </c>
      <c r="E3" s="5" t="s">
        <v>246</v>
      </c>
    </row>
    <row r="4" spans="1:5">
      <c r="A4" s="5">
        <v>2</v>
      </c>
      <c r="B4" s="5" t="s">
        <v>247</v>
      </c>
      <c r="C4" s="5" t="s">
        <v>248</v>
      </c>
      <c r="D4" s="5" t="s">
        <v>249</v>
      </c>
      <c r="E4" s="5" t="s">
        <v>250</v>
      </c>
    </row>
    <row r="5" spans="1:5">
      <c r="A5" s="5">
        <v>3</v>
      </c>
      <c r="B5" s="5" t="s">
        <v>251</v>
      </c>
      <c r="C5" s="5" t="s">
        <v>244</v>
      </c>
      <c r="D5" s="5" t="s">
        <v>252</v>
      </c>
      <c r="E5" s="5" t="s">
        <v>253</v>
      </c>
    </row>
    <row r="6" spans="1:5">
      <c r="A6" s="5">
        <v>4</v>
      </c>
      <c r="B6" s="5" t="s">
        <v>254</v>
      </c>
      <c r="C6" s="5" t="s">
        <v>255</v>
      </c>
      <c r="D6" s="5" t="s">
        <v>256</v>
      </c>
      <c r="E6" s="5" t="s">
        <v>257</v>
      </c>
    </row>
    <row r="7" spans="1:5">
      <c r="A7" s="5">
        <v>5</v>
      </c>
      <c r="B7" s="5" t="s">
        <v>258</v>
      </c>
      <c r="C7" s="5" t="s">
        <v>259</v>
      </c>
      <c r="D7" s="5" t="s">
        <v>260</v>
      </c>
      <c r="E7" s="5" t="s">
        <v>261</v>
      </c>
    </row>
    <row r="8" spans="1:5">
      <c r="A8" s="5">
        <v>6</v>
      </c>
      <c r="B8" s="5" t="s">
        <v>262</v>
      </c>
      <c r="C8" s="5" t="s">
        <v>248</v>
      </c>
      <c r="D8" s="5" t="s">
        <v>263</v>
      </c>
      <c r="E8" s="5" t="s">
        <v>264</v>
      </c>
    </row>
    <row r="9" spans="1:5">
      <c r="A9" s="5">
        <v>7</v>
      </c>
      <c r="B9" s="5" t="s">
        <v>265</v>
      </c>
      <c r="C9" s="5" t="s">
        <v>244</v>
      </c>
      <c r="D9" s="5" t="s">
        <v>266</v>
      </c>
      <c r="E9" s="5" t="s">
        <v>267</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3"/>
  <sheetViews>
    <sheetView tabSelected="0" workbookViewId="0" showGridLines="true" showRowColHeaders="1">
      <pane ySplit="2" activePane="bottomLeft" state="frozen" topLeftCell="A3"/>
      <selection pane="bottomLeft" activeCell="D3" sqref="D3:E13"/>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268</v>
      </c>
      <c r="B1" s="3"/>
      <c r="C1" s="3"/>
      <c r="D1" s="3"/>
      <c r="E1" s="3"/>
      <c r="F1" s="3"/>
    </row>
    <row r="2" spans="1:6">
      <c r="A2" s="6" t="s">
        <v>28</v>
      </c>
      <c r="B2" s="6" t="s">
        <v>63</v>
      </c>
      <c r="C2" s="6" t="s">
        <v>269</v>
      </c>
      <c r="D2" s="6" t="s">
        <v>270</v>
      </c>
      <c r="E2" s="6" t="s">
        <v>271</v>
      </c>
      <c r="F2" s="6" t="s">
        <v>272</v>
      </c>
    </row>
    <row r="3" spans="1:6">
      <c r="A3" s="5">
        <v>1.1</v>
      </c>
      <c r="B3" s="5" t="s">
        <v>36</v>
      </c>
      <c r="C3" s="5" t="s">
        <v>273</v>
      </c>
      <c r="D3" s="7">
        <v>6.67</v>
      </c>
      <c r="E3" s="7">
        <v>6.67</v>
      </c>
      <c r="F3" s="5"/>
    </row>
    <row r="4" spans="1:6">
      <c r="A4" s="5">
        <v>1.2</v>
      </c>
      <c r="B4" s="5" t="s">
        <v>36</v>
      </c>
      <c r="C4" s="5" t="s">
        <v>274</v>
      </c>
      <c r="D4" s="7">
        <v>6.67</v>
      </c>
      <c r="E4" s="7">
        <v>6.67</v>
      </c>
      <c r="F4" s="5"/>
    </row>
    <row r="5" spans="1:6">
      <c r="A5" s="5">
        <v>1.3</v>
      </c>
      <c r="B5" s="5" t="s">
        <v>36</v>
      </c>
      <c r="C5" s="5" t="s">
        <v>83</v>
      </c>
      <c r="D5" s="7">
        <v>6.67</v>
      </c>
      <c r="E5" s="7">
        <v>6.67</v>
      </c>
      <c r="F5" s="5"/>
    </row>
    <row r="6" spans="1:6">
      <c r="A6" s="5">
        <v>2.1</v>
      </c>
      <c r="B6" s="5" t="s">
        <v>43</v>
      </c>
      <c r="C6" s="5" t="s">
        <v>275</v>
      </c>
      <c r="D6" s="7">
        <v>12.5</v>
      </c>
      <c r="E6" s="7">
        <v>12.5</v>
      </c>
      <c r="F6" s="5"/>
    </row>
    <row r="7" spans="1:6">
      <c r="A7" s="5">
        <v>2.2</v>
      </c>
      <c r="B7" s="5" t="s">
        <v>43</v>
      </c>
      <c r="C7" s="5" t="s">
        <v>95</v>
      </c>
      <c r="D7" s="7">
        <v>12.5</v>
      </c>
      <c r="E7" s="7">
        <v>12.5</v>
      </c>
      <c r="F7" s="5"/>
    </row>
    <row r="8" spans="1:6">
      <c r="A8" s="5">
        <v>3.1</v>
      </c>
      <c r="B8" s="5" t="s">
        <v>50</v>
      </c>
      <c r="C8" s="5" t="s">
        <v>101</v>
      </c>
      <c r="D8" s="7">
        <v>8.33</v>
      </c>
      <c r="E8" s="7">
        <v>8.33</v>
      </c>
      <c r="F8" s="5"/>
    </row>
    <row r="9" spans="1:6">
      <c r="A9" s="5">
        <v>3.2</v>
      </c>
      <c r="B9" s="5" t="s">
        <v>50</v>
      </c>
      <c r="C9" s="5" t="s">
        <v>106</v>
      </c>
      <c r="D9" s="7">
        <v>8.33</v>
      </c>
      <c r="E9" s="7">
        <v>8.33</v>
      </c>
      <c r="F9" s="5"/>
    </row>
    <row r="10" spans="1:6">
      <c r="A10" s="5">
        <v>3.3</v>
      </c>
      <c r="B10" s="5" t="s">
        <v>50</v>
      </c>
      <c r="C10" s="5" t="s">
        <v>276</v>
      </c>
      <c r="D10" s="7">
        <v>8.33</v>
      </c>
      <c r="E10" s="7">
        <v>8.33</v>
      </c>
      <c r="F10" s="5"/>
    </row>
    <row r="11" spans="1:6">
      <c r="A11" s="5">
        <v>4.1</v>
      </c>
      <c r="B11" s="5" t="s">
        <v>57</v>
      </c>
      <c r="C11" s="5" t="s">
        <v>277</v>
      </c>
      <c r="D11" s="7">
        <v>12.5</v>
      </c>
      <c r="E11" s="7">
        <v>12.5</v>
      </c>
      <c r="F11" s="5"/>
    </row>
    <row r="12" spans="1:6">
      <c r="A12" s="5">
        <v>4.2</v>
      </c>
      <c r="B12" s="5" t="s">
        <v>57</v>
      </c>
      <c r="C12" s="5" t="s">
        <v>278</v>
      </c>
      <c r="D12" s="7">
        <v>12.5</v>
      </c>
      <c r="E12" s="7">
        <v>12.5</v>
      </c>
      <c r="F12" s="5"/>
    </row>
    <row r="13" spans="1:6">
      <c r="A13" s="5" t="s">
        <v>279</v>
      </c>
      <c r="B13" s="5"/>
      <c r="C13" s="5"/>
      <c r="D13" s="7"/>
      <c r="E13" s="7">
        <f>SUM(E3:E12)</f>
        <v>95</v>
      </c>
      <c r="F13" s="5" t="s">
        <v>280</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N31"/>
  <sheetViews>
    <sheetView tabSelected="0" workbookViewId="0" showGridLines="true" showRowColHeaders="1">
      <pane xSplit="2" ySplit="1" activePane="bottomRight" state="frozen" topLeftCell="C2"/>
      <selection pane="bottomRight" activeCell="A1" sqref="A1:N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18.71" bestFit="true" customWidth="true" style="0"/>
    <col min="14" max="14" width="18.71" bestFit="true" customWidth="true" style="0"/>
  </cols>
  <sheetData>
    <row r="1" spans="1:14">
      <c r="A1" s="6" t="s">
        <v>281</v>
      </c>
      <c r="B1" s="6" t="s">
        <v>282</v>
      </c>
      <c r="C1" s="6">
        <v>1.1</v>
      </c>
      <c r="D1" s="6">
        <v>1.2</v>
      </c>
      <c r="E1" s="6">
        <v>1.3</v>
      </c>
      <c r="F1" s="6">
        <v>2.1</v>
      </c>
      <c r="G1" s="6">
        <v>2.2</v>
      </c>
      <c r="H1" s="6">
        <v>3.1</v>
      </c>
      <c r="I1" s="6">
        <v>3.2</v>
      </c>
      <c r="J1" s="6">
        <v>3.3</v>
      </c>
      <c r="K1" s="6">
        <v>4.1</v>
      </c>
      <c r="L1" s="6">
        <v>4.2</v>
      </c>
      <c r="M1" s="6" t="s">
        <v>283</v>
      </c>
      <c r="N1" s="6" t="s">
        <v>272</v>
      </c>
    </row>
    <row r="2" spans="1:14">
      <c r="A2" s="5" t="s">
        <v>284</v>
      </c>
      <c r="B2" s="5"/>
      <c r="C2" s="5"/>
      <c r="D2" s="5"/>
      <c r="E2" s="5"/>
      <c r="F2" s="5"/>
      <c r="G2" s="5"/>
      <c r="H2" s="5"/>
      <c r="I2" s="5"/>
      <c r="J2" s="5"/>
      <c r="K2" s="5"/>
      <c r="L2" s="5"/>
      <c r="M2" s="5" t="str">
        <f>IFERROR(AVERAGE(C2:L2),"")</f>
        <v/>
      </c>
      <c r="N2" s="5"/>
    </row>
    <row r="3" spans="1:14">
      <c r="A3" s="5" t="s">
        <v>285</v>
      </c>
      <c r="B3" s="5"/>
      <c r="C3" s="5"/>
      <c r="D3" s="5"/>
      <c r="E3" s="5"/>
      <c r="F3" s="5"/>
      <c r="G3" s="5"/>
      <c r="H3" s="5"/>
      <c r="I3" s="5"/>
      <c r="J3" s="5"/>
      <c r="K3" s="5"/>
      <c r="L3" s="5"/>
      <c r="M3" s="5" t="str">
        <f>IFERROR(AVERAGE(C3:L3),"")</f>
        <v/>
      </c>
      <c r="N3" s="5"/>
    </row>
    <row r="4" spans="1:14">
      <c r="A4" s="5" t="s">
        <v>286</v>
      </c>
      <c r="B4" s="5"/>
      <c r="C4" s="5"/>
      <c r="D4" s="5"/>
      <c r="E4" s="5"/>
      <c r="F4" s="5"/>
      <c r="G4" s="5"/>
      <c r="H4" s="5"/>
      <c r="I4" s="5"/>
      <c r="J4" s="5"/>
      <c r="K4" s="5"/>
      <c r="L4" s="5"/>
      <c r="M4" s="5" t="str">
        <f>IFERROR(AVERAGE(C4:L4),"")</f>
        <v/>
      </c>
      <c r="N4" s="5"/>
    </row>
    <row r="5" spans="1:14">
      <c r="A5" s="5" t="s">
        <v>287</v>
      </c>
      <c r="B5" s="5"/>
      <c r="C5" s="5"/>
      <c r="D5" s="5"/>
      <c r="E5" s="5"/>
      <c r="F5" s="5"/>
      <c r="G5" s="5"/>
      <c r="H5" s="5"/>
      <c r="I5" s="5"/>
      <c r="J5" s="5"/>
      <c r="K5" s="5"/>
      <c r="L5" s="5"/>
      <c r="M5" s="5" t="str">
        <f>IFERROR(AVERAGE(C5:L5),"")</f>
        <v/>
      </c>
      <c r="N5" s="5"/>
    </row>
    <row r="6" spans="1:14">
      <c r="A6" s="5" t="s">
        <v>288</v>
      </c>
      <c r="B6" s="5"/>
      <c r="C6" s="5"/>
      <c r="D6" s="5"/>
      <c r="E6" s="5"/>
      <c r="F6" s="5"/>
      <c r="G6" s="5"/>
      <c r="H6" s="5"/>
      <c r="I6" s="5"/>
      <c r="J6" s="5"/>
      <c r="K6" s="5"/>
      <c r="L6" s="5"/>
      <c r="M6" s="5" t="str">
        <f>IFERROR(AVERAGE(C6:L6),"")</f>
        <v/>
      </c>
      <c r="N6" s="5"/>
    </row>
    <row r="7" spans="1:14">
      <c r="A7" s="5" t="s">
        <v>289</v>
      </c>
      <c r="B7" s="5"/>
      <c r="C7" s="5"/>
      <c r="D7" s="5"/>
      <c r="E7" s="5"/>
      <c r="F7" s="5"/>
      <c r="G7" s="5"/>
      <c r="H7" s="5"/>
      <c r="I7" s="5"/>
      <c r="J7" s="5"/>
      <c r="K7" s="5"/>
      <c r="L7" s="5"/>
      <c r="M7" s="5" t="str">
        <f>IFERROR(AVERAGE(C7:L7),"")</f>
        <v/>
      </c>
      <c r="N7" s="5"/>
    </row>
    <row r="8" spans="1:14">
      <c r="A8" s="5" t="s">
        <v>290</v>
      </c>
      <c r="B8" s="5"/>
      <c r="C8" s="5"/>
      <c r="D8" s="5"/>
      <c r="E8" s="5"/>
      <c r="F8" s="5"/>
      <c r="G8" s="5"/>
      <c r="H8" s="5"/>
      <c r="I8" s="5"/>
      <c r="J8" s="5"/>
      <c r="K8" s="5"/>
      <c r="L8" s="5"/>
      <c r="M8" s="5" t="str">
        <f>IFERROR(AVERAGE(C8:L8),"")</f>
        <v/>
      </c>
      <c r="N8" s="5"/>
    </row>
    <row r="9" spans="1:14">
      <c r="A9" s="5" t="s">
        <v>291</v>
      </c>
      <c r="B9" s="5"/>
      <c r="C9" s="5"/>
      <c r="D9" s="5"/>
      <c r="E9" s="5"/>
      <c r="F9" s="5"/>
      <c r="G9" s="5"/>
      <c r="H9" s="5"/>
      <c r="I9" s="5"/>
      <c r="J9" s="5"/>
      <c r="K9" s="5"/>
      <c r="L9" s="5"/>
      <c r="M9" s="5" t="str">
        <f>IFERROR(AVERAGE(C9:L9),"")</f>
        <v/>
      </c>
      <c r="N9" s="5"/>
    </row>
    <row r="10" spans="1:14">
      <c r="A10" s="5" t="s">
        <v>292</v>
      </c>
      <c r="B10" s="5"/>
      <c r="C10" s="5"/>
      <c r="D10" s="5"/>
      <c r="E10" s="5"/>
      <c r="F10" s="5"/>
      <c r="G10" s="5"/>
      <c r="H10" s="5"/>
      <c r="I10" s="5"/>
      <c r="J10" s="5"/>
      <c r="K10" s="5"/>
      <c r="L10" s="5"/>
      <c r="M10" s="5" t="str">
        <f>IFERROR(AVERAGE(C10:L10),"")</f>
        <v/>
      </c>
      <c r="N10" s="5"/>
    </row>
    <row r="11" spans="1:14">
      <c r="A11" s="5" t="s">
        <v>293</v>
      </c>
      <c r="B11" s="5"/>
      <c r="C11" s="5"/>
      <c r="D11" s="5"/>
      <c r="E11" s="5"/>
      <c r="F11" s="5"/>
      <c r="G11" s="5"/>
      <c r="H11" s="5"/>
      <c r="I11" s="5"/>
      <c r="J11" s="5"/>
      <c r="K11" s="5"/>
      <c r="L11" s="5"/>
      <c r="M11" s="5" t="str">
        <f>IFERROR(AVERAGE(C11:L11),"")</f>
        <v/>
      </c>
      <c r="N11" s="5"/>
    </row>
    <row r="12" spans="1:14">
      <c r="A12" s="5" t="s">
        <v>294</v>
      </c>
      <c r="B12" s="5"/>
      <c r="C12" s="5"/>
      <c r="D12" s="5"/>
      <c r="E12" s="5"/>
      <c r="F12" s="5"/>
      <c r="G12" s="5"/>
      <c r="H12" s="5"/>
      <c r="I12" s="5"/>
      <c r="J12" s="5"/>
      <c r="K12" s="5"/>
      <c r="L12" s="5"/>
      <c r="M12" s="5" t="str">
        <f>IFERROR(AVERAGE(C12:L12),"")</f>
        <v/>
      </c>
      <c r="N12" s="5"/>
    </row>
    <row r="13" spans="1:14">
      <c r="A13" s="5" t="s">
        <v>295</v>
      </c>
      <c r="B13" s="5"/>
      <c r="C13" s="5"/>
      <c r="D13" s="5"/>
      <c r="E13" s="5"/>
      <c r="F13" s="5"/>
      <c r="G13" s="5"/>
      <c r="H13" s="5"/>
      <c r="I13" s="5"/>
      <c r="J13" s="5"/>
      <c r="K13" s="5"/>
      <c r="L13" s="5"/>
      <c r="M13" s="5" t="str">
        <f>IFERROR(AVERAGE(C13:L13),"")</f>
        <v/>
      </c>
      <c r="N13" s="5"/>
    </row>
    <row r="14" spans="1:14">
      <c r="A14" s="5" t="s">
        <v>296</v>
      </c>
      <c r="B14" s="5"/>
      <c r="C14" s="5"/>
      <c r="D14" s="5"/>
      <c r="E14" s="5"/>
      <c r="F14" s="5"/>
      <c r="G14" s="5"/>
      <c r="H14" s="5"/>
      <c r="I14" s="5"/>
      <c r="J14" s="5"/>
      <c r="K14" s="5"/>
      <c r="L14" s="5"/>
      <c r="M14" s="5" t="str">
        <f>IFERROR(AVERAGE(C14:L14),"")</f>
        <v/>
      </c>
      <c r="N14" s="5"/>
    </row>
    <row r="15" spans="1:14">
      <c r="A15" s="5" t="s">
        <v>297</v>
      </c>
      <c r="B15" s="5"/>
      <c r="C15" s="5"/>
      <c r="D15" s="5"/>
      <c r="E15" s="5"/>
      <c r="F15" s="5"/>
      <c r="G15" s="5"/>
      <c r="H15" s="5"/>
      <c r="I15" s="5"/>
      <c r="J15" s="5"/>
      <c r="K15" s="5"/>
      <c r="L15" s="5"/>
      <c r="M15" s="5" t="str">
        <f>IFERROR(AVERAGE(C15:L15),"")</f>
        <v/>
      </c>
      <c r="N15" s="5"/>
    </row>
    <row r="16" spans="1:14">
      <c r="A16" s="5" t="s">
        <v>298</v>
      </c>
      <c r="B16" s="5"/>
      <c r="C16" s="5"/>
      <c r="D16" s="5"/>
      <c r="E16" s="5"/>
      <c r="F16" s="5"/>
      <c r="G16" s="5"/>
      <c r="H16" s="5"/>
      <c r="I16" s="5"/>
      <c r="J16" s="5"/>
      <c r="K16" s="5"/>
      <c r="L16" s="5"/>
      <c r="M16" s="5" t="str">
        <f>IFERROR(AVERAGE(C16:L16),"")</f>
        <v/>
      </c>
      <c r="N16" s="5"/>
    </row>
    <row r="17" spans="1:14">
      <c r="A17" s="5" t="s">
        <v>299</v>
      </c>
      <c r="B17" s="5"/>
      <c r="C17" s="5"/>
      <c r="D17" s="5"/>
      <c r="E17" s="5"/>
      <c r="F17" s="5"/>
      <c r="G17" s="5"/>
      <c r="H17" s="5"/>
      <c r="I17" s="5"/>
      <c r="J17" s="5"/>
      <c r="K17" s="5"/>
      <c r="L17" s="5"/>
      <c r="M17" s="5" t="str">
        <f>IFERROR(AVERAGE(C17:L17),"")</f>
        <v/>
      </c>
      <c r="N17" s="5"/>
    </row>
    <row r="18" spans="1:14">
      <c r="A18" s="5" t="s">
        <v>300</v>
      </c>
      <c r="B18" s="5"/>
      <c r="C18" s="5"/>
      <c r="D18" s="5"/>
      <c r="E18" s="5"/>
      <c r="F18" s="5"/>
      <c r="G18" s="5"/>
      <c r="H18" s="5"/>
      <c r="I18" s="5"/>
      <c r="J18" s="5"/>
      <c r="K18" s="5"/>
      <c r="L18" s="5"/>
      <c r="M18" s="5" t="str">
        <f>IFERROR(AVERAGE(C18:L18),"")</f>
        <v/>
      </c>
      <c r="N18" s="5"/>
    </row>
    <row r="19" spans="1:14">
      <c r="A19" s="5" t="s">
        <v>301</v>
      </c>
      <c r="B19" s="5"/>
      <c r="C19" s="5"/>
      <c r="D19" s="5"/>
      <c r="E19" s="5"/>
      <c r="F19" s="5"/>
      <c r="G19" s="5"/>
      <c r="H19" s="5"/>
      <c r="I19" s="5"/>
      <c r="J19" s="5"/>
      <c r="K19" s="5"/>
      <c r="L19" s="5"/>
      <c r="M19" s="5" t="str">
        <f>IFERROR(AVERAGE(C19:L19),"")</f>
        <v/>
      </c>
      <c r="N19" s="5"/>
    </row>
    <row r="20" spans="1:14">
      <c r="A20" s="5" t="s">
        <v>302</v>
      </c>
      <c r="B20" s="5"/>
      <c r="C20" s="5"/>
      <c r="D20" s="5"/>
      <c r="E20" s="5"/>
      <c r="F20" s="5"/>
      <c r="G20" s="5"/>
      <c r="H20" s="5"/>
      <c r="I20" s="5"/>
      <c r="J20" s="5"/>
      <c r="K20" s="5"/>
      <c r="L20" s="5"/>
      <c r="M20" s="5" t="str">
        <f>IFERROR(AVERAGE(C20:L20),"")</f>
        <v/>
      </c>
      <c r="N20" s="5"/>
    </row>
    <row r="21" spans="1:14">
      <c r="A21" s="5" t="s">
        <v>303</v>
      </c>
      <c r="B21" s="5"/>
      <c r="C21" s="5"/>
      <c r="D21" s="5"/>
      <c r="E21" s="5"/>
      <c r="F21" s="5"/>
      <c r="G21" s="5"/>
      <c r="H21" s="5"/>
      <c r="I21" s="5"/>
      <c r="J21" s="5"/>
      <c r="K21" s="5"/>
      <c r="L21" s="5"/>
      <c r="M21" s="5" t="str">
        <f>IFERROR(AVERAGE(C21:L21),"")</f>
        <v/>
      </c>
      <c r="N21" s="5"/>
    </row>
    <row r="22" spans="1:14">
      <c r="A22" s="5" t="s">
        <v>304</v>
      </c>
      <c r="B22" s="5"/>
      <c r="C22" s="5"/>
      <c r="D22" s="5"/>
      <c r="E22" s="5"/>
      <c r="F22" s="5"/>
      <c r="G22" s="5"/>
      <c r="H22" s="5"/>
      <c r="I22" s="5"/>
      <c r="J22" s="5"/>
      <c r="K22" s="5"/>
      <c r="L22" s="5"/>
      <c r="M22" s="5" t="str">
        <f>IFERROR(AVERAGE(C22:L22),"")</f>
        <v/>
      </c>
      <c r="N22" s="5"/>
    </row>
    <row r="23" spans="1:14">
      <c r="A23" s="5" t="s">
        <v>305</v>
      </c>
      <c r="B23" s="5"/>
      <c r="C23" s="5"/>
      <c r="D23" s="5"/>
      <c r="E23" s="5"/>
      <c r="F23" s="5"/>
      <c r="G23" s="5"/>
      <c r="H23" s="5"/>
      <c r="I23" s="5"/>
      <c r="J23" s="5"/>
      <c r="K23" s="5"/>
      <c r="L23" s="5"/>
      <c r="M23" s="5" t="str">
        <f>IFERROR(AVERAGE(C23:L23),"")</f>
        <v/>
      </c>
      <c r="N23" s="5"/>
    </row>
    <row r="24" spans="1:14">
      <c r="A24" s="5" t="s">
        <v>306</v>
      </c>
      <c r="B24" s="5"/>
      <c r="C24" s="5"/>
      <c r="D24" s="5"/>
      <c r="E24" s="5"/>
      <c r="F24" s="5"/>
      <c r="G24" s="5"/>
      <c r="H24" s="5"/>
      <c r="I24" s="5"/>
      <c r="J24" s="5"/>
      <c r="K24" s="5"/>
      <c r="L24" s="5"/>
      <c r="M24" s="5" t="str">
        <f>IFERROR(AVERAGE(C24:L24),"")</f>
        <v/>
      </c>
      <c r="N24" s="5"/>
    </row>
    <row r="25" spans="1:14">
      <c r="A25" s="5" t="s">
        <v>307</v>
      </c>
      <c r="B25" s="5"/>
      <c r="C25" s="5"/>
      <c r="D25" s="5"/>
      <c r="E25" s="5"/>
      <c r="F25" s="5"/>
      <c r="G25" s="5"/>
      <c r="H25" s="5"/>
      <c r="I25" s="5"/>
      <c r="J25" s="5"/>
      <c r="K25" s="5"/>
      <c r="L25" s="5"/>
      <c r="M25" s="5" t="str">
        <f>IFERROR(AVERAGE(C25:L25),"")</f>
        <v/>
      </c>
      <c r="N25" s="5"/>
    </row>
    <row r="26" spans="1:14">
      <c r="A26" s="5" t="s">
        <v>308</v>
      </c>
      <c r="B26" s="5"/>
      <c r="C26" s="5"/>
      <c r="D26" s="5"/>
      <c r="E26" s="5"/>
      <c r="F26" s="5"/>
      <c r="G26" s="5"/>
      <c r="H26" s="5"/>
      <c r="I26" s="5"/>
      <c r="J26" s="5"/>
      <c r="K26" s="5"/>
      <c r="L26" s="5"/>
      <c r="M26" s="5" t="str">
        <f>IFERROR(AVERAGE(C26:L26),"")</f>
        <v/>
      </c>
      <c r="N26" s="5"/>
    </row>
    <row r="27" spans="1:14">
      <c r="A27" s="5" t="s">
        <v>309</v>
      </c>
      <c r="B27" s="5"/>
      <c r="C27" s="5"/>
      <c r="D27" s="5"/>
      <c r="E27" s="5"/>
      <c r="F27" s="5"/>
      <c r="G27" s="5"/>
      <c r="H27" s="5"/>
      <c r="I27" s="5"/>
      <c r="J27" s="5"/>
      <c r="K27" s="5"/>
      <c r="L27" s="5"/>
      <c r="M27" s="5" t="str">
        <f>IFERROR(AVERAGE(C27:L27),"")</f>
        <v/>
      </c>
      <c r="N27" s="5"/>
    </row>
    <row r="28" spans="1:14">
      <c r="A28" s="5" t="s">
        <v>310</v>
      </c>
      <c r="B28" s="5"/>
      <c r="C28" s="5"/>
      <c r="D28" s="5"/>
      <c r="E28" s="5"/>
      <c r="F28" s="5"/>
      <c r="G28" s="5"/>
      <c r="H28" s="5"/>
      <c r="I28" s="5"/>
      <c r="J28" s="5"/>
      <c r="K28" s="5"/>
      <c r="L28" s="5"/>
      <c r="M28" s="5" t="str">
        <f>IFERROR(AVERAGE(C28:L28),"")</f>
        <v/>
      </c>
      <c r="N28" s="5"/>
    </row>
    <row r="29" spans="1:14">
      <c r="A29" s="5" t="s">
        <v>311</v>
      </c>
      <c r="B29" s="5"/>
      <c r="C29" s="5"/>
      <c r="D29" s="5"/>
      <c r="E29" s="5"/>
      <c r="F29" s="5"/>
      <c r="G29" s="5"/>
      <c r="H29" s="5"/>
      <c r="I29" s="5"/>
      <c r="J29" s="5"/>
      <c r="K29" s="5"/>
      <c r="L29" s="5"/>
      <c r="M29" s="5" t="str">
        <f>IFERROR(AVERAGE(C29:L29),"")</f>
        <v/>
      </c>
      <c r="N29" s="5"/>
    </row>
    <row r="30" spans="1:14">
      <c r="A30" s="5" t="s">
        <v>312</v>
      </c>
      <c r="B30" s="5"/>
      <c r="C30" s="5"/>
      <c r="D30" s="5"/>
      <c r="E30" s="5"/>
      <c r="F30" s="5"/>
      <c r="G30" s="5"/>
      <c r="H30" s="5"/>
      <c r="I30" s="5"/>
      <c r="J30" s="5"/>
      <c r="K30" s="5"/>
      <c r="L30" s="5"/>
      <c r="M30" s="5" t="str">
        <f>IFERROR(AVERAGE(C30:L30),"")</f>
        <v/>
      </c>
      <c r="N30" s="5"/>
    </row>
    <row r="31" spans="1:14">
      <c r="A31" s="5" t="s">
        <v>313</v>
      </c>
      <c r="B31" s="5"/>
      <c r="C31" s="5"/>
      <c r="D31" s="5"/>
      <c r="E31" s="5"/>
      <c r="F31" s="5"/>
      <c r="G31" s="5"/>
      <c r="H31" s="5"/>
      <c r="I31" s="5"/>
      <c r="J31" s="5"/>
      <c r="K31" s="5"/>
      <c r="L31" s="5"/>
      <c r="M31" s="5" t="str">
        <f>IFERROR(AVERAGE(C31:L31),"")</f>
        <v/>
      </c>
      <c r="N31" s="5"/>
    </row>
  </sheetData>
  <dataValidations count="30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5"/>
  <sheetViews>
    <sheetView tabSelected="0" workbookViewId="0" showGridLines="true" showRowColHeaders="1">
      <pane xSplit="2" ySplit="1" activePane="bottomRight" state="frozen" topLeftCell="C2"/>
      <selection pane="bottomRight" activeCell="A1" sqref="A1:H5"/>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49</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1"/>
  <sheetViews>
    <sheetView tabSelected="0" workbookViewId="0" showGridLines="true" showRowColHeaders="1">
      <pane xSplit="2" ySplit="1" activePane="bottomRight" state="frozen" topLeftCell="C2"/>
      <selection pane="bottomRight" activeCell="K2" sqref="K2:K11"/>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63</v>
      </c>
      <c r="D1" s="6" t="s">
        <v>29</v>
      </c>
      <c r="E1" s="6" t="s">
        <v>30</v>
      </c>
      <c r="F1" s="6" t="s">
        <v>64</v>
      </c>
      <c r="G1" s="6" t="s">
        <v>65</v>
      </c>
      <c r="H1" s="6" t="s">
        <v>66</v>
      </c>
      <c r="I1" s="6" t="s">
        <v>67</v>
      </c>
      <c r="J1" s="6" t="s">
        <v>68</v>
      </c>
      <c r="K1" s="6" t="s">
        <v>69</v>
      </c>
    </row>
    <row r="2" spans="1:11">
      <c r="A2" s="5" t="s">
        <v>35</v>
      </c>
      <c r="B2" s="5">
        <v>1.1</v>
      </c>
      <c r="C2" s="5" t="s">
        <v>36</v>
      </c>
      <c r="D2" s="5" t="s">
        <v>70</v>
      </c>
      <c r="E2" s="5" t="s">
        <v>71</v>
      </c>
      <c r="F2" s="5" t="s">
        <v>72</v>
      </c>
      <c r="G2" s="5" t="s">
        <v>73</v>
      </c>
      <c r="H2" s="5" t="s">
        <v>74</v>
      </c>
      <c r="I2" s="5" t="s">
        <v>75</v>
      </c>
      <c r="J2" s="5" t="s">
        <v>76</v>
      </c>
      <c r="K2" s="7">
        <v>10.0</v>
      </c>
    </row>
    <row r="3" spans="1:11">
      <c r="A3" s="5" t="s">
        <v>35</v>
      </c>
      <c r="B3" s="5">
        <v>1.2</v>
      </c>
      <c r="C3" s="5" t="s">
        <v>36</v>
      </c>
      <c r="D3" s="5" t="s">
        <v>77</v>
      </c>
      <c r="E3" s="5" t="s">
        <v>78</v>
      </c>
      <c r="F3" s="5" t="s">
        <v>79</v>
      </c>
      <c r="G3" s="5" t="s">
        <v>80</v>
      </c>
      <c r="H3" s="5" t="s">
        <v>74</v>
      </c>
      <c r="I3" s="5" t="s">
        <v>81</v>
      </c>
      <c r="J3" s="5" t="s">
        <v>82</v>
      </c>
      <c r="K3" s="7">
        <v>10.0</v>
      </c>
    </row>
    <row r="4" spans="1:11">
      <c r="A4" s="5" t="s">
        <v>35</v>
      </c>
      <c r="B4" s="5">
        <v>1.3</v>
      </c>
      <c r="C4" s="5" t="s">
        <v>36</v>
      </c>
      <c r="D4" s="5" t="s">
        <v>83</v>
      </c>
      <c r="E4" s="5" t="s">
        <v>84</v>
      </c>
      <c r="F4" s="5" t="s">
        <v>85</v>
      </c>
      <c r="G4" s="5" t="s">
        <v>86</v>
      </c>
      <c r="H4" s="5" t="s">
        <v>74</v>
      </c>
      <c r="I4" s="5" t="s">
        <v>87</v>
      </c>
      <c r="J4" s="5" t="s">
        <v>88</v>
      </c>
      <c r="K4" s="7">
        <v>10.0</v>
      </c>
    </row>
    <row r="5" spans="1:11">
      <c r="A5" s="5" t="s">
        <v>35</v>
      </c>
      <c r="B5" s="5">
        <v>2.1</v>
      </c>
      <c r="C5" s="5" t="s">
        <v>43</v>
      </c>
      <c r="D5" s="5" t="s">
        <v>89</v>
      </c>
      <c r="E5" s="5" t="s">
        <v>90</v>
      </c>
      <c r="F5" s="5" t="s">
        <v>91</v>
      </c>
      <c r="G5" s="5" t="s">
        <v>92</v>
      </c>
      <c r="H5" s="5" t="s">
        <v>74</v>
      </c>
      <c r="I5" s="5" t="s">
        <v>93</v>
      </c>
      <c r="J5" s="5" t="s">
        <v>94</v>
      </c>
      <c r="K5" s="7">
        <v>10.0</v>
      </c>
    </row>
    <row r="6" spans="1:11">
      <c r="A6" s="5" t="s">
        <v>35</v>
      </c>
      <c r="B6" s="5">
        <v>2.2</v>
      </c>
      <c r="C6" s="5" t="s">
        <v>43</v>
      </c>
      <c r="D6" s="5" t="s">
        <v>95</v>
      </c>
      <c r="E6" s="5" t="s">
        <v>96</v>
      </c>
      <c r="F6" s="5" t="s">
        <v>97</v>
      </c>
      <c r="G6" s="5" t="s">
        <v>98</v>
      </c>
      <c r="H6" s="5" t="s">
        <v>74</v>
      </c>
      <c r="I6" s="5" t="s">
        <v>99</v>
      </c>
      <c r="J6" s="5" t="s">
        <v>100</v>
      </c>
      <c r="K6" s="7">
        <v>10.0</v>
      </c>
    </row>
    <row r="7" spans="1:11">
      <c r="A7" s="5" t="s">
        <v>35</v>
      </c>
      <c r="B7" s="5">
        <v>3.1</v>
      </c>
      <c r="C7" s="5" t="s">
        <v>50</v>
      </c>
      <c r="D7" s="5" t="s">
        <v>101</v>
      </c>
      <c r="E7" s="5" t="s">
        <v>102</v>
      </c>
      <c r="F7" s="5" t="s">
        <v>72</v>
      </c>
      <c r="G7" s="5" t="s">
        <v>103</v>
      </c>
      <c r="H7" s="5" t="s">
        <v>74</v>
      </c>
      <c r="I7" s="5" t="s">
        <v>104</v>
      </c>
      <c r="J7" s="5" t="s">
        <v>105</v>
      </c>
      <c r="K7" s="7">
        <v>10.0</v>
      </c>
    </row>
    <row r="8" spans="1:11">
      <c r="A8" s="5" t="s">
        <v>35</v>
      </c>
      <c r="B8" s="5">
        <v>3.2</v>
      </c>
      <c r="C8" s="5" t="s">
        <v>50</v>
      </c>
      <c r="D8" s="5" t="s">
        <v>106</v>
      </c>
      <c r="E8" s="5" t="s">
        <v>107</v>
      </c>
      <c r="F8" s="5" t="s">
        <v>108</v>
      </c>
      <c r="G8" s="5" t="s">
        <v>109</v>
      </c>
      <c r="H8" s="5" t="s">
        <v>74</v>
      </c>
      <c r="I8" s="5" t="s">
        <v>110</v>
      </c>
      <c r="J8" s="5" t="s">
        <v>111</v>
      </c>
      <c r="K8" s="7">
        <v>10.0</v>
      </c>
    </row>
    <row r="9" spans="1:11">
      <c r="A9" s="5" t="s">
        <v>35</v>
      </c>
      <c r="B9" s="5">
        <v>3.3</v>
      </c>
      <c r="C9" s="5" t="s">
        <v>50</v>
      </c>
      <c r="D9" s="5" t="s">
        <v>112</v>
      </c>
      <c r="E9" s="5" t="s">
        <v>113</v>
      </c>
      <c r="F9" s="5" t="s">
        <v>108</v>
      </c>
      <c r="G9" s="5" t="s">
        <v>114</v>
      </c>
      <c r="H9" s="5" t="s">
        <v>74</v>
      </c>
      <c r="I9" s="5" t="s">
        <v>115</v>
      </c>
      <c r="J9" s="5" t="s">
        <v>116</v>
      </c>
      <c r="K9" s="7">
        <v>10.0</v>
      </c>
    </row>
    <row r="10" spans="1:11">
      <c r="A10" s="5" t="s">
        <v>35</v>
      </c>
      <c r="B10" s="5">
        <v>4.1</v>
      </c>
      <c r="C10" s="5" t="s">
        <v>57</v>
      </c>
      <c r="D10" s="5" t="s">
        <v>117</v>
      </c>
      <c r="E10" s="5" t="s">
        <v>118</v>
      </c>
      <c r="F10" s="5" t="s">
        <v>119</v>
      </c>
      <c r="G10" s="5" t="s">
        <v>120</v>
      </c>
      <c r="H10" s="5" t="s">
        <v>74</v>
      </c>
      <c r="I10" s="5" t="s">
        <v>121</v>
      </c>
      <c r="J10" s="5" t="s">
        <v>122</v>
      </c>
      <c r="K10" s="7">
        <v>10.0</v>
      </c>
    </row>
    <row r="11" spans="1:11">
      <c r="A11" s="5" t="s">
        <v>35</v>
      </c>
      <c r="B11" s="5">
        <v>4.2</v>
      </c>
      <c r="C11" s="5" t="s">
        <v>57</v>
      </c>
      <c r="D11" s="5" t="s">
        <v>123</v>
      </c>
      <c r="E11" s="5" t="s">
        <v>124</v>
      </c>
      <c r="F11" s="5" t="s">
        <v>91</v>
      </c>
      <c r="G11" s="5" t="s">
        <v>125</v>
      </c>
      <c r="H11" s="5" t="s">
        <v>126</v>
      </c>
      <c r="I11" s="5" t="s">
        <v>127</v>
      </c>
      <c r="J11" s="5" t="s">
        <v>128</v>
      </c>
      <c r="K11" s="7">
        <v>10.0</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2"/>
  <sheetViews>
    <sheetView tabSelected="0" workbookViewId="0" showGridLines="true" showRowColHeaders="1">
      <pane xSplit="3" ySplit="1" activePane="bottomRight" state="frozen" topLeftCell="D2"/>
      <selection pane="bottomRight" activeCell="A1" sqref="A1:I22"/>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129</v>
      </c>
      <c r="C1" s="6" t="s">
        <v>130</v>
      </c>
      <c r="D1" s="6" t="s">
        <v>131</v>
      </c>
      <c r="E1" s="6" t="s">
        <v>30</v>
      </c>
      <c r="F1" s="6" t="s">
        <v>132</v>
      </c>
      <c r="G1" s="6" t="s">
        <v>133</v>
      </c>
      <c r="H1" s="6" t="s">
        <v>134</v>
      </c>
      <c r="I1" s="6" t="s">
        <v>135</v>
      </c>
    </row>
    <row r="2" spans="1:9">
      <c r="A2" s="5" t="s">
        <v>35</v>
      </c>
      <c r="B2" s="5" t="s">
        <v>136</v>
      </c>
      <c r="C2" s="5">
        <v>1</v>
      </c>
      <c r="D2" s="5" t="s">
        <v>137</v>
      </c>
      <c r="E2" s="5"/>
      <c r="F2" s="5"/>
      <c r="G2" s="5"/>
      <c r="H2" s="5"/>
      <c r="I2" s="5"/>
    </row>
    <row r="3" spans="1:9">
      <c r="A3" s="5" t="s">
        <v>35</v>
      </c>
      <c r="B3" s="5" t="s">
        <v>136</v>
      </c>
      <c r="C3" s="5">
        <v>2</v>
      </c>
      <c r="D3" s="5" t="s">
        <v>138</v>
      </c>
      <c r="E3" s="5"/>
      <c r="F3" s="5"/>
      <c r="G3" s="5"/>
      <c r="H3" s="5"/>
      <c r="I3" s="5"/>
    </row>
    <row r="4" spans="1:9">
      <c r="A4" s="5" t="s">
        <v>35</v>
      </c>
      <c r="B4" s="5" t="s">
        <v>136</v>
      </c>
      <c r="C4" s="5">
        <v>3</v>
      </c>
      <c r="D4" s="5" t="s">
        <v>139</v>
      </c>
      <c r="E4" s="5"/>
      <c r="F4" s="5"/>
      <c r="G4" s="5"/>
      <c r="H4" s="5"/>
      <c r="I4" s="5"/>
    </row>
    <row r="5" spans="1:9">
      <c r="A5" s="5" t="s">
        <v>35</v>
      </c>
      <c r="B5" s="5" t="s">
        <v>136</v>
      </c>
      <c r="C5" s="5">
        <v>4</v>
      </c>
      <c r="D5" s="5" t="s">
        <v>140</v>
      </c>
      <c r="E5" s="5"/>
      <c r="F5" s="5"/>
      <c r="G5" s="5"/>
      <c r="H5" s="5"/>
      <c r="I5" s="5"/>
    </row>
    <row r="6" spans="1:9">
      <c r="A6" s="5" t="s">
        <v>35</v>
      </c>
      <c r="B6" s="5" t="s">
        <v>136</v>
      </c>
      <c r="C6" s="5">
        <v>5</v>
      </c>
      <c r="D6" s="5" t="s">
        <v>141</v>
      </c>
      <c r="E6" s="5"/>
      <c r="F6" s="5"/>
      <c r="G6" s="5"/>
      <c r="H6" s="5"/>
      <c r="I6" s="5"/>
    </row>
    <row r="7" spans="1:9">
      <c r="A7" s="5" t="s">
        <v>35</v>
      </c>
      <c r="B7" s="5" t="s">
        <v>136</v>
      </c>
      <c r="C7" s="5">
        <v>6</v>
      </c>
      <c r="D7" s="5" t="s">
        <v>142</v>
      </c>
      <c r="E7" s="5"/>
      <c r="F7" s="5"/>
      <c r="G7" s="5"/>
      <c r="H7" s="5"/>
      <c r="I7" s="5"/>
    </row>
    <row r="8" spans="1:9">
      <c r="A8" s="5" t="s">
        <v>35</v>
      </c>
      <c r="B8" s="5" t="s">
        <v>136</v>
      </c>
      <c r="C8" s="5">
        <v>7</v>
      </c>
      <c r="D8" s="5" t="s">
        <v>143</v>
      </c>
      <c r="E8" s="5"/>
      <c r="F8" s="5"/>
      <c r="G8" s="5"/>
      <c r="H8" s="5"/>
      <c r="I8" s="5"/>
    </row>
    <row r="9" spans="1:9">
      <c r="A9" s="5" t="s">
        <v>35</v>
      </c>
      <c r="B9" s="5" t="s">
        <v>136</v>
      </c>
      <c r="C9" s="5">
        <v>1</v>
      </c>
      <c r="D9" s="5" t="s">
        <v>144</v>
      </c>
      <c r="E9" s="5"/>
      <c r="F9" s="5"/>
      <c r="G9" s="5"/>
      <c r="H9" s="5"/>
      <c r="I9" s="5"/>
    </row>
    <row r="10" spans="1:9">
      <c r="A10" s="5" t="s">
        <v>35</v>
      </c>
      <c r="B10" s="5" t="s">
        <v>136</v>
      </c>
      <c r="C10" s="5">
        <v>2</v>
      </c>
      <c r="D10" s="5" t="s">
        <v>145</v>
      </c>
      <c r="E10" s="5"/>
      <c r="F10" s="5"/>
      <c r="G10" s="5"/>
      <c r="H10" s="5"/>
      <c r="I10" s="5"/>
    </row>
    <row r="11" spans="1:9">
      <c r="A11" s="5" t="s">
        <v>35</v>
      </c>
      <c r="B11" s="5" t="s">
        <v>136</v>
      </c>
      <c r="C11" s="5">
        <v>3</v>
      </c>
      <c r="D11" s="5" t="s">
        <v>146</v>
      </c>
      <c r="E11" s="5"/>
      <c r="F11" s="5"/>
      <c r="G11" s="5"/>
      <c r="H11" s="5"/>
      <c r="I11" s="5"/>
    </row>
    <row r="12" spans="1:9">
      <c r="A12" s="5" t="s">
        <v>35</v>
      </c>
      <c r="B12" s="5" t="s">
        <v>136</v>
      </c>
      <c r="C12" s="5">
        <v>4</v>
      </c>
      <c r="D12" s="5" t="s">
        <v>147</v>
      </c>
      <c r="E12" s="5"/>
      <c r="F12" s="5"/>
      <c r="G12" s="5"/>
      <c r="H12" s="5"/>
      <c r="I12" s="5"/>
    </row>
    <row r="13" spans="1:9">
      <c r="A13" s="5" t="s">
        <v>35</v>
      </c>
      <c r="B13" s="5" t="s">
        <v>136</v>
      </c>
      <c r="C13" s="5">
        <v>5</v>
      </c>
      <c r="D13" s="5" t="s">
        <v>148</v>
      </c>
      <c r="E13" s="5"/>
      <c r="F13" s="5"/>
      <c r="G13" s="5"/>
      <c r="H13" s="5"/>
      <c r="I13" s="5"/>
    </row>
    <row r="14" spans="1:9">
      <c r="A14" s="5" t="s">
        <v>35</v>
      </c>
      <c r="B14" s="5" t="s">
        <v>136</v>
      </c>
      <c r="C14" s="5">
        <v>6</v>
      </c>
      <c r="D14" s="5" t="s">
        <v>149</v>
      </c>
      <c r="E14" s="5"/>
      <c r="F14" s="5"/>
      <c r="G14" s="5"/>
      <c r="H14" s="5"/>
      <c r="I14" s="5"/>
    </row>
    <row r="15" spans="1:9">
      <c r="A15" s="5" t="s">
        <v>35</v>
      </c>
      <c r="B15" s="5" t="s">
        <v>136</v>
      </c>
      <c r="C15" s="5">
        <v>7</v>
      </c>
      <c r="D15" s="5" t="s">
        <v>150</v>
      </c>
      <c r="E15" s="5"/>
      <c r="F15" s="5"/>
      <c r="G15" s="5"/>
      <c r="H15" s="5"/>
      <c r="I15" s="5"/>
    </row>
    <row r="16" spans="1:9">
      <c r="A16" s="5" t="s">
        <v>35</v>
      </c>
      <c r="B16" s="5" t="s">
        <v>136</v>
      </c>
      <c r="C16" s="5">
        <v>8</v>
      </c>
      <c r="D16" s="5" t="s">
        <v>151</v>
      </c>
      <c r="E16" s="5"/>
      <c r="F16" s="5"/>
      <c r="G16" s="5"/>
      <c r="H16" s="5"/>
      <c r="I16" s="5"/>
    </row>
    <row r="17" spans="1:9">
      <c r="A17" s="5" t="s">
        <v>35</v>
      </c>
      <c r="B17" s="5" t="s">
        <v>136</v>
      </c>
      <c r="C17" s="5">
        <v>9</v>
      </c>
      <c r="D17" s="5" t="s">
        <v>152</v>
      </c>
      <c r="E17" s="5"/>
      <c r="F17" s="5"/>
      <c r="G17" s="5"/>
      <c r="H17" s="5"/>
      <c r="I17" s="5"/>
    </row>
    <row r="18" spans="1:9">
      <c r="A18" s="5" t="s">
        <v>35</v>
      </c>
      <c r="B18" s="5" t="s">
        <v>136</v>
      </c>
      <c r="C18" s="5">
        <v>10</v>
      </c>
      <c r="D18" s="5" t="s">
        <v>153</v>
      </c>
      <c r="E18" s="5"/>
      <c r="F18" s="5"/>
      <c r="G18" s="5"/>
      <c r="H18" s="5"/>
      <c r="I18" s="5"/>
    </row>
    <row r="19" spans="1:9">
      <c r="A19" s="5" t="s">
        <v>35</v>
      </c>
      <c r="B19" s="5" t="s">
        <v>136</v>
      </c>
      <c r="C19" s="5">
        <v>1</v>
      </c>
      <c r="D19" s="5" t="s">
        <v>154</v>
      </c>
      <c r="E19" s="5"/>
      <c r="F19" s="5"/>
      <c r="G19" s="5"/>
      <c r="H19" s="5"/>
      <c r="I19" s="5"/>
    </row>
    <row r="20" spans="1:9">
      <c r="A20" s="5" t="s">
        <v>35</v>
      </c>
      <c r="B20" s="5" t="s">
        <v>136</v>
      </c>
      <c r="C20" s="5">
        <v>2</v>
      </c>
      <c r="D20" s="5" t="s">
        <v>155</v>
      </c>
      <c r="E20" s="5"/>
      <c r="F20" s="5"/>
      <c r="G20" s="5"/>
      <c r="H20" s="5"/>
      <c r="I20" s="5"/>
    </row>
    <row r="21" spans="1:9">
      <c r="A21" s="5" t="s">
        <v>35</v>
      </c>
      <c r="B21" s="5" t="s">
        <v>136</v>
      </c>
      <c r="C21" s="5">
        <v>3</v>
      </c>
      <c r="D21" s="5" t="s">
        <v>156</v>
      </c>
      <c r="E21" s="5"/>
      <c r="F21" s="5"/>
      <c r="G21" s="5"/>
      <c r="H21" s="5"/>
      <c r="I21" s="5"/>
    </row>
    <row r="22" spans="1:9">
      <c r="A22" s="5" t="s">
        <v>35</v>
      </c>
      <c r="B22" s="5" t="s">
        <v>136</v>
      </c>
      <c r="C22" s="5">
        <v>4</v>
      </c>
      <c r="D22" s="5" t="s">
        <v>157</v>
      </c>
      <c r="E22" s="5"/>
      <c r="F22" s="5"/>
      <c r="G22" s="5"/>
      <c r="H22" s="5"/>
      <c r="I22"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18"/>
  <sheetViews>
    <sheetView tabSelected="0" workbookViewId="0" showGridLines="true" showRowColHeaders="1">
      <pane ySplit="2" activePane="bottomLeft" state="frozen" topLeftCell="A3"/>
      <selection pane="bottomLeft" activeCell="A2" sqref="A2:G1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158</v>
      </c>
      <c r="B1" s="3"/>
      <c r="C1" s="3"/>
      <c r="D1" s="3"/>
      <c r="E1" s="3"/>
      <c r="F1" s="3"/>
      <c r="G1" s="3"/>
    </row>
    <row r="2" spans="1:7">
      <c r="A2" s="6" t="s">
        <v>159</v>
      </c>
      <c r="B2" s="6" t="s">
        <v>160</v>
      </c>
      <c r="C2" s="6" t="s">
        <v>161</v>
      </c>
      <c r="D2" s="6" t="s">
        <v>162</v>
      </c>
      <c r="E2" s="6" t="s">
        <v>163</v>
      </c>
      <c r="F2" s="6" t="s">
        <v>164</v>
      </c>
      <c r="G2" s="6" t="s">
        <v>165</v>
      </c>
    </row>
    <row r="3" spans="1:7">
      <c r="A3" s="5" t="s">
        <v>36</v>
      </c>
      <c r="B3" s="5">
        <v>20</v>
      </c>
      <c r="C3" s="5" t="s">
        <v>166</v>
      </c>
      <c r="D3" s="5">
        <v>1</v>
      </c>
      <c r="E3" s="5" t="s">
        <v>167</v>
      </c>
      <c r="F3" s="5" t="s">
        <v>168</v>
      </c>
      <c r="G3" s="5" t="s">
        <v>169</v>
      </c>
    </row>
    <row r="4" spans="1:7">
      <c r="A4" s="5"/>
      <c r="B4" s="5"/>
      <c r="C4" s="5"/>
      <c r="D4" s="5">
        <v>2</v>
      </c>
      <c r="E4" s="5" t="s">
        <v>170</v>
      </c>
      <c r="F4" s="5" t="s">
        <v>171</v>
      </c>
      <c r="G4" s="5" t="s">
        <v>172</v>
      </c>
    </row>
    <row r="5" spans="1:7">
      <c r="A5" s="5"/>
      <c r="B5" s="5"/>
      <c r="C5" s="5"/>
      <c r="D5" s="5">
        <v>3</v>
      </c>
      <c r="E5" s="5" t="s">
        <v>173</v>
      </c>
      <c r="F5" s="5" t="s">
        <v>174</v>
      </c>
      <c r="G5" s="5" t="s">
        <v>175</v>
      </c>
    </row>
    <row r="6" spans="1:7">
      <c r="A6" s="5"/>
      <c r="B6" s="5"/>
      <c r="C6" s="5"/>
      <c r="D6" s="5">
        <v>4</v>
      </c>
      <c r="E6" s="5" t="s">
        <v>176</v>
      </c>
      <c r="F6" s="5" t="s">
        <v>177</v>
      </c>
      <c r="G6" s="5" t="s">
        <v>178</v>
      </c>
    </row>
    <row r="7" spans="1:7">
      <c r="A7" s="5" t="s">
        <v>43</v>
      </c>
      <c r="B7" s="5">
        <v>25</v>
      </c>
      <c r="C7" s="5" t="s">
        <v>126</v>
      </c>
      <c r="D7" s="5">
        <v>1</v>
      </c>
      <c r="E7" s="5" t="s">
        <v>167</v>
      </c>
      <c r="F7" s="5" t="s">
        <v>168</v>
      </c>
      <c r="G7" s="5" t="s">
        <v>179</v>
      </c>
    </row>
    <row r="8" spans="1:7">
      <c r="A8" s="5"/>
      <c r="B8" s="5"/>
      <c r="C8" s="5"/>
      <c r="D8" s="5">
        <v>2</v>
      </c>
      <c r="E8" s="5" t="s">
        <v>170</v>
      </c>
      <c r="F8" s="5" t="s">
        <v>171</v>
      </c>
      <c r="G8" s="5" t="s">
        <v>180</v>
      </c>
    </row>
    <row r="9" spans="1:7">
      <c r="A9" s="5"/>
      <c r="B9" s="5"/>
      <c r="C9" s="5"/>
      <c r="D9" s="5">
        <v>3</v>
      </c>
      <c r="E9" s="5" t="s">
        <v>173</v>
      </c>
      <c r="F9" s="5" t="s">
        <v>174</v>
      </c>
      <c r="G9" s="5" t="s">
        <v>181</v>
      </c>
    </row>
    <row r="10" spans="1:7">
      <c r="A10" s="5"/>
      <c r="B10" s="5"/>
      <c r="C10" s="5"/>
      <c r="D10" s="5">
        <v>4</v>
      </c>
      <c r="E10" s="5" t="s">
        <v>176</v>
      </c>
      <c r="F10" s="5" t="s">
        <v>177</v>
      </c>
      <c r="G10" s="5" t="s">
        <v>182</v>
      </c>
    </row>
    <row r="11" spans="1:7">
      <c r="A11" s="5" t="s">
        <v>50</v>
      </c>
      <c r="B11" s="5">
        <v>25</v>
      </c>
      <c r="C11" s="5" t="s">
        <v>166</v>
      </c>
      <c r="D11" s="5">
        <v>1</v>
      </c>
      <c r="E11" s="5" t="s">
        <v>167</v>
      </c>
      <c r="F11" s="5" t="s">
        <v>168</v>
      </c>
      <c r="G11" s="5" t="s">
        <v>183</v>
      </c>
    </row>
    <row r="12" spans="1:7">
      <c r="A12" s="5"/>
      <c r="B12" s="5"/>
      <c r="C12" s="5"/>
      <c r="D12" s="5">
        <v>2</v>
      </c>
      <c r="E12" s="5" t="s">
        <v>170</v>
      </c>
      <c r="F12" s="5" t="s">
        <v>171</v>
      </c>
      <c r="G12" s="5" t="s">
        <v>184</v>
      </c>
    </row>
    <row r="13" spans="1:7">
      <c r="A13" s="5"/>
      <c r="B13" s="5"/>
      <c r="C13" s="5"/>
      <c r="D13" s="5">
        <v>3</v>
      </c>
      <c r="E13" s="5" t="s">
        <v>173</v>
      </c>
      <c r="F13" s="5" t="s">
        <v>174</v>
      </c>
      <c r="G13" s="5" t="s">
        <v>185</v>
      </c>
    </row>
    <row r="14" spans="1:7">
      <c r="A14" s="5"/>
      <c r="B14" s="5"/>
      <c r="C14" s="5"/>
      <c r="D14" s="5">
        <v>4</v>
      </c>
      <c r="E14" s="5" t="s">
        <v>176</v>
      </c>
      <c r="F14" s="5" t="s">
        <v>177</v>
      </c>
      <c r="G14" s="5" t="s">
        <v>186</v>
      </c>
    </row>
    <row r="15" spans="1:7">
      <c r="A15" s="5" t="s">
        <v>57</v>
      </c>
      <c r="B15" s="5">
        <v>25</v>
      </c>
      <c r="C15" s="5" t="s">
        <v>166</v>
      </c>
      <c r="D15" s="5">
        <v>1</v>
      </c>
      <c r="E15" s="5" t="s">
        <v>167</v>
      </c>
      <c r="F15" s="5" t="s">
        <v>168</v>
      </c>
      <c r="G15" s="5" t="s">
        <v>187</v>
      </c>
    </row>
    <row r="16" spans="1:7">
      <c r="A16" s="5"/>
      <c r="B16" s="5"/>
      <c r="C16" s="5"/>
      <c r="D16" s="5">
        <v>2</v>
      </c>
      <c r="E16" s="5" t="s">
        <v>170</v>
      </c>
      <c r="F16" s="5" t="s">
        <v>171</v>
      </c>
      <c r="G16" s="5" t="s">
        <v>188</v>
      </c>
    </row>
    <row r="17" spans="1:7">
      <c r="A17" s="5"/>
      <c r="B17" s="5"/>
      <c r="C17" s="5"/>
      <c r="D17" s="5">
        <v>3</v>
      </c>
      <c r="E17" s="5" t="s">
        <v>173</v>
      </c>
      <c r="F17" s="5" t="s">
        <v>174</v>
      </c>
      <c r="G17" s="5" t="s">
        <v>189</v>
      </c>
    </row>
    <row r="18" spans="1:7">
      <c r="A18" s="5"/>
      <c r="B18" s="5"/>
      <c r="C18" s="5"/>
      <c r="D18" s="5">
        <v>4</v>
      </c>
      <c r="E18" s="5" t="s">
        <v>176</v>
      </c>
      <c r="F18" s="5" t="s">
        <v>177</v>
      </c>
      <c r="G18" s="5" t="s">
        <v>190</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191</v>
      </c>
    </row>
    <row r="2" spans="1:1">
      <c r="A2" t="s">
        <v>192</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193</v>
      </c>
    </row>
    <row r="2" spans="1:1">
      <c r="A2" t="s">
        <v>194</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4"/>
  <sheetViews>
    <sheetView tabSelected="0" workbookViewId="0" showGridLines="true" showRowColHeaders="1">
      <pane ySplit="2" activePane="bottomLeft" state="frozen" topLeftCell="A3"/>
      <selection pane="bottomLeft" activeCell="A2" sqref="A2:D14"/>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195</v>
      </c>
      <c r="B1" s="3"/>
      <c r="C1" s="3"/>
      <c r="D1" s="3"/>
    </row>
    <row r="2" spans="1:4">
      <c r="A2" s="6" t="s">
        <v>159</v>
      </c>
      <c r="B2" s="6" t="s">
        <v>196</v>
      </c>
      <c r="C2" s="6" t="s">
        <v>197</v>
      </c>
      <c r="D2" s="6" t="s">
        <v>198</v>
      </c>
    </row>
    <row r="3" spans="1:4">
      <c r="A3" s="5" t="s">
        <v>36</v>
      </c>
      <c r="B3" s="5" t="s">
        <v>199</v>
      </c>
      <c r="C3" s="5" t="s">
        <v>200</v>
      </c>
      <c r="D3" s="5" t="s">
        <v>201</v>
      </c>
    </row>
    <row r="4" spans="1:4">
      <c r="A4" s="5" t="s">
        <v>36</v>
      </c>
      <c r="B4" s="5" t="s">
        <v>202</v>
      </c>
      <c r="C4" s="5" t="s">
        <v>203</v>
      </c>
      <c r="D4" s="5" t="s">
        <v>204</v>
      </c>
    </row>
    <row r="5" spans="1:4">
      <c r="A5" s="5" t="s">
        <v>36</v>
      </c>
      <c r="B5" s="5" t="s">
        <v>205</v>
      </c>
      <c r="C5" s="5" t="s">
        <v>206</v>
      </c>
      <c r="D5" s="5" t="s">
        <v>207</v>
      </c>
    </row>
    <row r="6" spans="1:4">
      <c r="A6" s="5" t="s">
        <v>43</v>
      </c>
      <c r="B6" s="5" t="s">
        <v>199</v>
      </c>
      <c r="C6" s="5" t="s">
        <v>200</v>
      </c>
      <c r="D6" s="5" t="s">
        <v>208</v>
      </c>
    </row>
    <row r="7" spans="1:4">
      <c r="A7" s="5" t="s">
        <v>43</v>
      </c>
      <c r="B7" s="5" t="s">
        <v>202</v>
      </c>
      <c r="C7" s="5" t="s">
        <v>203</v>
      </c>
      <c r="D7" s="5" t="s">
        <v>209</v>
      </c>
    </row>
    <row r="8" spans="1:4">
      <c r="A8" s="5" t="s">
        <v>43</v>
      </c>
      <c r="B8" s="5" t="s">
        <v>205</v>
      </c>
      <c r="C8" s="5" t="s">
        <v>206</v>
      </c>
      <c r="D8" s="5" t="s">
        <v>210</v>
      </c>
    </row>
    <row r="9" spans="1:4">
      <c r="A9" s="5" t="s">
        <v>50</v>
      </c>
      <c r="B9" s="5" t="s">
        <v>199</v>
      </c>
      <c r="C9" s="5" t="s">
        <v>200</v>
      </c>
      <c r="D9" s="5" t="s">
        <v>211</v>
      </c>
    </row>
    <row r="10" spans="1:4">
      <c r="A10" s="5" t="s">
        <v>50</v>
      </c>
      <c r="B10" s="5" t="s">
        <v>202</v>
      </c>
      <c r="C10" s="5" t="s">
        <v>203</v>
      </c>
      <c r="D10" s="5" t="s">
        <v>212</v>
      </c>
    </row>
    <row r="11" spans="1:4">
      <c r="A11" s="5" t="s">
        <v>50</v>
      </c>
      <c r="B11" s="5" t="s">
        <v>205</v>
      </c>
      <c r="C11" s="5" t="s">
        <v>206</v>
      </c>
      <c r="D11" s="5" t="s">
        <v>213</v>
      </c>
    </row>
    <row r="12" spans="1:4">
      <c r="A12" s="5" t="s">
        <v>57</v>
      </c>
      <c r="B12" s="5" t="s">
        <v>199</v>
      </c>
      <c r="C12" s="5" t="s">
        <v>214</v>
      </c>
      <c r="D12" s="5" t="s">
        <v>215</v>
      </c>
    </row>
    <row r="13" spans="1:4">
      <c r="A13" s="5" t="s">
        <v>57</v>
      </c>
      <c r="B13" s="5" t="s">
        <v>202</v>
      </c>
      <c r="C13" s="5" t="s">
        <v>216</v>
      </c>
      <c r="D13" s="5" t="s">
        <v>217</v>
      </c>
    </row>
    <row r="14" spans="1:4">
      <c r="A14" s="5" t="s">
        <v>57</v>
      </c>
      <c r="B14" s="5" t="s">
        <v>205</v>
      </c>
      <c r="C14" s="5" t="s">
        <v>218</v>
      </c>
      <c r="D14" s="5" t="s">
        <v>219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2026-07-10T21:48:03+02:00</dcterms:created>
  <dcterms:modified xsi:type="dcterms:W3CDTF">2026-07-10T21:48:03+02:00</dcterms:modified>
  <dc:title>Currículo LOMLOE Musica 1.º ESO Andalucía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