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<sst xmlns="http://schemas.openxmlformats.org/spreadsheetml/2006/main" uniqueCount="319">
  <si>
    <t>Corrigiendo.es</t>
  </si>
  <si>
    <t>Materia</t>
  </si>
  <si>
    <t>Musica</t>
  </si>
  <si>
    <t>Curso</t>
  </si>
  <si>
    <t>1.º ESO</t>
  </si>
  <si>
    <t>Comunidad Autónoma</t>
  </si>
  <si>
    <t>Cataluña</t>
  </si>
  <si>
    <t>Normativa autonómica</t>
  </si>
  <si>
    <t>Decret 175/2022, de 27 de setembre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</si>
  <si>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</si>
  <si>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</si>
  <si>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</si>
  <si>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</si>
  <si>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</si>
  <si>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</si>
  <si>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</si>
  <si>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</si>
  <si>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</si>
  <si>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</si>
  <si>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</si>
  <si>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</si>
  <si>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</si>
  <si>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</si>
  <si>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</si>
  <si>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</si>
  <si>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</si>
  <si>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</si>
  <si>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</si>
  <si>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</si>
  <si>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</si>
  <si>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</si>
  <si>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</si>
  <si>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</si>
  <si>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</si>
  <si>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</si>
  <si>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</si>
  <si>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</si>
  <si>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Analitzar produccions musicals a través de l'escolta activa, la identificació d'elements i la reflexió per entendre'n l'e olució i funcions dins la cultura</t>
  </si>
  <si>
    <t>Comprender y disfrutar la música de diversos tiempos y lugares, reconociendo qué la hace especial y cómo se relaciona con su momento histórico.</t>
  </si>
  <si>
    <t>El alumnado escucha piezas musicales, identifica sus instrumentos y ritmos característicos, y explica por qué esa música era importante en su época y cultura original.</t>
  </si>
  <si>
    <t>No es memorizar una lista de compositores y fechas de nacimiento. No es teoría musical aislada. Es saber escuchar críticamente y apreciar la diversidad cultural.</t>
  </si>
  <si>
    <t>Escuchar una danza del Renacimiento y compararla con un tema actual, identificando instrumentos antiguos y el propósito social de cada obra.</t>
  </si>
  <si>
    <t>analizar</t>
  </si>
  <si>
    <t>CE.2</t>
  </si>
  <si>
    <t>Expressar se musicalment a través d'impro isacions ocals o instrumentals tenint en compte les emocions que pro oquen i per desenvolupar la creativitat amb una actitud col·laborati a</t>
  </si>
  <si>
    <t>Probar nuevas formas de hacer música y danza improvisando para descubrir qué recursos funcionan mejor al expresar emociones o ideas.</t>
  </si>
  <si>
    <t>El alumnado experimenta con ritmos, sonidos y movimientos espontáneos para ampliar su caja de herramientas creativa y decidir qué técnica encaja mejor con su mensaje.</t>
  </si>
  <si>
    <t>No es repetir ejercicios técnicos mecánicos ni copiar coreografías paso a paso. No es memorizar teoría musical sin aplicarla a la práctica creativa real.</t>
  </si>
  <si>
    <t>El alumnado improvisa una breve secuencia de percusión corporal para representar el sonido de una tormenta, eligiendo los golpes más efectivos.</t>
  </si>
  <si>
    <t>crear</t>
  </si>
  <si>
    <t>CE.3</t>
  </si>
  <si>
    <t>Interpretar a través de la eu, els instruments i la dansa per explorar les possibilitats creatives, expressi es i emocionals i desenvolupar l'autoestima</t>
  </si>
  <si>
    <t>El alumnado canta, toca instrumentos o baila para expresar sentimientos, controlando los nervios y usando la técnica necesaria para comunicarse artísticamente.</t>
  </si>
  <si>
    <t>El alumnado participa en interpretaciones individuales o grupales utilizando su voz, el cuerpo o instrumentos, aplicando técnicas básicas para transmitir emociones de forma consciente y personal.</t>
  </si>
  <si>
    <t>No es solo leer notas en un pentagrama o repetir movimientos mecánicamente. No es una exhibición técnica vacía de sentimiento ni un examen de solfeo teórico.</t>
  </si>
  <si>
    <t>El alumnado interpreta una pieza sencilla con la flauta o xilófono, ajustando la intensidad y el tempo para transmitir una emoción específica previamente elegida.</t>
  </si>
  <si>
    <t>interpretar</t>
  </si>
  <si>
    <t>CE.4</t>
  </si>
  <si>
    <t>Crear projectes musicals a través de la eu, els instruments i el cos amb el suport de les eines tecnol giques per desenvolupar oportunitats personals, socials i professionals de forma inclusi a</t>
  </si>
  <si>
    <t>Que el alumnado invente y realice sus propias piezas musicales usando cualquier recurso disponible para expresar su creatividad y ver su utilidad práctica.</t>
  </si>
  <si>
    <t>El alumnado compone ritmos, melodías o paisajes sonoros utilizando instrumentos, aplicaciones digitales o su propio cuerpo para dar forma a ideas originales.</t>
  </si>
  <si>
    <t>No es solo interpretar partituras de otros ni estudiar teoría musical abstracta. No es repetir ejercicios técnicos sin un propósito creativo o expresivo personal.</t>
  </si>
  <si>
    <t>Crear una banda sonora breve para un anuncio publicitario utilizando una aplicación de edición de audio y percusión corporal.</t>
  </si>
  <si>
    <t>Competencia</t>
  </si>
  <si>
    <t>Verbo de desempeño</t>
  </si>
  <si>
    <t>Evidencia observable</t>
  </si>
  <si>
    <t>Instrumento sugerido</t>
  </si>
  <si>
    <t>Contexto en el aula</t>
  </si>
  <si>
    <t>Errata típica a evitar</t>
  </si>
  <si>
    <t>Peso sugerido %</t>
  </si>
  <si>
    <t>Reconèixer les pròpies capacitats físiques, sensorials i cognitives tenint en compte els punts forts i febles de la pròpia identitat promovent l’autoconeixement.</t>
  </si>
  <si>
    <t>Reconocer y describir las características sonoras y estilísticas de diversas obras musicales y dancísticas, mostrando respeto y curiosidad por la diversidad cultural.</t>
  </si>
  <si>
    <t>Identificar</t>
  </si>
  <si>
    <t>El alumnado realiza una ficha de análisis o guía de audición donde señala los elementos rítmicos, melódicos y tímbricos que definen el estilo de la obra.</t>
  </si>
  <si>
    <t>Rubrica produccion</t>
  </si>
  <si>
    <t>Sesiones de audición activa y visionado de danza donde se comparan fragmentos de diferentes estilos para extraer sus rasgos comunes.</t>
  </si>
  <si>
    <t>Evaluar únicamente datos biográficos o fechas históricas en lugar de la identificación de los elementos musicales y estilísticos perceptibles en la audición.</t>
  </si>
  <si>
    <t>Identificar trets personals que facilitin el procés de construcció de la pròpia identitat amb responsabilitat i autonomia.</t>
  </si>
  <si>
    <t>Identificar y describir la utilidad y el propósito de obras musicales y danzas dentro de su marco histórico, social y cultural específico.</t>
  </si>
  <si>
    <t>Explicar</t>
  </si>
  <si>
    <t>El alumnado realiza un comentario de audición o una presentación donde justifica la función social de una obra y sus vínculos con el contexto.</t>
  </si>
  <si>
    <t>Audición comentada de piezas de distintos periodos para debatir su finalidad, como el uso religioso, cortesano o popular de la música.</t>
  </si>
  <si>
    <t>Centrar la evaluación en la memorización de datos biográficos del autor en lugar de explicar la función social y cultural de la obra.</t>
  </si>
  <si>
    <t>Interpretar críticament la informació de l’entorn afavorint la construcció de la pròpia</t>
  </si>
  <si>
    <t>Comparar obras musicales de distintos periodos históricos identificando cómo elementos del pasado influyen y se integran en las producciones musicales y coreográficas actuales.</t>
  </si>
  <si>
    <t>Relacionar</t>
  </si>
  <si>
    <t>El alumnado entrega un cuadro comparativo o presentación digital donde identifica préstamos, versiones o influencias de estilos históricos en géneros musicales contemporáneos.</t>
  </si>
  <si>
    <t>Audición comparada de una pieza clásica y un tema actual que utilice sampling o estructuras similares para debatir su evolución.</t>
  </si>
  <si>
    <t>Limitarse a enumerar canciones modernas sin explicar técnicamente qué elementos rítmicos, melódicos o estructurales han sido heredados de la obra original.</t>
  </si>
  <si>
    <t>Mostrar conductes que evidenciïn autonomia moral en un context social amb gran diversitat d’interessos.</t>
  </si>
  <si>
    <t>Instrumento competencial</t>
  </si>
  <si>
    <t>Mostrar una actitud responsable, respectuosa i assertiva amb relació a problemàtiques diverses i riscos derivats de l’ús acrític i de l’abús de les xarxes socials, com a factors de prevenció de situacions de ciberassetjament entre iguals i en el context educatiu.</t>
  </si>
  <si>
    <t>Investigar sobre la naturalesa social i política de l’ésser humà en el marc d’una convivència democràtica.</t>
  </si>
  <si>
    <t>Realizar improvisaciones guiadas individuales o grupales utilizando la voz, el cuerpo, instrumentos o tecnología para explorar recursos expresivos musicales y dancísticos.</t>
  </si>
  <si>
    <t>Participar</t>
  </si>
  <si>
    <t>El alumnado realiza improvisaciones pautadas, registradas mediante observación o grabación, donde aplica técnicas básicas de expresión sonora o corporal para resolver retos creativos propuestos.</t>
  </si>
  <si>
    <t>Sesiones de taller musical donde se proponen juegos de improvisación sobre ostinatos rítmicos, escalas sencillas o secuencias de movimiento coordinado con música.</t>
  </si>
  <si>
    <t>Calificar la perfección técnica de la ejecución musical o dancística en lugar de valorar el proceso de exploración y la iniciativa creativa.</t>
  </si>
  <si>
    <t>Interactuar amb els altres adoptant conductes cíviques i democràtiques en un marc de respecte, empatia i consideració adequada de les relacions afectives que s’estableixin.</t>
  </si>
  <si>
    <t>Utilizar la improvisación musical o dancística para comunicar emociones y estados de ánimo, eligiendo conscientemente recursos técnicos aprendidos previamente en clase.</t>
  </si>
  <si>
    <t>Expresar</t>
  </si>
  <si>
    <t>El alumnado realiza improvisaciones vocales, instrumentales o de movimiento siguiendo pautas dadas, demostrando la aplicación de recursos técnicos para transmitir una emoción específica.</t>
  </si>
  <si>
    <t>Sesiones prácticas de creación espontánea sobre una base rítmica o armónica donde se solicita representar un sentimiento concreto mediante el sonido o el cuerpo.</t>
  </si>
  <si>
    <t>Evaluar la improvisación como una ejecución libre sin reglas, olvidando calificar la selección intencionada de recursos técnicos que exige el criterio.</t>
  </si>
  <si>
    <t>Manifestar actituds alineades amb valors com la justícia, la pau i el rebuig a la violència, la solidaritat i el respecte per les minories i les diferents identitats humanes i personals en el seu entorn.</t>
  </si>
  <si>
    <t>Analitzar el paper de les institucions públiques, dels organismes internacionals i les organitzacions no governamentals en la promoció de la pau, la solidaritat i la cooperació entre nacions a través del diàleg argumentatiu.</t>
  </si>
  <si>
    <t>Reflexionar sobre la defensa d’una efectiva igualtat de gènere i sobre el problema de la violència contra les dones i la conducta sexista, a través de l’anàlisi de les mesures de prevenció de la desigualtat, la violència i la discriminació per raó de gènere i orientació sexual.</t>
  </si>
  <si>
    <t>Identificar propostes per afavorir l’aturada del canvi climàtic a partir de l’anàlisi de les</t>
  </si>
  <si>
    <t>Identificar y comprender los elementos básicos de la notación musical en partituras sencillas, utilizando el análisis visual y el apoyo auditivo guiado.</t>
  </si>
  <si>
    <t>El alumnado realiza ejercicios de análisis sobre partituras donde señala elementos rítmicos y melódicos básicos, o completa esquemas de audición siguiendo la notación musical proporcionada.</t>
  </si>
  <si>
    <t>Análisis previo a la interpretación de una obra, localizando notas en el pentagrama, figuras rítmicas y signos de prolongación en el material de clase.</t>
  </si>
  <si>
    <t>Evaluar la destreza técnica en la ejecución instrumental en lugar de la capacidad de decodificación y reconocimiento de los elementos del lenguaje musical.</t>
  </si>
  <si>
    <t>Realitzar accions que afavoreixen l’assoliment dels objectius de desenvolupament sostenible a través d’acords i actuacions individuals i col·lectives.</t>
  </si>
  <si>
    <t>Interpretar piezas musicales sencillas usando técnicas básicas de voz, instrumentos o cuerpo, memorizando la parte correspondiente y participando activamente en los ensayos colectivos.</t>
  </si>
  <si>
    <t>Interpretar</t>
  </si>
  <si>
    <t>El alumnado realiza interpretaciones musicales o coreográficas individuales o grupales, demostrando el uso de técnicas básicas y la memorización de las secuencias o partituras propuestas.</t>
  </si>
  <si>
    <t>Práctica instrumental o vocal de canciones y danzas en el aula, donde se alternan momentos de ensayo individual con la ejecución conjunta.</t>
  </si>
  <si>
    <t>Evaluar únicamente la ejecución técnica final, ignorando la valoración del proceso de ensayo y la escucha activa que exige explícitamente el criterio.</t>
  </si>
  <si>
    <t>Desenvolupar actituds i valors de compromís basats en el respecte, cura i protecció de les persones, dels animals i del planeta, a través d’accions individuals, en l’àmbit local, vinculades al consum responsable i de productes de proximitat, l’ús sostenible de l’aigua, de l’energia, de la mobilitat, la gestió dels residus i el respecte per la diversitat ètnica i cultural.</t>
  </si>
  <si>
    <t>Interpretar obras musicales o coreografías sencillas, de forma individual o colectiva, aplicando técnicas básicas y controlando la concentración y las emociones durante la ejecución pública.</t>
  </si>
  <si>
    <t>El alumnado realiza interpretaciones vocales, instrumentales o dancísticas de piezas breves, demostrando control técnico básico y una actitud concentrada durante la actuación ante el grupo.</t>
  </si>
  <si>
    <t>Práctica de aula dirigida a la interpretación de partituras sencillas con flauta, placas o voz, culminando en una pequeña audición interna.</t>
  </si>
  <si>
    <t>Evaluar únicamente la precisión rítmica y melódica, omitiendo la valoración del control emocional y la concentración que exige explícitamente el criterio.</t>
  </si>
  <si>
    <t>Expressar de manera respectuosa les pròpies emocions manifestant una ajustada autoestima en activitats creatives individuals i de grup.</t>
  </si>
  <si>
    <t>Diseñar y ejecutar proyectos musicales o coreográficos, de forma individual o grupal, utilizando diversos instrumentos, el cuerpo y recursos tecnológicos de manera creativa.</t>
  </si>
  <si>
    <t>Planificar</t>
  </si>
  <si>
    <t>El alumnado realiza una propuesta creativa, como una composición o coreografía, documentando su planificación y ejecutándola mediante instrumentos, voz o herramientas digitales.</t>
  </si>
  <si>
    <t>Creación de una banda sonora para un corto o una coreografía grupal utilizando aplicaciones de edición de audio o instrumentos de aula.</t>
  </si>
  <si>
    <t>Calificar únicamente la interpretación final ignorando el proceso de planificación previa o el uso de herramientas digitales exigido por el criterio.</t>
  </si>
  <si>
    <t>Regular adequadament les pròpies emocions a partir de la identificació d’aquestes i les dels altres, en activitats de reflexió tant individuals com col·lectives.</t>
  </si>
  <si>
    <t>Colaborar en la planificación y ejecución de proyectos musicales grupales, valorando el trabajo en equipo y reconociendo las posibilidades formativas y profesionales del ámbito artístico.</t>
  </si>
  <si>
    <t>El alumnado realiza una interpretación musical colectiva y completa una hoja de registro sobre el proceso de ensayo, roles desempeñados y aportaciones de los compañeros.</t>
  </si>
  <si>
    <t>Observacion sistematica</t>
  </si>
  <si>
    <t>Ensayos grupales para una audición de aula donde los estudiantes deben organizar sus propios tiempos, recursos y distribución de tareas musicales.</t>
  </si>
  <si>
    <t>Evaluar exclusivamente la calidad técnica de la interpretación final, omitiendo la valoración del proceso de planificación y la actitud cooperativa del estudiante.</t>
  </si>
  <si>
    <t>Manifestar una actitud empàtica i respectuosa envers un mateix, els altres i la natura,</t>
  </si>
  <si>
    <t>Identificar i prendre consciència de fets i accions dirigides a membres de la comunitat educativa que, si persisteixen en el temps, poden derivar en relacions abusives, situacions d’assetjament i maltractament entre iguals en el context educatiu i, en aquest cas, prendre-hi partit des d’un posicionament proactiu com a factor de prevenció.</t>
  </si>
  <si>
    <t>Bloque</t>
  </si>
  <si>
    <t>#</t>
  </si>
  <si>
    <t>Saber oficial</t>
  </si>
  <si>
    <t>Dimensión</t>
  </si>
  <si>
    <t>Saber previo necesario</t>
  </si>
  <si>
    <t>Conexión competencial</t>
  </si>
  <si>
    <t>Ejemplo actividad de aula</t>
  </si>
  <si>
    <t>Saberes básicos del decreto</t>
  </si>
  <si>
    <t>Identificació auditiva, descripció i valoració de les característiques més rellevants i significatives de diversitat d’obres musicals</t>
  </si>
  <si>
    <t>Manifestació de les normes de comportament bàsic, com el respecte i la valoració, en audicions enregistrades o en directe</t>
  </si>
  <si>
    <t>Anàlisi auditiva dels trets estilístics de la música vocal i instrumental d’obres musicals de diferents èpoques i cultures</t>
  </si>
  <si>
    <t>Identificació i discriminació auditiva dels paràmetres del so en diverses obres i manifestacions musicals</t>
  </si>
  <si>
    <t>Ús de grafies convencionals i no convencionals en la lectura i escriptura musical</t>
  </si>
  <si>
    <t>Interpretació musical individual i col·lectiva a partir de la descodificació dels elements bàsics del llenguatge musical</t>
  </si>
  <si>
    <t>Pràctica dels intervals, escales i acords musicals en interpretacions, improvisacions i creacions individuals i col·lectives</t>
  </si>
  <si>
    <t>Aplicació elementals per a la interpretació: tècniques vocals, instrumentals i corporals, tècniques d’estudi i de gestió d’emocions en la preparació d’obres i la interpretació individual i col·lectiva</t>
  </si>
  <si>
    <t>Improvisació guiada i lliure en interpretacions individuals i col·lectives</t>
  </si>
  <si>
    <t>Ús i adaptació del llenguatge musical a través d’aplicacions tecnològiques en projectes musicals i artístics</t>
  </si>
  <si>
    <t>Composició musical a partir de la veu, el cos, els instruments i/o les eines tecnològiques</t>
  </si>
  <si>
    <t>Creació individual i/o col·lectiva a partir de processos que engloben diferents llenguatges artístics</t>
  </si>
  <si>
    <t>Anàlisi de l’evolució de les textures musicals i les formes musicals en obres de diferents períodes històrics</t>
  </si>
  <si>
    <t>Identificació de les característiques estilístiques i socials dels principals gèneres del repertori més rellevant del patrimoni cultural i musical</t>
  </si>
  <si>
    <t>Recerca d’artistes i agrupacions locals, nacionals i d’arreu</t>
  </si>
  <si>
    <t>Desenvolupament del pensament ètic i responsable en relació amb la propietat intel·lectual i cultural</t>
  </si>
  <si>
    <t>Contextualització de les principals agrupacions musicals a partir de les famílies instrumentals i les característiques vocals</t>
  </si>
  <si>
    <t>Desenvolupament de propostes artístiques que posin en valor les músiques tradicionals, populars i urbanes</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</si>
  <si>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</si>
  <si>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</si>
  <si>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</si>
  <si>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</si>
  <si>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</si>
  <si>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</si>
  <si>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</si>
  <si>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</si>
  <si>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</si>
  <si>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</si>
  <si>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</si>
  <si>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rasgos estilísticos básicos incluso con ayuda docente, y no logra establecer relaciones entre la obra y su contexto histórico o cultural.
→ Identificación incorrecta de la familia de instrumentos predominante en una audición de música del Clasicismo.</t>
  </si>
  <si>
    <t>En proceso</t>
  </si>
  <si>
    <t>50-69%</t>
  </si>
  <si>
    <t>Identifica de forma guiada algunos rasgos estilísticos y funciones de las obras, estableciendo conexiones elementales y descriptivas con el contexto sociocultural.
→ Descripción básica de la función religiosa de un fragmento de canto gregoriano tras seguir una guía de observación pautada.</t>
  </si>
  <si>
    <t>Adquirido</t>
  </si>
  <si>
    <t>70-89%</t>
  </si>
  <si>
    <t>Analiza con autonomía obras de diversas épocas identificando sus rasgos principales, explicando sus funciones y valorando el patrimonio musical como fuente de enriquecimiento.
→ Ficha de análisis completa donde se relaciona el uso de la polifonía y el humanismo en una obra del Renacimiento.</t>
  </si>
  <si>
    <t>Avanzado</t>
  </si>
  <si>
    <t>90-100%</t>
  </si>
  <si>
    <t>Analiza críticamente obras complejas integrando rasgos, funciones y contexto, estableciendo conexiones transversales entre diferentes culturas y argumentando su valor patrimonial actual.
→ Ensayo comparativo entre una danza tradicional y una obra contemporánea, argumentando la evolución de sus rasgos estilísticos y su impacto social.</t>
  </si>
  <si>
    <t>Muestra una participación pasiva o dependiente de instrucciones constantes en la exploración de técnicas, presentando dificultades para realizar improvisaciones básicas o para identificar la relación entre la técnica y la intención expresiva.
→ Imita movimientos o sonidos propuestos por el docente sin aportar variaciones personales ni ser capaz de explicar el sentido de su elección.</t>
  </si>
  <si>
    <t>Participa en actividades de exploración y realiza improvisaciones pautadas sencillas, aunque la selección de técnicas musicales o dancísticas es limitada y no siempre se ajusta de forma coherente a la intención expresiva buscada.
→ Realiza una improvisación rítmica siguiendo el pulso, pero utiliza siempre el mismo timbre y dinámica independientemente de si la consigna es expresar alegría o calma.</t>
  </si>
  <si>
    <t>Participa con iniciativa y confianza en la exploración de diversas técnicas, seleccionando y aplicando con criterio recursos musicales o dancísticos adecuados para expresar ideas, sentimientos y emociones en improvisaciones estructuradas.
→ Crea una secuencia de movimiento o una frase melódica que refleja claramente una emoción específica (ej. tensión) mediante el uso intencionado de pausas, acentos y cambios de intensidad.</t>
  </si>
  <si>
    <t>Integra con autonomía y creatividad técnicas complejas en piezas musicales o dancísticas estructuradas, demostrando un criterio sólido y original en la selección de recursos para potenciar la intención expresiva y comunicativa.
→ Desarrolla una pieza improvisada que combina percusión corporal y voz, justificando razonadamente la elección de cada técnica en función de un discurso narrativo o emocional complejo.</t>
  </si>
  <si>
    <t>Interpreta piezas musicales o dancísticas de forma fragmentada y con errores técnicos constantes, necesitando apoyo continuo para identificar elementos básicos en la partitura y mostrando dificultades severas en el control de las emociones durante la ejecución.
→ Ejecución de una melodía de cuatro compases con errores frecuentes de ritmo y afinación, sin mantener la postura adecuada.</t>
  </si>
  <si>
    <t>Interpreta piezas sencillas con ayuda puntual, aplicando técnicas básicas de forma irregular y con vacilaciones. Identifica elementos del lenguaje musical de forma guiada y muestra una gestión emocional limitada que afecta a la fluidez de la interpretación.
→ Interpretación de una canción sencilla con flauta o voz siguiendo la guía del docente, con algunas dudas rítmicas pero manteniendo el pulso básico.</t>
  </si>
  <si>
    <t>Interpreta con corrección y expresividad piezas musicales y dancísticas sencillas, tanto individuales como grupales. Aplica técnicas vocales, corporales o instrumentales adecuadas, lee partituras con autonomía y gestiona las emociones de forma efectiva durante la actuación.
→ Interpretación individual de una pieza de 16 compases manteniendo la afinación, el ritmo y una postura correcta, demostrando seguridad ante el grupo.</t>
  </si>
  <si>
    <t>Interpreta con fluidez, precisión y alta expresividad piezas diversas, integrando técnicas avanzadas y analizando la estructura de la partitura. Gestiona las emociones para potenciar la comunicación artística y muestra autonomía en la resolución de dificultades técnicas.
→ Liderazgo en un ensamble instrumental, interpretando su parte con matices dinámicos y expresivos, manteniendo la concentración y el control emocional en una audición pública.</t>
  </si>
  <si>
    <t>Muestra dificultades significativas para participar en la creación de propuestas musicales, incluso con apoyo constante, empleando los recursos (voz, cuerpo, instrumentos o tecnología) de forma inconexa, pasiva o sin intención creativa.
→ El alumno no aporta ideas en una actividad de creación de una secuencia rítmica grupal y no logra coordinar su movimiento con el pulso básico.</t>
  </si>
  <si>
    <t>Participa en la planificación y ejecución de propuestas musicales sencillas siguiendo pautas directas y modelos previos, utilizando la voz, el cuerpo o herramientas tecnológicas de forma básica y con limitada autonomía o iniciativa propia.
→ Realiza una base rítmica en un secuenciador digital limitándose a copiar el patrón mostrado por el docente, sin añadir variaciones personales.</t>
  </si>
  <si>
    <t>Planifica y desarrolla con creatividad propuestas musicales individuales y colaborativas, seleccionando y empleando adecuadamente la voz, instrumentos y tecnología, asumiendo con responsabilidad su rol dentro del grupo.
→ Compone una melodía breve para flauta dulce, la graba utilizando un software de edición de audio y colabora activamente en el reparto de tareas de su equipo.</t>
  </si>
  <si>
    <t>Lidera o integra propuestas musicales complejas y originales, combinando con fluidez diversos medios expresivos y tecnológicos, evaluando de forma crítica las oportunidades de desarrollo personal y social que ofrece el proceso creativo.
→ Crea un paisaje sonoro original que integra grabación de voces, instrumentos escolares y efectos digitales, justificando sus elecciones estéticas y el impacto emocional buscado.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</si>
  <si>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</si>
  <si>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</si>
  <si>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</si>
  <si>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</si>
  <si>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</si>
  <si>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</si>
  <si>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</si>
  <si>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</si>
  <si>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</si>
  <si>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</si>
  <si>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musicogramas interactivos digitales que sincronicen el audio con iconos visuales de la instrumentación y la textura musical en tiempo real para facilitar la identificación de capas sonoras.
• Mapas conceptuales sonoros que vinculen fragmentos de audio específicos con imágenes del contexto histórico y artístico (arquitectura, vestuario o pintura de la época) para anclar el estilo visualmente.
• Entrega de guías de audición con códigos de colores para diferenciar secciones formales (A-B-A) y glosarios terminológicos con apoyo pictográfico para los rasgos estilísticos técnicos.</t>
  </si>
  <si>
    <t>Acción y expresión</t>
  </si>
  <si>
    <t>Proporcionar múltiples formas de acción y expresión</t>
  </si>
  <si>
    <t xml:space="preserve">
• Creación de un 'paisaje sonoro' o remix digital utilizando bucles (loops) que imiten los rasgos estilísticos de la época analizada mediante software de edición de audio (DAW).
• Diseño de una secuencia de percusión corporal o coreografía sencilla que represente físicamente la estructura formal y los acentos rítmicos de la obra estudiada.
• Grabación de un micro-podcast de ficción donde el alumnado entreviste a un 'compositor del pasado' para explicar el contexto y los elementos técnicos de su obra de forma narrativa.</t>
  </si>
  <si>
    <t>Implicación / motivación</t>
  </si>
  <si>
    <t>Proporcionar múltiples formas de implicación</t>
  </si>
  <si>
    <t xml:space="preserve">
• Dinámicas de 'Cata Musical a Ciegas' donde el alumnado debe identificar rasgos estilísticos para resolver un enigma histórico o avanzar en un tablero de juego de rol musical.
• Establecimiento de conexiones directas entre patrones rítmicos o melódicos antiguos (como el bajo ostinato o el canon) y géneros urbanos actuales para demostrar la vigencia del patrimonio.
• Libertad de elección sobre la obra a analizar dentro de un 'Menú de Patrimonio' que incluya diversos estilos, desde música académica occidental hasta tradiciones folclóricas de otros continentes.</t>
  </si>
  <si>
    <t xml:space="preserve">
• Utilizar partituras no convencionales y musicogramas animados que traduzcan visualmente conceptos de improvisación como la densidad sonora o el contorno melódico.
• Emplear tarjetas de 'disparadores creativos' con iconos visuales que representen técnicas específicas (pizzicato, glissando, síncopa) para apoyar la comprensión auditiva.
• Modelar técnicas de movimiento y sonido mediante vídeos con 'puntos de rastreo' que resalten el gesto técnico exacto antes de que el alumnado lo replique.</t>
  </si>
  <si>
    <t xml:space="preserve">
• Permitir la improvisación mediante instrumentos virtuales (apps de síntesis o pads) para aquellos con dificultades de coordinación motriz fina en instrumentos tradicionales.
• Ofrecer diversos niveles de andamiaje rítmico: desde improvisar sobre un pulso constante (metrónomo visual) hasta hacerlo sobre una base armónica compleja (backing track).
• Facilitar la entrega de la actividad mediante la grabación de un 'diario sonoro' donde el alumno explique verbalmente la intención tras su elección técnica.</t>
  </si>
  <si>
    <t xml:space="preserve">
• Diseñar retos de 'paisajes sonoros' basados en temáticas de interés actual (videojuegos o cine) donde el alumnado elija qué técnica mejor representa cada atmósfera.
• Crear estaciones de aprendizaje rotativas donde los estudiantes decidan si prefieren explorar la improvisación desde la danza, la percusión corporal o el canto.
• Implementar rúbricas de autoevaluación donde el alumno defina su propio nivel de riesgo creativo, permitiendo ajustar la dificultad del reto a su autopercepción.</t>
  </si>
  <si>
    <t xml:space="preserve">
• Utilizar partituras no convencionales y musicogramas animados que vinculen colores con emociones y formas geométricas con gestos técnicos (vibrato, staccato, etc.).
• Proporcionar guías de audición con códigos QR que dirijan a vídeos de modelado técnico desde diferentes ángulos (cenital para manos, frontal para embocadura/postura).
• Ofrecer el repertorio en formatos digitales editables (tipo Flat.io o MuseScore) que permitan al alumnado aislar pistas, cambiar el tempo para el ensayo o transponer la tonalidad según su tesitura vocal.</t>
  </si>
  <si>
    <t xml:space="preserve">
• Permitir la entrega de la interpretación en diversos soportes: ejecución en vivo, grabación de vídeo editada o creación de una secuencia MIDI que demuestre la comprensión del fraseo.
• Implementar 'niveles de desafío' en una misma pieza: el alumnado puede elegir interpretar la línea melódica principal, un acompañamiento rítmico sencillo o una improvisación sobre la escala de la obra.
• Utilizar diarios de interpretación en formato podcast donde el alumnado explique qué estrategias técnicas usó para transmitir una emoción específica en un pasaje concreto.</t>
  </si>
  <si>
    <t xml:space="preserve">
• Organizar un 'Menú de Repertorio' donde el alumnado elija entre piezas de distintos estilos (pop, bandas sonoras, folclore) que trabajen los mismos objetivos técnicos de la competencia.
• Crear estaciones de ensayo por roles (director, intérprete, crítico constructivo) que roten para fomentar la autonomía y reducir la ansiedad ante la ejecución individual.
• Diseñar proyectos de 'Paisaje Sonoro' donde la interpretación musical se vincule a una causa social o interés personal, dotando de sentido funcional a la técnica instrumental.</t>
  </si>
  <si>
    <t>Proporcionar múltiples formas de percibir y comprender los elementos de la creación musical.</t>
  </si>
  <si>
    <t xml:space="preserve">
• Utilizar partituras gráficas y mapas de color (sistema Boomwhackers) de forma simultánea a la notación tradicional para representar estructuras de composición.
• Emplear software de edición de audio con visualizadores de espectro y forma de onda para que el alumnado identifique visualmente el timbre y la textura antes de crear.
• Ofrecer bancos de recursos sonoros (loops y samples) categorizados mediante iconos visuales que representen funciones musicales (ritmo, armonía, melodía) para facilitar la selección creativa.</t>
  </si>
  <si>
    <t>Proporcionar múltiples modalidades para que el alumnado demuestre su capacidad creativa.</t>
  </si>
  <si>
    <t xml:space="preserve">
• Permitir la entrega de la propuesta artística mediante diferentes formatos: una secuencia MIDI en un DAW, una grabación de percusión corporal o una interpretación vocal en directo.
• Facilitar el uso de instrumentos virtuales con escalas bloqueadas (como en Chrome Music Lab) para garantizar el éxito melódico en alumnado con dificultades de psicomotricidad fina.
• Ofrecer la opción de presentar el proyecto creativo como un 'videoclip' donde el cuerpo y el movimiento sustituyan o complementen la ejecución instrumental.</t>
  </si>
  <si>
    <t>Proporcionar opciones para captar el interés y mantener el esfuerzo en el proceso creativo.</t>
  </si>
  <si>
    <t xml:space="preserve">
• Vincular la tarea a un contexto profesional real, como el diseño de la identidad sonora (audio branding) para un proyecto interdisciplinar del centro.
• Organizar el aula en 'estaciones de creación' con niveles de complejidad técnica ajustable, permitiendo que cada estudiante elija su punto de partida según su competencia previa.
• Fomentar la autonomía permitiendo que el alumnado elija su rol dentro del grupo creativo: director de producción, intérprete, editor de audio o diseñador de puesta en escena.</t>
  </si>
  <si>
    <t>Mapeo CE → descriptores del Perfil de Salida</t>
  </si>
  <si>
    <t>Descriptores principales</t>
  </si>
  <si>
    <t>Descriptores secundarios</t>
  </si>
  <si>
    <t>Justificación</t>
  </si>
  <si>
    <t>CCEC1, CCEC2, CC1</t>
  </si>
  <si>
    <t>CCL2, CC2</t>
  </si>
  <si>
    <t>Analizar obras e identificar rasgos estilísticos y contexto requiere comprender y valorar el patrimonio cultural (CCEC1, CCEC2) y comprender la realidad social (CC1). Secundariamente, implica comprender textos descriptivos (CCL2) y la pluralidad cultural (CC2).</t>
  </si>
  <si>
    <t>CCEC3, CPSAA1, CPSAA3</t>
  </si>
  <si>
    <t>CCEC4</t>
  </si>
  <si>
    <t>Explorar posibilidades expresivas e improvisar desarrolla la creatividad artística (CCEC3). Incorporar al repertorio personal fomenta el autoconocimiento (CPSAA1). Las actividades de improvisación a menudo requieren cooperación (CPSAA3). Secundariamente, se vincula con la participación cultural (CCEC4).</t>
  </si>
  <si>
    <t>CPSAA2, CCEC4, CPSAA3</t>
  </si>
  <si>
    <t>CCEC1</t>
  </si>
  <si>
    <t>Interpretar piezas gestionando emociones implica autorregulación (CPSAA2) y participación en actividades artísticas (CCEC4). El empleo de estrategias conjuntas sugiere cooperación (CPSAA3). Secundariamente, se valora el conocimiento de manifestaciones culturales (CCEC1).</t>
  </si>
  <si>
    <t>CCEC3, CD3, CE1</t>
  </si>
  <si>
    <t>CPSAA5</t>
  </si>
  <si>
    <t>Crear propuestas artístico-musicales potencia la creatividad (CCEC3). Emplear herramientas tecnológicas requiere creación de contenidos digitales (CD3). Identificar oportunidades de desarrollo personal implica iniciativa emprendedora (CE1). Secundariamente, se desarrolla la planificación de proyectos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</si>
  <si>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</si>
  <si>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</si>
  <si>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</si>
  <si>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</si>
  <si>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</si>
  <si>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</si>
  <si>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</si>
  <si>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</si>
  <si>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</si>
  <si>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Consigue el decreto correspondiente a tu comunidad autónoma. Busca las competencias específicas de Música para 1º ESO y sus criterios de evaluación. Aunque el RD 217/2022 marca el marco, cada CCAA tiene su propio desarrollo curricular.</t>
  </si>
  <si>
    <t>No te limites a imprimir el BOE: descarga el anexo II donde vienen las tablas de criterios y saberes. Es más práctico.</t>
  </si>
  <si>
    <t>Listar las CE y criterios</t>
  </si>
  <si>
    <t>1 hora</t>
  </si>
  <si>
    <t>Enumera las 4 competencias específicas que aparecen en tu decreto. Asocia a cada una sus criterios de evaluación (en total 19). Anota los códigos (p.ej., MUS.1.CE1, MUS.1.CE2...).</t>
  </si>
  <si>
    <t>Haz una tabla en Excel con columnas: CE, criterio, peso, instrumento. Te ahorrará tiempo más adelante.</t>
  </si>
  <si>
    <t>Priorizar criterios e instrumentos</t>
  </si>
  <si>
    <t>Con solo 3 horas semanales y 46 saberes, no podrás evaluar todo en profundidad. Elige 10-12 criterios prioritarios para la evaluación sumativa. Decide qué instrumentos usarás (rúbricas, diario de clase, audiciones, trabajos de investigación).</t>
  </si>
  <si>
    <t>En 1º ESO, prioriza los criterios que impliquen interpretación y creación (CE1 y CE2) frente a los más teóricos.</t>
  </si>
  <si>
    <t>Distribuir saberes por trimestre</t>
  </si>
  <si>
    <t>2 horas</t>
  </si>
  <si>
    <t>Reparte los 46 saberes en los tres trimestres, buscando coherencia y secuenciación. Por ejemplo: 1º trimestre: saberes de lenguaje musical y voz; 2º: instrumentos y tecnologías; 3º: historia y contextos. No satures cada trimestre.</t>
  </si>
  <si>
    <t>Agrupa saberes en dos bloques (percepción y expresión) y alterna actividades para que no se acumulen los contenidos teóricos.</t>
  </si>
  <si>
    <t>Diseñar una SDA tipo por trimestre</t>
  </si>
  <si>
    <t>2-4 horas</t>
  </si>
  <si>
    <t>Crea una situación de aprendizaje que integre varios criterios y saberes. Por ejemplo, un proyecto de creación musical con instrumentos cotidianos. Define el producto final, los pasos, y cómo evaluarás con rúbricas.</t>
  </si>
  <si>
    <t>Que la SDA tenga un hilo conductor atractivo (crear un jingle, un podcast musical, etc.). Así los alumnos ven el sentido.</t>
  </si>
  <si>
    <t>Establecer ponderaciones del departamento</t>
  </si>
  <si>
    <t>Decide el peso de cada CE y criterio en la calificación final, de acuerdo con el departamento. Por ejemplo, CE1 (interpretación) 30%, CE2 (creación) 25%, CE3 (contextos) 20%, CE4 (escucha) 25%. Ajusta según horas.</t>
  </si>
  <si>
    <t>Sé flexible: si un trimestre es más práctico, puedes aumentar el peso de los criterios de interpretación.</t>
  </si>
  <si>
    <t>Documentar atención a la diversidad y recuperación</t>
  </si>
  <si>
    <t>Incluye medidas como adaptaciones curriculares, actividades de refuerzo y ampliación, y planes de recuperación para quienes no superen. Define cómo evaluarás en septiembre.</t>
  </si>
  <si>
    <t>La recuperación puede ser mediante un trabajo práctico o una audición comentada, no solo examen. Así es más competencial.</t>
  </si>
  <si>
    <t>Calculadora de ponderaciones — edita los pesos y mantén el total en 100 %</t>
  </si>
  <si>
    <t>Descripción breve</t>
  </si>
  <si>
    <t>Peso sugerido IA %</t>
  </si>
  <si>
    <t>Peso editable %</t>
  </si>
  <si>
    <t>Observaciones</t>
  </si>
  <si>
    <t>Mostrar una actitud responsable, respectuosa i assertiva amb relació a problemàtiques diverses i riscos derivats de l’ús acrític i de l’abús de les xarxes socials, com a factors de</t>
  </si>
  <si>
    <t>Manifestar actituds alineades amb valors com la justícia, la pau i el rebuig a la violència, la solidaritat i el respecte per les minories i les diferents identitats humanes i pers</t>
  </si>
  <si>
    <t>Analitzar el paper de les institucions públiques, dels organismes internacionals i les organitzacions no governamentals en la promoció de la pau, la solidaritat i la cooperació ent</t>
  </si>
  <si>
    <t>Reflexionar sobre la defensa d’una efectiva igualtat de gènere i sobre el problema de la violència contra les dones i la conducta sexista, a través de l’anàlisi de les mesures de p</t>
  </si>
  <si>
    <t>Desenvolupar actituds i valors de compromís basats en el respecte, cura i protecció de les persones, dels animals i del planeta, a través d’accions individuals, en l’àmbit local, v</t>
  </si>
  <si>
    <t xml:space="preserve">Identificar i prendre consciència de fets i accions dirigides a membres de la comunitat educativa que, si persisteixen en el temps, poden derivar en relacions abusives, situacions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</si>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</sst>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17</v>
      </c>
    </row>
    <row r="9" spans="1:2">
      <c r="A9" s="4" t="s">
        <v>13</v>
      </c>
      <c r="B9" s="5">
        <v>18</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5.88</v>
      </c>
    </row>
    <row r="3" spans="1:11">
      <c r="A3" s="5" t="s">
        <v>35</v>
      </c>
      <c r="B3" s="5">
        <v>1.2</v>
      </c>
      <c r="C3" s="5" t="s">
        <v>36</v>
      </c>
      <c r="D3" s="5" t="s">
        <v>77</v>
      </c>
      <c r="E3" s="5" t="s">
        <v>78</v>
      </c>
      <c r="F3" s="5" t="s">
        <v>79</v>
      </c>
      <c r="G3" s="5" t="s">
        <v>80</v>
      </c>
      <c r="H3" s="5" t="s">
        <v>74</v>
      </c>
      <c r="I3" s="5" t="s">
        <v>81</v>
      </c>
      <c r="J3" s="5" t="s">
        <v>82</v>
      </c>
      <c r="K3" s="7">
        <v>5.88</v>
      </c>
    </row>
    <row r="4" spans="1:11">
      <c r="A4" s="5" t="s">
        <v>35</v>
      </c>
      <c r="B4" s="5">
        <v>1.3</v>
      </c>
      <c r="C4" s="5" t="s">
        <v>36</v>
      </c>
      <c r="D4" s="5" t="s">
        <v>83</v>
      </c>
      <c r="E4" s="5" t="s">
        <v>84</v>
      </c>
      <c r="F4" s="5" t="s">
        <v>85</v>
      </c>
      <c r="G4" s="5" t="s">
        <v>86</v>
      </c>
      <c r="H4" s="5" t="s">
        <v>74</v>
      </c>
      <c r="I4" s="5" t="s">
        <v>87</v>
      </c>
      <c r="J4" s="5" t="s">
        <v>88</v>
      </c>
      <c r="K4" s="7">
        <v>5.88</v>
      </c>
    </row>
    <row r="5" spans="1:11">
      <c r="A5" s="5" t="s">
        <v>35</v>
      </c>
      <c r="B5" s="5">
        <v>1.4</v>
      </c>
      <c r="C5" s="5" t="s">
        <v>36</v>
      </c>
      <c r="D5" s="5" t="s">
        <v>89</v>
      </c>
      <c r="E5" s="5"/>
      <c r="F5" s="5"/>
      <c r="G5" s="5"/>
      <c r="H5" s="5" t="s">
        <v>90</v>
      </c>
      <c r="I5" s="5"/>
      <c r="J5" s="5"/>
      <c r="K5" s="7">
        <v>5.88</v>
      </c>
    </row>
    <row r="6" spans="1:11">
      <c r="A6" s="5" t="s">
        <v>35</v>
      </c>
      <c r="B6" s="5">
        <v>1.5</v>
      </c>
      <c r="C6" s="5" t="s">
        <v>36</v>
      </c>
      <c r="D6" s="5" t="s">
        <v>91</v>
      </c>
      <c r="E6" s="5"/>
      <c r="F6" s="5"/>
      <c r="G6" s="5"/>
      <c r="H6" s="5" t="s">
        <v>90</v>
      </c>
      <c r="I6" s="5"/>
      <c r="J6" s="5"/>
      <c r="K6" s="7">
        <v>5.88</v>
      </c>
    </row>
    <row r="7" spans="1:11">
      <c r="A7" s="5" t="s">
        <v>35</v>
      </c>
      <c r="B7" s="5">
        <v>2.1</v>
      </c>
      <c r="C7" s="5" t="s">
        <v>43</v>
      </c>
      <c r="D7" s="5" t="s">
        <v>92</v>
      </c>
      <c r="E7" s="5" t="s">
        <v>93</v>
      </c>
      <c r="F7" s="5" t="s">
        <v>94</v>
      </c>
      <c r="G7" s="5" t="s">
        <v>95</v>
      </c>
      <c r="H7" s="5" t="s">
        <v>74</v>
      </c>
      <c r="I7" s="5" t="s">
        <v>96</v>
      </c>
      <c r="J7" s="5" t="s">
        <v>97</v>
      </c>
      <c r="K7" s="7">
        <v>5.88</v>
      </c>
    </row>
    <row r="8" spans="1:11">
      <c r="A8" s="5" t="s">
        <v>35</v>
      </c>
      <c r="B8" s="5">
        <v>2.2</v>
      </c>
      <c r="C8" s="5" t="s">
        <v>43</v>
      </c>
      <c r="D8" s="5" t="s">
        <v>98</v>
      </c>
      <c r="E8" s="5" t="s">
        <v>99</v>
      </c>
      <c r="F8" s="5" t="s">
        <v>100</v>
      </c>
      <c r="G8" s="5" t="s">
        <v>101</v>
      </c>
      <c r="H8" s="5" t="s">
        <v>74</v>
      </c>
      <c r="I8" s="5" t="s">
        <v>102</v>
      </c>
      <c r="J8" s="5" t="s">
        <v>103</v>
      </c>
      <c r="K8" s="7">
        <v>5.88</v>
      </c>
    </row>
    <row r="9" spans="1:11">
      <c r="A9" s="5" t="s">
        <v>35</v>
      </c>
      <c r="B9" s="5">
        <v>2.3</v>
      </c>
      <c r="C9" s="5" t="s">
        <v>43</v>
      </c>
      <c r="D9" s="5" t="s">
        <v>104</v>
      </c>
      <c r="E9" s="5"/>
      <c r="F9" s="5"/>
      <c r="G9" s="5"/>
      <c r="H9" s="5" t="s">
        <v>90</v>
      </c>
      <c r="I9" s="5"/>
      <c r="J9" s="5"/>
      <c r="K9" s="7">
        <v>5.88</v>
      </c>
    </row>
    <row r="10" spans="1:11">
      <c r="A10" s="5" t="s">
        <v>35</v>
      </c>
      <c r="B10" s="5">
        <v>2.4</v>
      </c>
      <c r="C10" s="5" t="s">
        <v>43</v>
      </c>
      <c r="D10" s="5" t="s">
        <v>105</v>
      </c>
      <c r="E10" s="5"/>
      <c r="F10" s="5"/>
      <c r="G10" s="5"/>
      <c r="H10" s="5" t="s">
        <v>90</v>
      </c>
      <c r="I10" s="5"/>
      <c r="J10" s="5"/>
      <c r="K10" s="7">
        <v>5.88</v>
      </c>
    </row>
    <row r="11" spans="1:11">
      <c r="A11" s="5" t="s">
        <v>35</v>
      </c>
      <c r="B11" s="5">
        <v>2.5</v>
      </c>
      <c r="C11" s="5" t="s">
        <v>43</v>
      </c>
      <c r="D11" s="5" t="s">
        <v>106</v>
      </c>
      <c r="E11" s="5"/>
      <c r="F11" s="5"/>
      <c r="G11" s="5"/>
      <c r="H11" s="5" t="s">
        <v>90</v>
      </c>
      <c r="I11" s="5"/>
      <c r="J11" s="5"/>
      <c r="K11" s="7">
        <v>5.88</v>
      </c>
    </row>
    <row r="12" spans="1:11">
      <c r="A12" s="5" t="s">
        <v>35</v>
      </c>
      <c r="B12" s="5">
        <v>3.1</v>
      </c>
      <c r="C12" s="5" t="s">
        <v>50</v>
      </c>
      <c r="D12" s="5" t="s">
        <v>107</v>
      </c>
      <c r="E12" s="5" t="s">
        <v>108</v>
      </c>
      <c r="F12" s="5" t="s">
        <v>72</v>
      </c>
      <c r="G12" s="5" t="s">
        <v>109</v>
      </c>
      <c r="H12" s="5" t="s">
        <v>74</v>
      </c>
      <c r="I12" s="5" t="s">
        <v>110</v>
      </c>
      <c r="J12" s="5" t="s">
        <v>111</v>
      </c>
      <c r="K12" s="7">
        <v>5.88</v>
      </c>
    </row>
    <row r="13" spans="1:11">
      <c r="A13" s="5" t="s">
        <v>35</v>
      </c>
      <c r="B13" s="5">
        <v>3.2</v>
      </c>
      <c r="C13" s="5" t="s">
        <v>50</v>
      </c>
      <c r="D13" s="5" t="s">
        <v>112</v>
      </c>
      <c r="E13" s="5" t="s">
        <v>113</v>
      </c>
      <c r="F13" s="5" t="s">
        <v>114</v>
      </c>
      <c r="G13" s="5" t="s">
        <v>115</v>
      </c>
      <c r="H13" s="5" t="s">
        <v>74</v>
      </c>
      <c r="I13" s="5" t="s">
        <v>116</v>
      </c>
      <c r="J13" s="5" t="s">
        <v>117</v>
      </c>
      <c r="K13" s="7">
        <v>5.88</v>
      </c>
    </row>
    <row r="14" spans="1:11">
      <c r="A14" s="5" t="s">
        <v>35</v>
      </c>
      <c r="B14" s="5">
        <v>3.3</v>
      </c>
      <c r="C14" s="5" t="s">
        <v>50</v>
      </c>
      <c r="D14" s="5" t="s">
        <v>118</v>
      </c>
      <c r="E14" s="5" t="s">
        <v>119</v>
      </c>
      <c r="F14" s="5" t="s">
        <v>114</v>
      </c>
      <c r="G14" s="5" t="s">
        <v>120</v>
      </c>
      <c r="H14" s="5" t="s">
        <v>74</v>
      </c>
      <c r="I14" s="5" t="s">
        <v>121</v>
      </c>
      <c r="J14" s="5" t="s">
        <v>122</v>
      </c>
      <c r="K14" s="7">
        <v>5.88</v>
      </c>
    </row>
    <row r="15" spans="1:11">
      <c r="A15" s="5" t="s">
        <v>35</v>
      </c>
      <c r="B15" s="5">
        <v>4.1</v>
      </c>
      <c r="C15" s="5" t="s">
        <v>57</v>
      </c>
      <c r="D15" s="5" t="s">
        <v>123</v>
      </c>
      <c r="E15" s="5" t="s">
        <v>124</v>
      </c>
      <c r="F15" s="5" t="s">
        <v>125</v>
      </c>
      <c r="G15" s="5" t="s">
        <v>126</v>
      </c>
      <c r="H15" s="5" t="s">
        <v>74</v>
      </c>
      <c r="I15" s="5" t="s">
        <v>127</v>
      </c>
      <c r="J15" s="5" t="s">
        <v>128</v>
      </c>
      <c r="K15" s="7">
        <v>5.88</v>
      </c>
    </row>
    <row r="16" spans="1:11">
      <c r="A16" s="5" t="s">
        <v>35</v>
      </c>
      <c r="B16" s="5">
        <v>4.2</v>
      </c>
      <c r="C16" s="5" t="s">
        <v>57</v>
      </c>
      <c r="D16" s="5" t="s">
        <v>129</v>
      </c>
      <c r="E16" s="5" t="s">
        <v>130</v>
      </c>
      <c r="F16" s="5" t="s">
        <v>94</v>
      </c>
      <c r="G16" s="5" t="s">
        <v>131</v>
      </c>
      <c r="H16" s="5" t="s">
        <v>132</v>
      </c>
      <c r="I16" s="5" t="s">
        <v>133</v>
      </c>
      <c r="J16" s="5" t="s">
        <v>134</v>
      </c>
      <c r="K16" s="7">
        <v>5.88</v>
      </c>
    </row>
    <row r="17" spans="1:11">
      <c r="A17" s="5" t="s">
        <v>35</v>
      </c>
      <c r="B17" s="5">
        <v>4.3</v>
      </c>
      <c r="C17" s="5" t="s">
        <v>57</v>
      </c>
      <c r="D17" s="5" t="s">
        <v>135</v>
      </c>
      <c r="E17" s="5"/>
      <c r="F17" s="5"/>
      <c r="G17" s="5"/>
      <c r="H17" s="5" t="s">
        <v>90</v>
      </c>
      <c r="I17" s="5"/>
      <c r="J17" s="5"/>
      <c r="K17" s="7">
        <v>5.88</v>
      </c>
    </row>
    <row r="18" spans="1:11">
      <c r="A18" s="5" t="s">
        <v>35</v>
      </c>
      <c r="B18" s="5">
        <v>4.4</v>
      </c>
      <c r="C18" s="5" t="s">
        <v>57</v>
      </c>
      <c r="D18" s="5" t="s">
        <v>136</v>
      </c>
      <c r="E18" s="5"/>
      <c r="F18" s="5"/>
      <c r="G18" s="5"/>
      <c r="H18" s="5" t="s">
        <v>90</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9"/>
  <sheetViews>
    <sheetView tabSelected="0" workbookViewId="0" showGridLines="true" showRowColHeaders="1">
      <pane xSplit="3" ySplit="1" activePane="bottomRight" state="frozen" topLeftCell="D2"/>
      <selection pane="bottomRight" activeCell="A1" sqref="A1:I19"/>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137</v>
      </c>
      <c r="C1" s="6" t="s">
        <v>138</v>
      </c>
      <c r="D1" s="6" t="s">
        <v>139</v>
      </c>
      <c r="E1" s="6" t="s">
        <v>30</v>
      </c>
      <c r="F1" s="6" t="s">
        <v>140</v>
      </c>
      <c r="G1" s="6" t="s">
        <v>141</v>
      </c>
      <c r="H1" s="6" t="s">
        <v>142</v>
      </c>
      <c r="I1" s="6" t="s">
        <v>143</v>
      </c>
    </row>
    <row r="2" spans="1:9">
      <c r="A2" s="5" t="s">
        <v>35</v>
      </c>
      <c r="B2" s="5" t="s">
        <v>144</v>
      </c>
      <c r="C2" s="5">
        <v>1</v>
      </c>
      <c r="D2" s="5" t="s">
        <v>145</v>
      </c>
      <c r="E2" s="5"/>
      <c r="F2" s="5"/>
      <c r="G2" s="5"/>
      <c r="H2" s="5"/>
      <c r="I2" s="5"/>
    </row>
    <row r="3" spans="1:9">
      <c r="A3" s="5" t="s">
        <v>35</v>
      </c>
      <c r="B3" s="5" t="s">
        <v>144</v>
      </c>
      <c r="C3" s="5">
        <v>2</v>
      </c>
      <c r="D3" s="5" t="s">
        <v>146</v>
      </c>
      <c r="E3" s="5"/>
      <c r="F3" s="5"/>
      <c r="G3" s="5"/>
      <c r="H3" s="5"/>
      <c r="I3" s="5"/>
    </row>
    <row r="4" spans="1:9">
      <c r="A4" s="5" t="s">
        <v>35</v>
      </c>
      <c r="B4" s="5" t="s">
        <v>144</v>
      </c>
      <c r="C4" s="5">
        <v>3</v>
      </c>
      <c r="D4" s="5" t="s">
        <v>147</v>
      </c>
      <c r="E4" s="5"/>
      <c r="F4" s="5"/>
      <c r="G4" s="5"/>
      <c r="H4" s="5"/>
      <c r="I4" s="5"/>
    </row>
    <row r="5" spans="1:9">
      <c r="A5" s="5" t="s">
        <v>35</v>
      </c>
      <c r="B5" s="5" t="s">
        <v>144</v>
      </c>
      <c r="C5" s="5">
        <v>4</v>
      </c>
      <c r="D5" s="5" t="s">
        <v>148</v>
      </c>
      <c r="E5" s="5"/>
      <c r="F5" s="5"/>
      <c r="G5" s="5"/>
      <c r="H5" s="5"/>
      <c r="I5" s="5"/>
    </row>
    <row r="6" spans="1:9">
      <c r="A6" s="5" t="s">
        <v>35</v>
      </c>
      <c r="B6" s="5" t="s">
        <v>144</v>
      </c>
      <c r="C6" s="5">
        <v>1</v>
      </c>
      <c r="D6" s="5" t="s">
        <v>149</v>
      </c>
      <c r="E6" s="5"/>
      <c r="F6" s="5"/>
      <c r="G6" s="5"/>
      <c r="H6" s="5"/>
      <c r="I6" s="5"/>
    </row>
    <row r="7" spans="1:9">
      <c r="A7" s="5" t="s">
        <v>35</v>
      </c>
      <c r="B7" s="5" t="s">
        <v>144</v>
      </c>
      <c r="C7" s="5">
        <v>2</v>
      </c>
      <c r="D7" s="5" t="s">
        <v>150</v>
      </c>
      <c r="E7" s="5"/>
      <c r="F7" s="5"/>
      <c r="G7" s="5"/>
      <c r="H7" s="5"/>
      <c r="I7" s="5"/>
    </row>
    <row r="8" spans="1:9">
      <c r="A8" s="5" t="s">
        <v>35</v>
      </c>
      <c r="B8" s="5" t="s">
        <v>144</v>
      </c>
      <c r="C8" s="5">
        <v>3</v>
      </c>
      <c r="D8" s="5" t="s">
        <v>151</v>
      </c>
      <c r="E8" s="5"/>
      <c r="F8" s="5"/>
      <c r="G8" s="5"/>
      <c r="H8" s="5"/>
      <c r="I8" s="5"/>
    </row>
    <row r="9" spans="1:9">
      <c r="A9" s="5" t="s">
        <v>35</v>
      </c>
      <c r="B9" s="5" t="s">
        <v>144</v>
      </c>
      <c r="C9" s="5">
        <v>4</v>
      </c>
      <c r="D9" s="5" t="s">
        <v>152</v>
      </c>
      <c r="E9" s="5"/>
      <c r="F9" s="5"/>
      <c r="G9" s="5"/>
      <c r="H9" s="5"/>
      <c r="I9" s="5"/>
    </row>
    <row r="10" spans="1:9">
      <c r="A10" s="5" t="s">
        <v>35</v>
      </c>
      <c r="B10" s="5" t="s">
        <v>144</v>
      </c>
      <c r="C10" s="5">
        <v>5</v>
      </c>
      <c r="D10" s="5" t="s">
        <v>153</v>
      </c>
      <c r="E10" s="5"/>
      <c r="F10" s="5"/>
      <c r="G10" s="5"/>
      <c r="H10" s="5"/>
      <c r="I10" s="5"/>
    </row>
    <row r="11" spans="1:9">
      <c r="A11" s="5" t="s">
        <v>35</v>
      </c>
      <c r="B11" s="5" t="s">
        <v>144</v>
      </c>
      <c r="C11" s="5">
        <v>6</v>
      </c>
      <c r="D11" s="5" t="s">
        <v>154</v>
      </c>
      <c r="E11" s="5"/>
      <c r="F11" s="5"/>
      <c r="G11" s="5"/>
      <c r="H11" s="5"/>
      <c r="I11" s="5"/>
    </row>
    <row r="12" spans="1:9">
      <c r="A12" s="5" t="s">
        <v>35</v>
      </c>
      <c r="B12" s="5" t="s">
        <v>144</v>
      </c>
      <c r="C12" s="5">
        <v>7</v>
      </c>
      <c r="D12" s="5" t="s">
        <v>155</v>
      </c>
      <c r="E12" s="5"/>
      <c r="F12" s="5"/>
      <c r="G12" s="5"/>
      <c r="H12" s="5"/>
      <c r="I12" s="5"/>
    </row>
    <row r="13" spans="1:9">
      <c r="A13" s="5" t="s">
        <v>35</v>
      </c>
      <c r="B13" s="5" t="s">
        <v>144</v>
      </c>
      <c r="C13" s="5">
        <v>8</v>
      </c>
      <c r="D13" s="5" t="s">
        <v>156</v>
      </c>
      <c r="E13" s="5"/>
      <c r="F13" s="5"/>
      <c r="G13" s="5"/>
      <c r="H13" s="5"/>
      <c r="I13" s="5"/>
    </row>
    <row r="14" spans="1:9">
      <c r="A14" s="5" t="s">
        <v>35</v>
      </c>
      <c r="B14" s="5" t="s">
        <v>144</v>
      </c>
      <c r="C14" s="5">
        <v>1</v>
      </c>
      <c r="D14" s="5" t="s">
        <v>157</v>
      </c>
      <c r="E14" s="5"/>
      <c r="F14" s="5"/>
      <c r="G14" s="5"/>
      <c r="H14" s="5"/>
      <c r="I14" s="5"/>
    </row>
    <row r="15" spans="1:9">
      <c r="A15" s="5" t="s">
        <v>35</v>
      </c>
      <c r="B15" s="5" t="s">
        <v>144</v>
      </c>
      <c r="C15" s="5">
        <v>2</v>
      </c>
      <c r="D15" s="5" t="s">
        <v>158</v>
      </c>
      <c r="E15" s="5"/>
      <c r="F15" s="5"/>
      <c r="G15" s="5"/>
      <c r="H15" s="5"/>
      <c r="I15" s="5"/>
    </row>
    <row r="16" spans="1:9">
      <c r="A16" s="5" t="s">
        <v>35</v>
      </c>
      <c r="B16" s="5" t="s">
        <v>144</v>
      </c>
      <c r="C16" s="5">
        <v>3</v>
      </c>
      <c r="D16" s="5" t="s">
        <v>159</v>
      </c>
      <c r="E16" s="5"/>
      <c r="F16" s="5"/>
      <c r="G16" s="5"/>
      <c r="H16" s="5"/>
      <c r="I16" s="5"/>
    </row>
    <row r="17" spans="1:9">
      <c r="A17" s="5" t="s">
        <v>35</v>
      </c>
      <c r="B17" s="5" t="s">
        <v>144</v>
      </c>
      <c r="C17" s="5">
        <v>4</v>
      </c>
      <c r="D17" s="5" t="s">
        <v>160</v>
      </c>
      <c r="E17" s="5"/>
      <c r="F17" s="5"/>
      <c r="G17" s="5"/>
      <c r="H17" s="5"/>
      <c r="I17" s="5"/>
    </row>
    <row r="18" spans="1:9">
      <c r="A18" s="5" t="s">
        <v>35</v>
      </c>
      <c r="B18" s="5" t="s">
        <v>144</v>
      </c>
      <c r="C18" s="5">
        <v>5</v>
      </c>
      <c r="D18" s="5" t="s">
        <v>161</v>
      </c>
      <c r="E18" s="5"/>
      <c r="F18" s="5"/>
      <c r="G18" s="5"/>
      <c r="H18" s="5"/>
      <c r="I18" s="5"/>
    </row>
    <row r="19" spans="1:9">
      <c r="A19" s="5" t="s">
        <v>35</v>
      </c>
      <c r="B19" s="5" t="s">
        <v>144</v>
      </c>
      <c r="C19" s="5">
        <v>6</v>
      </c>
      <c r="D19" s="5" t="s">
        <v>162</v>
      </c>
      <c r="E19" s="5"/>
      <c r="F19" s="5"/>
      <c r="G19" s="5"/>
      <c r="H19" s="5"/>
      <c r="I19"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163</v>
      </c>
      <c r="B1" s="3"/>
      <c r="C1" s="3"/>
      <c r="D1" s="3"/>
      <c r="E1" s="3"/>
      <c r="F1" s="3"/>
      <c r="G1" s="3"/>
    </row>
    <row r="2" spans="1:7">
      <c r="A2" s="6" t="s">
        <v>164</v>
      </c>
      <c r="B2" s="6" t="s">
        <v>165</v>
      </c>
      <c r="C2" s="6" t="s">
        <v>166</v>
      </c>
      <c r="D2" s="6" t="s">
        <v>167</v>
      </c>
      <c r="E2" s="6" t="s">
        <v>168</v>
      </c>
      <c r="F2" s="6" t="s">
        <v>169</v>
      </c>
      <c r="G2" s="6" t="s">
        <v>170</v>
      </c>
    </row>
    <row r="3" spans="1:7">
      <c r="A3" s="5" t="s">
        <v>36</v>
      </c>
      <c r="B3" s="5">
        <v>20</v>
      </c>
      <c r="C3" s="5" t="s">
        <v>171</v>
      </c>
      <c r="D3" s="5">
        <v>1</v>
      </c>
      <c r="E3" s="5" t="s">
        <v>172</v>
      </c>
      <c r="F3" s="5" t="s">
        <v>173</v>
      </c>
      <c r="G3" s="5" t="s">
        <v>174</v>
      </c>
    </row>
    <row r="4" spans="1:7">
      <c r="A4" s="5"/>
      <c r="B4" s="5"/>
      <c r="C4" s="5"/>
      <c r="D4" s="5">
        <v>2</v>
      </c>
      <c r="E4" s="5" t="s">
        <v>175</v>
      </c>
      <c r="F4" s="5" t="s">
        <v>176</v>
      </c>
      <c r="G4" s="5" t="s">
        <v>177</v>
      </c>
    </row>
    <row r="5" spans="1:7">
      <c r="A5" s="5"/>
      <c r="B5" s="5"/>
      <c r="C5" s="5"/>
      <c r="D5" s="5">
        <v>3</v>
      </c>
      <c r="E5" s="5" t="s">
        <v>178</v>
      </c>
      <c r="F5" s="5" t="s">
        <v>179</v>
      </c>
      <c r="G5" s="5" t="s">
        <v>180</v>
      </c>
    </row>
    <row r="6" spans="1:7">
      <c r="A6" s="5"/>
      <c r="B6" s="5"/>
      <c r="C6" s="5"/>
      <c r="D6" s="5">
        <v>4</v>
      </c>
      <c r="E6" s="5" t="s">
        <v>181</v>
      </c>
      <c r="F6" s="5" t="s">
        <v>182</v>
      </c>
      <c r="G6" s="5" t="s">
        <v>183</v>
      </c>
    </row>
    <row r="7" spans="1:7">
      <c r="A7" s="5" t="s">
        <v>43</v>
      </c>
      <c r="B7" s="5">
        <v>25</v>
      </c>
      <c r="C7" s="5" t="s">
        <v>132</v>
      </c>
      <c r="D7" s="5">
        <v>1</v>
      </c>
      <c r="E7" s="5" t="s">
        <v>172</v>
      </c>
      <c r="F7" s="5" t="s">
        <v>173</v>
      </c>
      <c r="G7" s="5" t="s">
        <v>184</v>
      </c>
    </row>
    <row r="8" spans="1:7">
      <c r="A8" s="5"/>
      <c r="B8" s="5"/>
      <c r="C8" s="5"/>
      <c r="D8" s="5">
        <v>2</v>
      </c>
      <c r="E8" s="5" t="s">
        <v>175</v>
      </c>
      <c r="F8" s="5" t="s">
        <v>176</v>
      </c>
      <c r="G8" s="5" t="s">
        <v>185</v>
      </c>
    </row>
    <row r="9" spans="1:7">
      <c r="A9" s="5"/>
      <c r="B9" s="5"/>
      <c r="C9" s="5"/>
      <c r="D9" s="5">
        <v>3</v>
      </c>
      <c r="E9" s="5" t="s">
        <v>178</v>
      </c>
      <c r="F9" s="5" t="s">
        <v>179</v>
      </c>
      <c r="G9" s="5" t="s">
        <v>186</v>
      </c>
    </row>
    <row r="10" spans="1:7">
      <c r="A10" s="5"/>
      <c r="B10" s="5"/>
      <c r="C10" s="5"/>
      <c r="D10" s="5">
        <v>4</v>
      </c>
      <c r="E10" s="5" t="s">
        <v>181</v>
      </c>
      <c r="F10" s="5" t="s">
        <v>182</v>
      </c>
      <c r="G10" s="5" t="s">
        <v>187</v>
      </c>
    </row>
    <row r="11" spans="1:7">
      <c r="A11" s="5" t="s">
        <v>50</v>
      </c>
      <c r="B11" s="5">
        <v>25</v>
      </c>
      <c r="C11" s="5" t="s">
        <v>171</v>
      </c>
      <c r="D11" s="5">
        <v>1</v>
      </c>
      <c r="E11" s="5" t="s">
        <v>172</v>
      </c>
      <c r="F11" s="5" t="s">
        <v>173</v>
      </c>
      <c r="G11" s="5" t="s">
        <v>188</v>
      </c>
    </row>
    <row r="12" spans="1:7">
      <c r="A12" s="5"/>
      <c r="B12" s="5"/>
      <c r="C12" s="5"/>
      <c r="D12" s="5">
        <v>2</v>
      </c>
      <c r="E12" s="5" t="s">
        <v>175</v>
      </c>
      <c r="F12" s="5" t="s">
        <v>176</v>
      </c>
      <c r="G12" s="5" t="s">
        <v>189</v>
      </c>
    </row>
    <row r="13" spans="1:7">
      <c r="A13" s="5"/>
      <c r="B13" s="5"/>
      <c r="C13" s="5"/>
      <c r="D13" s="5">
        <v>3</v>
      </c>
      <c r="E13" s="5" t="s">
        <v>178</v>
      </c>
      <c r="F13" s="5" t="s">
        <v>179</v>
      </c>
      <c r="G13" s="5" t="s">
        <v>190</v>
      </c>
    </row>
    <row r="14" spans="1:7">
      <c r="A14" s="5"/>
      <c r="B14" s="5"/>
      <c r="C14" s="5"/>
      <c r="D14" s="5">
        <v>4</v>
      </c>
      <c r="E14" s="5" t="s">
        <v>181</v>
      </c>
      <c r="F14" s="5" t="s">
        <v>182</v>
      </c>
      <c r="G14" s="5" t="s">
        <v>191</v>
      </c>
    </row>
    <row r="15" spans="1:7">
      <c r="A15" s="5" t="s">
        <v>57</v>
      </c>
      <c r="B15" s="5">
        <v>25</v>
      </c>
      <c r="C15" s="5" t="s">
        <v>171</v>
      </c>
      <c r="D15" s="5">
        <v>1</v>
      </c>
      <c r="E15" s="5" t="s">
        <v>172</v>
      </c>
      <c r="F15" s="5" t="s">
        <v>173</v>
      </c>
      <c r="G15" s="5" t="s">
        <v>192</v>
      </c>
    </row>
    <row r="16" spans="1:7">
      <c r="A16" s="5"/>
      <c r="B16" s="5"/>
      <c r="C16" s="5"/>
      <c r="D16" s="5">
        <v>2</v>
      </c>
      <c r="E16" s="5" t="s">
        <v>175</v>
      </c>
      <c r="F16" s="5" t="s">
        <v>176</v>
      </c>
      <c r="G16" s="5" t="s">
        <v>193</v>
      </c>
    </row>
    <row r="17" spans="1:7">
      <c r="A17" s="5"/>
      <c r="B17" s="5"/>
      <c r="C17" s="5"/>
      <c r="D17" s="5">
        <v>3</v>
      </c>
      <c r="E17" s="5" t="s">
        <v>178</v>
      </c>
      <c r="F17" s="5" t="s">
        <v>179</v>
      </c>
      <c r="G17" s="5" t="s">
        <v>194</v>
      </c>
    </row>
    <row r="18" spans="1:7">
      <c r="A18" s="5"/>
      <c r="B18" s="5"/>
      <c r="C18" s="5"/>
      <c r="D18" s="5">
        <v>4</v>
      </c>
      <c r="E18" s="5" t="s">
        <v>181</v>
      </c>
      <c r="F18" s="5" t="s">
        <v>182</v>
      </c>
      <c r="G18" s="5" t="s">
        <v>195</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196</v>
      </c>
    </row>
    <row r="2" spans="1:1">
      <c r="A2" t="s">
        <v>197</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198</v>
      </c>
    </row>
    <row r="2" spans="1:1">
      <c r="A2" t="s">
        <v>199</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200</v>
      </c>
      <c r="B1" s="3"/>
      <c r="C1" s="3"/>
      <c r="D1" s="3"/>
    </row>
    <row r="2" spans="1:4">
      <c r="A2" s="6" t="s">
        <v>164</v>
      </c>
      <c r="B2" s="6" t="s">
        <v>201</v>
      </c>
      <c r="C2" s="6" t="s">
        <v>202</v>
      </c>
      <c r="D2" s="6" t="s">
        <v>203</v>
      </c>
    </row>
    <row r="3" spans="1:4">
      <c r="A3" s="5" t="s">
        <v>36</v>
      </c>
      <c r="B3" s="5" t="s">
        <v>204</v>
      </c>
      <c r="C3" s="5" t="s">
        <v>205</v>
      </c>
      <c r="D3" s="5" t="s">
        <v>206</v>
      </c>
    </row>
    <row r="4" spans="1:4">
      <c r="A4" s="5" t="s">
        <v>36</v>
      </c>
      <c r="B4" s="5" t="s">
        <v>207</v>
      </c>
      <c r="C4" s="5" t="s">
        <v>208</v>
      </c>
      <c r="D4" s="5" t="s">
        <v>209</v>
      </c>
    </row>
    <row r="5" spans="1:4">
      <c r="A5" s="5" t="s">
        <v>36</v>
      </c>
      <c r="B5" s="5" t="s">
        <v>210</v>
      </c>
      <c r="C5" s="5" t="s">
        <v>211</v>
      </c>
      <c r="D5" s="5" t="s">
        <v>212</v>
      </c>
    </row>
    <row r="6" spans="1:4">
      <c r="A6" s="5" t="s">
        <v>43</v>
      </c>
      <c r="B6" s="5" t="s">
        <v>204</v>
      </c>
      <c r="C6" s="5" t="s">
        <v>205</v>
      </c>
      <c r="D6" s="5" t="s">
        <v>213</v>
      </c>
    </row>
    <row r="7" spans="1:4">
      <c r="A7" s="5" t="s">
        <v>43</v>
      </c>
      <c r="B7" s="5" t="s">
        <v>207</v>
      </c>
      <c r="C7" s="5" t="s">
        <v>208</v>
      </c>
      <c r="D7" s="5" t="s">
        <v>214</v>
      </c>
    </row>
    <row r="8" spans="1:4">
      <c r="A8" s="5" t="s">
        <v>43</v>
      </c>
      <c r="B8" s="5" t="s">
        <v>210</v>
      </c>
      <c r="C8" s="5" t="s">
        <v>211</v>
      </c>
      <c r="D8" s="5" t="s">
        <v>215</v>
      </c>
    </row>
    <row r="9" spans="1:4">
      <c r="A9" s="5" t="s">
        <v>50</v>
      </c>
      <c r="B9" s="5" t="s">
        <v>204</v>
      </c>
      <c r="C9" s="5" t="s">
        <v>205</v>
      </c>
      <c r="D9" s="5" t="s">
        <v>216</v>
      </c>
    </row>
    <row r="10" spans="1:4">
      <c r="A10" s="5" t="s">
        <v>50</v>
      </c>
      <c r="B10" s="5" t="s">
        <v>207</v>
      </c>
      <c r="C10" s="5" t="s">
        <v>208</v>
      </c>
      <c r="D10" s="5" t="s">
        <v>217</v>
      </c>
    </row>
    <row r="11" spans="1:4">
      <c r="A11" s="5" t="s">
        <v>50</v>
      </c>
      <c r="B11" s="5" t="s">
        <v>210</v>
      </c>
      <c r="C11" s="5" t="s">
        <v>211</v>
      </c>
      <c r="D11" s="5" t="s">
        <v>218</v>
      </c>
    </row>
    <row r="12" spans="1:4">
      <c r="A12" s="5" t="s">
        <v>57</v>
      </c>
      <c r="B12" s="5" t="s">
        <v>204</v>
      </c>
      <c r="C12" s="5" t="s">
        <v>219</v>
      </c>
      <c r="D12" s="5" t="s">
        <v>220</v>
      </c>
    </row>
    <row r="13" spans="1:4">
      <c r="A13" s="5" t="s">
        <v>57</v>
      </c>
      <c r="B13" s="5" t="s">
        <v>207</v>
      </c>
      <c r="C13" s="5" t="s">
        <v>221</v>
      </c>
      <c r="D13" s="5" t="s">
        <v>222</v>
      </c>
    </row>
    <row r="14" spans="1:4">
      <c r="A14" s="5" t="s">
        <v>57</v>
      </c>
      <c r="B14" s="5" t="s">
        <v>210</v>
      </c>
      <c r="C14" s="5" t="s">
        <v>223</v>
      </c>
      <c r="D14" s="5" t="s">
        <v>224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225</v>
      </c>
      <c r="B1" s="3"/>
      <c r="C1" s="3"/>
      <c r="D1" s="3"/>
    </row>
    <row r="2" spans="1:4">
      <c r="A2" s="6" t="s">
        <v>164</v>
      </c>
      <c r="B2" s="6" t="s">
        <v>226</v>
      </c>
      <c r="C2" s="6" t="s">
        <v>227</v>
      </c>
      <c r="D2" s="6" t="s">
        <v>228</v>
      </c>
    </row>
    <row r="3" spans="1:4">
      <c r="A3" s="5" t="s">
        <v>36</v>
      </c>
      <c r="B3" s="5" t="s">
        <v>229</v>
      </c>
      <c r="C3" s="5" t="s">
        <v>230</v>
      </c>
      <c r="D3" s="5" t="s">
        <v>231</v>
      </c>
    </row>
    <row r="4" spans="1:4">
      <c r="A4" s="5" t="s">
        <v>43</v>
      </c>
      <c r="B4" s="5" t="s">
        <v>232</v>
      </c>
      <c r="C4" s="5" t="s">
        <v>233</v>
      </c>
      <c r="D4" s="5" t="s">
        <v>234</v>
      </c>
    </row>
    <row r="5" spans="1:4">
      <c r="A5" s="5" t="s">
        <v>50</v>
      </c>
      <c r="B5" s="5" t="s">
        <v>235</v>
      </c>
      <c r="C5" s="5" t="s">
        <v>236</v>
      </c>
      <c r="D5" s="5" t="s">
        <v>237</v>
      </c>
    </row>
    <row r="6" spans="1:4">
      <c r="A6" s="5" t="s">
        <v>57</v>
      </c>
      <c r="B6" s="5" t="s">
        <v>238</v>
      </c>
      <c r="C6" s="5" t="s">
        <v>239</v>
      </c>
      <c r="D6" s="5" t="s">
        <v>240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241</v>
      </c>
    </row>
    <row r="2" spans="1:1">
      <c r="A2" t="s">
        <v>242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243</v>
      </c>
      <c r="B1" s="3"/>
      <c r="C1" s="3"/>
      <c r="D1" s="3"/>
      <c r="E1" s="3"/>
    </row>
    <row r="2" spans="1:5">
      <c r="A2" s="6" t="s">
        <v>138</v>
      </c>
      <c r="B2" s="6" t="s">
        <v>244</v>
      </c>
      <c r="C2" s="6" t="s">
        <v>245</v>
      </c>
      <c r="D2" s="6" t="s">
        <v>246</v>
      </c>
      <c r="E2" s="6" t="s">
        <v>247</v>
      </c>
    </row>
    <row r="3" spans="1:5">
      <c r="A3" s="5">
        <v>1</v>
      </c>
      <c r="B3" s="5" t="s">
        <v>248</v>
      </c>
      <c r="C3" s="5" t="s">
        <v>249</v>
      </c>
      <c r="D3" s="5" t="s">
        <v>250</v>
      </c>
      <c r="E3" s="5" t="s">
        <v>251</v>
      </c>
    </row>
    <row r="4" spans="1:5">
      <c r="A4" s="5">
        <v>2</v>
      </c>
      <c r="B4" s="5" t="s">
        <v>252</v>
      </c>
      <c r="C4" s="5" t="s">
        <v>253</v>
      </c>
      <c r="D4" s="5" t="s">
        <v>254</v>
      </c>
      <c r="E4" s="5" t="s">
        <v>255</v>
      </c>
    </row>
    <row r="5" spans="1:5">
      <c r="A5" s="5">
        <v>3</v>
      </c>
      <c r="B5" s="5" t="s">
        <v>256</v>
      </c>
      <c r="C5" s="5" t="s">
        <v>249</v>
      </c>
      <c r="D5" s="5" t="s">
        <v>257</v>
      </c>
      <c r="E5" s="5" t="s">
        <v>258</v>
      </c>
    </row>
    <row r="6" spans="1:5">
      <c r="A6" s="5">
        <v>4</v>
      </c>
      <c r="B6" s="5" t="s">
        <v>259</v>
      </c>
      <c r="C6" s="5" t="s">
        <v>260</v>
      </c>
      <c r="D6" s="5" t="s">
        <v>261</v>
      </c>
      <c r="E6" s="5" t="s">
        <v>262</v>
      </c>
    </row>
    <row r="7" spans="1:5">
      <c r="A7" s="5">
        <v>5</v>
      </c>
      <c r="B7" s="5" t="s">
        <v>263</v>
      </c>
      <c r="C7" s="5" t="s">
        <v>264</v>
      </c>
      <c r="D7" s="5" t="s">
        <v>265</v>
      </c>
      <c r="E7" s="5" t="s">
        <v>266</v>
      </c>
    </row>
    <row r="8" spans="1:5">
      <c r="A8" s="5">
        <v>6</v>
      </c>
      <c r="B8" s="5" t="s">
        <v>267</v>
      </c>
      <c r="C8" s="5" t="s">
        <v>253</v>
      </c>
      <c r="D8" s="5" t="s">
        <v>268</v>
      </c>
      <c r="E8" s="5" t="s">
        <v>269</v>
      </c>
    </row>
    <row r="9" spans="1:5">
      <c r="A9" s="5">
        <v>7</v>
      </c>
      <c r="B9" s="5" t="s">
        <v>270</v>
      </c>
      <c r="C9" s="5" t="s">
        <v>249</v>
      </c>
      <c r="D9" s="5" t="s">
        <v>271</v>
      </c>
      <c r="E9" s="5" t="s">
        <v>272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273</v>
      </c>
      <c r="B1" s="3"/>
      <c r="C1" s="3"/>
      <c r="D1" s="3"/>
      <c r="E1" s="3"/>
      <c r="F1" s="3"/>
    </row>
    <row r="2" spans="1:6">
      <c r="A2" s="6" t="s">
        <v>28</v>
      </c>
      <c r="B2" s="6" t="s">
        <v>63</v>
      </c>
      <c r="C2" s="6" t="s">
        <v>274</v>
      </c>
      <c r="D2" s="6" t="s">
        <v>275</v>
      </c>
      <c r="E2" s="6" t="s">
        <v>276</v>
      </c>
      <c r="F2" s="6" t="s">
        <v>277</v>
      </c>
    </row>
    <row r="3" spans="1:6">
      <c r="A3" s="5">
        <v>1.1</v>
      </c>
      <c r="B3" s="5" t="s">
        <v>36</v>
      </c>
      <c r="C3" s="5" t="s">
        <v>70</v>
      </c>
      <c r="D3" s="7">
        <v>4.0</v>
      </c>
      <c r="E3" s="7">
        <v>4.0</v>
      </c>
      <c r="F3" s="5"/>
    </row>
    <row r="4" spans="1:6">
      <c r="A4" s="5">
        <v>1.2</v>
      </c>
      <c r="B4" s="5" t="s">
        <v>36</v>
      </c>
      <c r="C4" s="5" t="s">
        <v>77</v>
      </c>
      <c r="D4" s="7">
        <v>4.0</v>
      </c>
      <c r="E4" s="7">
        <v>4.0</v>
      </c>
      <c r="F4" s="5"/>
    </row>
    <row r="5" spans="1:6">
      <c r="A5" s="5">
        <v>1.3</v>
      </c>
      <c r="B5" s="5" t="s">
        <v>36</v>
      </c>
      <c r="C5" s="5" t="s">
        <v>83</v>
      </c>
      <c r="D5" s="7">
        <v>4.0</v>
      </c>
      <c r="E5" s="7">
        <v>4.0</v>
      </c>
      <c r="F5" s="5"/>
    </row>
    <row r="6" spans="1:6">
      <c r="A6" s="5">
        <v>1.4</v>
      </c>
      <c r="B6" s="5" t="s">
        <v>36</v>
      </c>
      <c r="C6" s="5" t="s">
        <v>89</v>
      </c>
      <c r="D6" s="7">
        <v>4.0</v>
      </c>
      <c r="E6" s="7">
        <v>4.0</v>
      </c>
      <c r="F6" s="5"/>
    </row>
    <row r="7" spans="1:6">
      <c r="A7" s="5">
        <v>1.5</v>
      </c>
      <c r="B7" s="5" t="s">
        <v>36</v>
      </c>
      <c r="C7" s="5" t="s">
        <v>278</v>
      </c>
      <c r="D7" s="7">
        <v>4.0</v>
      </c>
      <c r="E7" s="7">
        <v>4.0</v>
      </c>
      <c r="F7" s="5"/>
    </row>
    <row r="8" spans="1:6">
      <c r="A8" s="5">
        <v>2.1</v>
      </c>
      <c r="B8" s="5" t="s">
        <v>43</v>
      </c>
      <c r="C8" s="5" t="s">
        <v>92</v>
      </c>
      <c r="D8" s="7">
        <v>5.0</v>
      </c>
      <c r="E8" s="7">
        <v>5.0</v>
      </c>
      <c r="F8" s="5"/>
    </row>
    <row r="9" spans="1:6">
      <c r="A9" s="5">
        <v>2.2</v>
      </c>
      <c r="B9" s="5" t="s">
        <v>43</v>
      </c>
      <c r="C9" s="5" t="s">
        <v>98</v>
      </c>
      <c r="D9" s="7">
        <v>5.0</v>
      </c>
      <c r="E9" s="7">
        <v>5.0</v>
      </c>
      <c r="F9" s="5"/>
    </row>
    <row r="10" spans="1:6">
      <c r="A10" s="5">
        <v>2.3</v>
      </c>
      <c r="B10" s="5" t="s">
        <v>43</v>
      </c>
      <c r="C10" s="5" t="s">
        <v>279</v>
      </c>
      <c r="D10" s="7">
        <v>5.0</v>
      </c>
      <c r="E10" s="7">
        <v>5.0</v>
      </c>
      <c r="F10" s="5"/>
    </row>
    <row r="11" spans="1:6">
      <c r="A11" s="5">
        <v>2.4</v>
      </c>
      <c r="B11" s="5" t="s">
        <v>43</v>
      </c>
      <c r="C11" s="5" t="s">
        <v>280</v>
      </c>
      <c r="D11" s="7">
        <v>5.0</v>
      </c>
      <c r="E11" s="7">
        <v>5.0</v>
      </c>
      <c r="F11" s="5"/>
    </row>
    <row r="12" spans="1:6">
      <c r="A12" s="5">
        <v>2.5</v>
      </c>
      <c r="B12" s="5" t="s">
        <v>43</v>
      </c>
      <c r="C12" s="5" t="s">
        <v>281</v>
      </c>
      <c r="D12" s="7">
        <v>5.0</v>
      </c>
      <c r="E12" s="7">
        <v>5.0</v>
      </c>
      <c r="F12" s="5"/>
    </row>
    <row r="13" spans="1:6">
      <c r="A13" s="5">
        <v>3.1</v>
      </c>
      <c r="B13" s="5" t="s">
        <v>50</v>
      </c>
      <c r="C13" s="5" t="s">
        <v>107</v>
      </c>
      <c r="D13" s="7">
        <v>8.33</v>
      </c>
      <c r="E13" s="7">
        <v>8.33</v>
      </c>
      <c r="F13" s="5"/>
    </row>
    <row r="14" spans="1:6">
      <c r="A14" s="5">
        <v>3.2</v>
      </c>
      <c r="B14" s="5" t="s">
        <v>50</v>
      </c>
      <c r="C14" s="5" t="s">
        <v>112</v>
      </c>
      <c r="D14" s="7">
        <v>8.33</v>
      </c>
      <c r="E14" s="7">
        <v>8.33</v>
      </c>
      <c r="F14" s="5"/>
    </row>
    <row r="15" spans="1:6">
      <c r="A15" s="5">
        <v>3.3</v>
      </c>
      <c r="B15" s="5" t="s">
        <v>50</v>
      </c>
      <c r="C15" s="5" t="s">
        <v>282</v>
      </c>
      <c r="D15" s="7">
        <v>8.33</v>
      </c>
      <c r="E15" s="7">
        <v>8.33</v>
      </c>
      <c r="F15" s="5"/>
    </row>
    <row r="16" spans="1:6">
      <c r="A16" s="5">
        <v>4.1</v>
      </c>
      <c r="B16" s="5" t="s">
        <v>57</v>
      </c>
      <c r="C16" s="5" t="s">
        <v>123</v>
      </c>
      <c r="D16" s="7">
        <v>6.25</v>
      </c>
      <c r="E16" s="7">
        <v>6.25</v>
      </c>
      <c r="F16" s="5"/>
    </row>
    <row r="17" spans="1:6">
      <c r="A17" s="5">
        <v>4.2</v>
      </c>
      <c r="B17" s="5" t="s">
        <v>57</v>
      </c>
      <c r="C17" s="5" t="s">
        <v>129</v>
      </c>
      <c r="D17" s="7">
        <v>6.25</v>
      </c>
      <c r="E17" s="7">
        <v>6.25</v>
      </c>
      <c r="F17" s="5"/>
    </row>
    <row r="18" spans="1:6">
      <c r="A18" s="5">
        <v>4.3</v>
      </c>
      <c r="B18" s="5" t="s">
        <v>57</v>
      </c>
      <c r="C18" s="5" t="s">
        <v>135</v>
      </c>
      <c r="D18" s="7">
        <v>6.25</v>
      </c>
      <c r="E18" s="7">
        <v>6.25</v>
      </c>
      <c r="F18" s="5"/>
    </row>
    <row r="19" spans="1:6">
      <c r="A19" s="5">
        <v>4.4</v>
      </c>
      <c r="B19" s="5" t="s">
        <v>57</v>
      </c>
      <c r="C19" s="5" t="s">
        <v>283</v>
      </c>
      <c r="D19" s="7">
        <v>6.25</v>
      </c>
      <c r="E19" s="7">
        <v>6.25</v>
      </c>
      <c r="F19" s="5"/>
    </row>
    <row r="20" spans="1:6">
      <c r="A20" s="5" t="s">
        <v>284</v>
      </c>
      <c r="B20" s="5"/>
      <c r="C20" s="5"/>
      <c r="D20" s="7"/>
      <c r="E20" s="7">
        <f>SUM(E3:E19)</f>
        <v>94.98999999999999</v>
      </c>
      <c r="F20" s="5" t="s">
        <v>285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286</v>
      </c>
      <c r="B1" s="6" t="s">
        <v>287</v>
      </c>
      <c r="C1" s="6">
        <v>1.1</v>
      </c>
      <c r="D1" s="6">
        <v>1.2</v>
      </c>
      <c r="E1" s="6">
        <v>1.3</v>
      </c>
      <c r="F1" s="6">
        <v>1.4</v>
      </c>
      <c r="G1" s="6">
        <v>1.5</v>
      </c>
      <c r="H1" s="6">
        <v>2.1</v>
      </c>
      <c r="I1" s="6">
        <v>2.2</v>
      </c>
      <c r="J1" s="6">
        <v>2.3</v>
      </c>
      <c r="K1" s="6">
        <v>2.4</v>
      </c>
      <c r="L1" s="6">
        <v>2.5</v>
      </c>
      <c r="M1" s="6">
        <v>3.1</v>
      </c>
      <c r="N1" s="6">
        <v>3.2</v>
      </c>
      <c r="O1" s="6">
        <v>3.3</v>
      </c>
      <c r="P1" s="6">
        <v>4.1</v>
      </c>
      <c r="Q1" s="6">
        <v>4.2</v>
      </c>
      <c r="R1" s="6">
        <v>4.3</v>
      </c>
      <c r="S1" s="6">
        <v>4.4</v>
      </c>
      <c r="T1" s="6" t="s">
        <v>288</v>
      </c>
      <c r="U1" s="6" t="s">
        <v>277</v>
      </c>
    </row>
    <row r="2" spans="1:21">
      <c r="A2" s="5" t="s">
        <v>289</v>
      </c>
      <c r="B2" s="5"/>
      <c r="C2" s="5"/>
      <c r="D2" s="5"/>
      <c r="E2" s="5"/>
      <c r="F2" s="5"/>
      <c r="G2" s="5"/>
      <c r="H2" s="5"/>
      <c r="I2" s="5"/>
      <c r="J2" s="5"/>
      <c r="K2" s="5"/>
      <c r="L2" s="5"/>
      <c r="M2" s="5"/>
      <c r="N2" s="5"/>
      <c r="O2" s="5"/>
      <c r="P2" s="5"/>
      <c r="Q2" s="5"/>
      <c r="R2" s="5"/>
      <c r="S2" s="5"/>
      <c r="T2" s="5" t="str">
        <f>IFERROR(AVERAGE(C2:S2),"")</f>
        <v/>
      </c>
      <c r="U2" s="5"/>
    </row>
    <row r="3" spans="1:21">
      <c r="A3" s="5" t="s">
        <v>290</v>
      </c>
      <c r="B3" s="5"/>
      <c r="C3" s="5"/>
      <c r="D3" s="5"/>
      <c r="E3" s="5"/>
      <c r="F3" s="5"/>
      <c r="G3" s="5"/>
      <c r="H3" s="5"/>
      <c r="I3" s="5"/>
      <c r="J3" s="5"/>
      <c r="K3" s="5"/>
      <c r="L3" s="5"/>
      <c r="M3" s="5"/>
      <c r="N3" s="5"/>
      <c r="O3" s="5"/>
      <c r="P3" s="5"/>
      <c r="Q3" s="5"/>
      <c r="R3" s="5"/>
      <c r="S3" s="5"/>
      <c r="T3" s="5" t="str">
        <f>IFERROR(AVERAGE(C3:S3),"")</f>
        <v/>
      </c>
      <c r="U3" s="5"/>
    </row>
    <row r="4" spans="1:21">
      <c r="A4" s="5" t="s">
        <v>291</v>
      </c>
      <c r="B4" s="5"/>
      <c r="C4" s="5"/>
      <c r="D4" s="5"/>
      <c r="E4" s="5"/>
      <c r="F4" s="5"/>
      <c r="G4" s="5"/>
      <c r="H4" s="5"/>
      <c r="I4" s="5"/>
      <c r="J4" s="5"/>
      <c r="K4" s="5"/>
      <c r="L4" s="5"/>
      <c r="M4" s="5"/>
      <c r="N4" s="5"/>
      <c r="O4" s="5"/>
      <c r="P4" s="5"/>
      <c r="Q4" s="5"/>
      <c r="R4" s="5"/>
      <c r="S4" s="5"/>
      <c r="T4" s="5" t="str">
        <f>IFERROR(AVERAGE(C4:S4),"")</f>
        <v/>
      </c>
      <c r="U4" s="5"/>
    </row>
    <row r="5" spans="1:21">
      <c r="A5" s="5" t="s">
        <v>292</v>
      </c>
      <c r="B5" s="5"/>
      <c r="C5" s="5"/>
      <c r="D5" s="5"/>
      <c r="E5" s="5"/>
      <c r="F5" s="5"/>
      <c r="G5" s="5"/>
      <c r="H5" s="5"/>
      <c r="I5" s="5"/>
      <c r="J5" s="5"/>
      <c r="K5" s="5"/>
      <c r="L5" s="5"/>
      <c r="M5" s="5"/>
      <c r="N5" s="5"/>
      <c r="O5" s="5"/>
      <c r="P5" s="5"/>
      <c r="Q5" s="5"/>
      <c r="R5" s="5"/>
      <c r="S5" s="5"/>
      <c r="T5" s="5" t="str">
        <f>IFERROR(AVERAGE(C5:S5),"")</f>
        <v/>
      </c>
      <c r="U5" s="5"/>
    </row>
    <row r="6" spans="1:21">
      <c r="A6" s="5" t="s">
        <v>293</v>
      </c>
      <c r="B6" s="5"/>
      <c r="C6" s="5"/>
      <c r="D6" s="5"/>
      <c r="E6" s="5"/>
      <c r="F6" s="5"/>
      <c r="G6" s="5"/>
      <c r="H6" s="5"/>
      <c r="I6" s="5"/>
      <c r="J6" s="5"/>
      <c r="K6" s="5"/>
      <c r="L6" s="5"/>
      <c r="M6" s="5"/>
      <c r="N6" s="5"/>
      <c r="O6" s="5"/>
      <c r="P6" s="5"/>
      <c r="Q6" s="5"/>
      <c r="R6" s="5"/>
      <c r="S6" s="5"/>
      <c r="T6" s="5" t="str">
        <f>IFERROR(AVERAGE(C6:S6),"")</f>
        <v/>
      </c>
      <c r="U6" s="5"/>
    </row>
    <row r="7" spans="1:21">
      <c r="A7" s="5" t="s">
        <v>294</v>
      </c>
      <c r="B7" s="5"/>
      <c r="C7" s="5"/>
      <c r="D7" s="5"/>
      <c r="E7" s="5"/>
      <c r="F7" s="5"/>
      <c r="G7" s="5"/>
      <c r="H7" s="5"/>
      <c r="I7" s="5"/>
      <c r="J7" s="5"/>
      <c r="K7" s="5"/>
      <c r="L7" s="5"/>
      <c r="M7" s="5"/>
      <c r="N7" s="5"/>
      <c r="O7" s="5"/>
      <c r="P7" s="5"/>
      <c r="Q7" s="5"/>
      <c r="R7" s="5"/>
      <c r="S7" s="5"/>
      <c r="T7" s="5" t="str">
        <f>IFERROR(AVERAGE(C7:S7),"")</f>
        <v/>
      </c>
      <c r="U7" s="5"/>
    </row>
    <row r="8" spans="1:21">
      <c r="A8" s="5" t="s">
        <v>295</v>
      </c>
      <c r="B8" s="5"/>
      <c r="C8" s="5"/>
      <c r="D8" s="5"/>
      <c r="E8" s="5"/>
      <c r="F8" s="5"/>
      <c r="G8" s="5"/>
      <c r="H8" s="5"/>
      <c r="I8" s="5"/>
      <c r="J8" s="5"/>
      <c r="K8" s="5"/>
      <c r="L8" s="5"/>
      <c r="M8" s="5"/>
      <c r="N8" s="5"/>
      <c r="O8" s="5"/>
      <c r="P8" s="5"/>
      <c r="Q8" s="5"/>
      <c r="R8" s="5"/>
      <c r="S8" s="5"/>
      <c r="T8" s="5" t="str">
        <f>IFERROR(AVERAGE(C8:S8),"")</f>
        <v/>
      </c>
      <c r="U8" s="5"/>
    </row>
    <row r="9" spans="1:21">
      <c r="A9" s="5" t="s">
        <v>296</v>
      </c>
      <c r="B9" s="5"/>
      <c r="C9" s="5"/>
      <c r="D9" s="5"/>
      <c r="E9" s="5"/>
      <c r="F9" s="5"/>
      <c r="G9" s="5"/>
      <c r="H9" s="5"/>
      <c r="I9" s="5"/>
      <c r="J9" s="5"/>
      <c r="K9" s="5"/>
      <c r="L9" s="5"/>
      <c r="M9" s="5"/>
      <c r="N9" s="5"/>
      <c r="O9" s="5"/>
      <c r="P9" s="5"/>
      <c r="Q9" s="5"/>
      <c r="R9" s="5"/>
      <c r="S9" s="5"/>
      <c r="T9" s="5" t="str">
        <f>IFERROR(AVERAGE(C9:S9),"")</f>
        <v/>
      </c>
      <c r="U9" s="5"/>
    </row>
    <row r="10" spans="1:21">
      <c r="A10" s="5" t="s">
        <v>297</v>
      </c>
      <c r="B10" s="5"/>
      <c r="C10" s="5"/>
      <c r="D10" s="5"/>
      <c r="E10" s="5"/>
      <c r="F10" s="5"/>
      <c r="G10" s="5"/>
      <c r="H10" s="5"/>
      <c r="I10" s="5"/>
      <c r="J10" s="5"/>
      <c r="K10" s="5"/>
      <c r="L10" s="5"/>
      <c r="M10" s="5"/>
      <c r="N10" s="5"/>
      <c r="O10" s="5"/>
      <c r="P10" s="5"/>
      <c r="Q10" s="5"/>
      <c r="R10" s="5"/>
      <c r="S10" s="5"/>
      <c r="T10" s="5" t="str">
        <f>IFERROR(AVERAGE(C10:S10),"")</f>
        <v/>
      </c>
      <c r="U10" s="5"/>
    </row>
    <row r="11" spans="1:21">
      <c r="A11" s="5" t="s">
        <v>298</v>
      </c>
      <c r="B11" s="5"/>
      <c r="C11" s="5"/>
      <c r="D11" s="5"/>
      <c r="E11" s="5"/>
      <c r="F11" s="5"/>
      <c r="G11" s="5"/>
      <c r="H11" s="5"/>
      <c r="I11" s="5"/>
      <c r="J11" s="5"/>
      <c r="K11" s="5"/>
      <c r="L11" s="5"/>
      <c r="M11" s="5"/>
      <c r="N11" s="5"/>
      <c r="O11" s="5"/>
      <c r="P11" s="5"/>
      <c r="Q11" s="5"/>
      <c r="R11" s="5"/>
      <c r="S11" s="5"/>
      <c r="T11" s="5" t="str">
        <f>IFERROR(AVERAGE(C11:S11),"")</f>
        <v/>
      </c>
      <c r="U11" s="5"/>
    </row>
    <row r="12" spans="1:21">
      <c r="A12" s="5" t="s">
        <v>299</v>
      </c>
      <c r="B12" s="5"/>
      <c r="C12" s="5"/>
      <c r="D12" s="5"/>
      <c r="E12" s="5"/>
      <c r="F12" s="5"/>
      <c r="G12" s="5"/>
      <c r="H12" s="5"/>
      <c r="I12" s="5"/>
      <c r="J12" s="5"/>
      <c r="K12" s="5"/>
      <c r="L12" s="5"/>
      <c r="M12" s="5"/>
      <c r="N12" s="5"/>
      <c r="O12" s="5"/>
      <c r="P12" s="5"/>
      <c r="Q12" s="5"/>
      <c r="R12" s="5"/>
      <c r="S12" s="5"/>
      <c r="T12" s="5" t="str">
        <f>IFERROR(AVERAGE(C12:S12),"")</f>
        <v/>
      </c>
      <c r="U12" s="5"/>
    </row>
    <row r="13" spans="1:21">
      <c r="A13" s="5" t="s">
        <v>300</v>
      </c>
      <c r="B13" s="5"/>
      <c r="C13" s="5"/>
      <c r="D13" s="5"/>
      <c r="E13" s="5"/>
      <c r="F13" s="5"/>
      <c r="G13" s="5"/>
      <c r="H13" s="5"/>
      <c r="I13" s="5"/>
      <c r="J13" s="5"/>
      <c r="K13" s="5"/>
      <c r="L13" s="5"/>
      <c r="M13" s="5"/>
      <c r="N13" s="5"/>
      <c r="O13" s="5"/>
      <c r="P13" s="5"/>
      <c r="Q13" s="5"/>
      <c r="R13" s="5"/>
      <c r="S13" s="5"/>
      <c r="T13" s="5" t="str">
        <f>IFERROR(AVERAGE(C13:S13),"")</f>
        <v/>
      </c>
      <c r="U13" s="5"/>
    </row>
    <row r="14" spans="1:21">
      <c r="A14" s="5" t="s">
        <v>301</v>
      </c>
      <c r="B14" s="5"/>
      <c r="C14" s="5"/>
      <c r="D14" s="5"/>
      <c r="E14" s="5"/>
      <c r="F14" s="5"/>
      <c r="G14" s="5"/>
      <c r="H14" s="5"/>
      <c r="I14" s="5"/>
      <c r="J14" s="5"/>
      <c r="K14" s="5"/>
      <c r="L14" s="5"/>
      <c r="M14" s="5"/>
      <c r="N14" s="5"/>
      <c r="O14" s="5"/>
      <c r="P14" s="5"/>
      <c r="Q14" s="5"/>
      <c r="R14" s="5"/>
      <c r="S14" s="5"/>
      <c r="T14" s="5" t="str">
        <f>IFERROR(AVERAGE(C14:S14),"")</f>
        <v/>
      </c>
      <c r="U14" s="5"/>
    </row>
    <row r="15" spans="1:21">
      <c r="A15" s="5" t="s">
        <v>302</v>
      </c>
      <c r="B15" s="5"/>
      <c r="C15" s="5"/>
      <c r="D15" s="5"/>
      <c r="E15" s="5"/>
      <c r="F15" s="5"/>
      <c r="G15" s="5"/>
      <c r="H15" s="5"/>
      <c r="I15" s="5"/>
      <c r="J15" s="5"/>
      <c r="K15" s="5"/>
      <c r="L15" s="5"/>
      <c r="M15" s="5"/>
      <c r="N15" s="5"/>
      <c r="O15" s="5"/>
      <c r="P15" s="5"/>
      <c r="Q15" s="5"/>
      <c r="R15" s="5"/>
      <c r="S15" s="5"/>
      <c r="T15" s="5" t="str">
        <f>IFERROR(AVERAGE(C15:S15),"")</f>
        <v/>
      </c>
      <c r="U15" s="5"/>
    </row>
    <row r="16" spans="1:21">
      <c r="A16" s="5" t="s">
        <v>303</v>
      </c>
      <c r="B16" s="5"/>
      <c r="C16" s="5"/>
      <c r="D16" s="5"/>
      <c r="E16" s="5"/>
      <c r="F16" s="5"/>
      <c r="G16" s="5"/>
      <c r="H16" s="5"/>
      <c r="I16" s="5"/>
      <c r="J16" s="5"/>
      <c r="K16" s="5"/>
      <c r="L16" s="5"/>
      <c r="M16" s="5"/>
      <c r="N16" s="5"/>
      <c r="O16" s="5"/>
      <c r="P16" s="5"/>
      <c r="Q16" s="5"/>
      <c r="R16" s="5"/>
      <c r="S16" s="5"/>
      <c r="T16" s="5" t="str">
        <f>IFERROR(AVERAGE(C16:S16),"")</f>
        <v/>
      </c>
      <c r="U16" s="5"/>
    </row>
    <row r="17" spans="1:21">
      <c r="A17" s="5" t="s">
        <v>304</v>
      </c>
      <c r="B17" s="5"/>
      <c r="C17" s="5"/>
      <c r="D17" s="5"/>
      <c r="E17" s="5"/>
      <c r="F17" s="5"/>
      <c r="G17" s="5"/>
      <c r="H17" s="5"/>
      <c r="I17" s="5"/>
      <c r="J17" s="5"/>
      <c r="K17" s="5"/>
      <c r="L17" s="5"/>
      <c r="M17" s="5"/>
      <c r="N17" s="5"/>
      <c r="O17" s="5"/>
      <c r="P17" s="5"/>
      <c r="Q17" s="5"/>
      <c r="R17" s="5"/>
      <c r="S17" s="5"/>
      <c r="T17" s="5" t="str">
        <f>IFERROR(AVERAGE(C17:S17),"")</f>
        <v/>
      </c>
      <c r="U17" s="5"/>
    </row>
    <row r="18" spans="1:21">
      <c r="A18" s="5" t="s">
        <v>305</v>
      </c>
      <c r="B18" s="5"/>
      <c r="C18" s="5"/>
      <c r="D18" s="5"/>
      <c r="E18" s="5"/>
      <c r="F18" s="5"/>
      <c r="G18" s="5"/>
      <c r="H18" s="5"/>
      <c r="I18" s="5"/>
      <c r="J18" s="5"/>
      <c r="K18" s="5"/>
      <c r="L18" s="5"/>
      <c r="M18" s="5"/>
      <c r="N18" s="5"/>
      <c r="O18" s="5"/>
      <c r="P18" s="5"/>
      <c r="Q18" s="5"/>
      <c r="R18" s="5"/>
      <c r="S18" s="5"/>
      <c r="T18" s="5" t="str">
        <f>IFERROR(AVERAGE(C18:S18),"")</f>
        <v/>
      </c>
      <c r="U18" s="5"/>
    </row>
    <row r="19" spans="1:21">
      <c r="A19" s="5" t="s">
        <v>306</v>
      </c>
      <c r="B19" s="5"/>
      <c r="C19" s="5"/>
      <c r="D19" s="5"/>
      <c r="E19" s="5"/>
      <c r="F19" s="5"/>
      <c r="G19" s="5"/>
      <c r="H19" s="5"/>
      <c r="I19" s="5"/>
      <c r="J19" s="5"/>
      <c r="K19" s="5"/>
      <c r="L19" s="5"/>
      <c r="M19" s="5"/>
      <c r="N19" s="5"/>
      <c r="O19" s="5"/>
      <c r="P19" s="5"/>
      <c r="Q19" s="5"/>
      <c r="R19" s="5"/>
      <c r="S19" s="5"/>
      <c r="T19" s="5" t="str">
        <f>IFERROR(AVERAGE(C19:S19),"")</f>
        <v/>
      </c>
      <c r="U19" s="5"/>
    </row>
    <row r="20" spans="1:21">
      <c r="A20" s="5" t="s">
        <v>307</v>
      </c>
      <c r="B20" s="5"/>
      <c r="C20" s="5"/>
      <c r="D20" s="5"/>
      <c r="E20" s="5"/>
      <c r="F20" s="5"/>
      <c r="G20" s="5"/>
      <c r="H20" s="5"/>
      <c r="I20" s="5"/>
      <c r="J20" s="5"/>
      <c r="K20" s="5"/>
      <c r="L20" s="5"/>
      <c r="M20" s="5"/>
      <c r="N20" s="5"/>
      <c r="O20" s="5"/>
      <c r="P20" s="5"/>
      <c r="Q20" s="5"/>
      <c r="R20" s="5"/>
      <c r="S20" s="5"/>
      <c r="T20" s="5" t="str">
        <f>IFERROR(AVERAGE(C20:S20),"")</f>
        <v/>
      </c>
      <c r="U20" s="5"/>
    </row>
    <row r="21" spans="1:21">
      <c r="A21" s="5" t="s">
        <v>308</v>
      </c>
      <c r="B21" s="5"/>
      <c r="C21" s="5"/>
      <c r="D21" s="5"/>
      <c r="E21" s="5"/>
      <c r="F21" s="5"/>
      <c r="G21" s="5"/>
      <c r="H21" s="5"/>
      <c r="I21" s="5"/>
      <c r="J21" s="5"/>
      <c r="K21" s="5"/>
      <c r="L21" s="5"/>
      <c r="M21" s="5"/>
      <c r="N21" s="5"/>
      <c r="O21" s="5"/>
      <c r="P21" s="5"/>
      <c r="Q21" s="5"/>
      <c r="R21" s="5"/>
      <c r="S21" s="5"/>
      <c r="T21" s="5" t="str">
        <f>IFERROR(AVERAGE(C21:S21),"")</f>
        <v/>
      </c>
      <c r="U21" s="5"/>
    </row>
    <row r="22" spans="1:21">
      <c r="A22" s="5" t="s">
        <v>309</v>
      </c>
      <c r="B22" s="5"/>
      <c r="C22" s="5"/>
      <c r="D22" s="5"/>
      <c r="E22" s="5"/>
      <c r="F22" s="5"/>
      <c r="G22" s="5"/>
      <c r="H22" s="5"/>
      <c r="I22" s="5"/>
      <c r="J22" s="5"/>
      <c r="K22" s="5"/>
      <c r="L22" s="5"/>
      <c r="M22" s="5"/>
      <c r="N22" s="5"/>
      <c r="O22" s="5"/>
      <c r="P22" s="5"/>
      <c r="Q22" s="5"/>
      <c r="R22" s="5"/>
      <c r="S22" s="5"/>
      <c r="T22" s="5" t="str">
        <f>IFERROR(AVERAGE(C22:S22),"")</f>
        <v/>
      </c>
      <c r="U22" s="5"/>
    </row>
    <row r="23" spans="1:21">
      <c r="A23" s="5" t="s">
        <v>310</v>
      </c>
      <c r="B23" s="5"/>
      <c r="C23" s="5"/>
      <c r="D23" s="5"/>
      <c r="E23" s="5"/>
      <c r="F23" s="5"/>
      <c r="G23" s="5"/>
      <c r="H23" s="5"/>
      <c r="I23" s="5"/>
      <c r="J23" s="5"/>
      <c r="K23" s="5"/>
      <c r="L23" s="5"/>
      <c r="M23" s="5"/>
      <c r="N23" s="5"/>
      <c r="O23" s="5"/>
      <c r="P23" s="5"/>
      <c r="Q23" s="5"/>
      <c r="R23" s="5"/>
      <c r="S23" s="5"/>
      <c r="T23" s="5" t="str">
        <f>IFERROR(AVERAGE(C23:S23),"")</f>
        <v/>
      </c>
      <c r="U23" s="5"/>
    </row>
    <row r="24" spans="1:21">
      <c r="A24" s="5" t="s">
        <v>311</v>
      </c>
      <c r="B24" s="5"/>
      <c r="C24" s="5"/>
      <c r="D24" s="5"/>
      <c r="E24" s="5"/>
      <c r="F24" s="5"/>
      <c r="G24" s="5"/>
      <c r="H24" s="5"/>
      <c r="I24" s="5"/>
      <c r="J24" s="5"/>
      <c r="K24" s="5"/>
      <c r="L24" s="5"/>
      <c r="M24" s="5"/>
      <c r="N24" s="5"/>
      <c r="O24" s="5"/>
      <c r="P24" s="5"/>
      <c r="Q24" s="5"/>
      <c r="R24" s="5"/>
      <c r="S24" s="5"/>
      <c r="T24" s="5" t="str">
        <f>IFERROR(AVERAGE(C24:S24),"")</f>
        <v/>
      </c>
      <c r="U24" s="5"/>
    </row>
    <row r="25" spans="1:21">
      <c r="A25" s="5" t="s">
        <v>312</v>
      </c>
      <c r="B25" s="5"/>
      <c r="C25" s="5"/>
      <c r="D25" s="5"/>
      <c r="E25" s="5"/>
      <c r="F25" s="5"/>
      <c r="G25" s="5"/>
      <c r="H25" s="5"/>
      <c r="I25" s="5"/>
      <c r="J25" s="5"/>
      <c r="K25" s="5"/>
      <c r="L25" s="5"/>
      <c r="M25" s="5"/>
      <c r="N25" s="5"/>
      <c r="O25" s="5"/>
      <c r="P25" s="5"/>
      <c r="Q25" s="5"/>
      <c r="R25" s="5"/>
      <c r="S25" s="5"/>
      <c r="T25" s="5" t="str">
        <f>IFERROR(AVERAGE(C25:S25),"")</f>
        <v/>
      </c>
      <c r="U25" s="5"/>
    </row>
    <row r="26" spans="1:21">
      <c r="A26" s="5" t="s">
        <v>313</v>
      </c>
      <c r="B26" s="5"/>
      <c r="C26" s="5"/>
      <c r="D26" s="5"/>
      <c r="E26" s="5"/>
      <c r="F26" s="5"/>
      <c r="G26" s="5"/>
      <c r="H26" s="5"/>
      <c r="I26" s="5"/>
      <c r="J26" s="5"/>
      <c r="K26" s="5"/>
      <c r="L26" s="5"/>
      <c r="M26" s="5"/>
      <c r="N26" s="5"/>
      <c r="O26" s="5"/>
      <c r="P26" s="5"/>
      <c r="Q26" s="5"/>
      <c r="R26" s="5"/>
      <c r="S26" s="5"/>
      <c r="T26" s="5" t="str">
        <f>IFERROR(AVERAGE(C26:S26),"")</f>
        <v/>
      </c>
      <c r="U26" s="5"/>
    </row>
    <row r="27" spans="1:21">
      <c r="A27" s="5" t="s">
        <v>314</v>
      </c>
      <c r="B27" s="5"/>
      <c r="C27" s="5"/>
      <c r="D27" s="5"/>
      <c r="E27" s="5"/>
      <c r="F27" s="5"/>
      <c r="G27" s="5"/>
      <c r="H27" s="5"/>
      <c r="I27" s="5"/>
      <c r="J27" s="5"/>
      <c r="K27" s="5"/>
      <c r="L27" s="5"/>
      <c r="M27" s="5"/>
      <c r="N27" s="5"/>
      <c r="O27" s="5"/>
      <c r="P27" s="5"/>
      <c r="Q27" s="5"/>
      <c r="R27" s="5"/>
      <c r="S27" s="5"/>
      <c r="T27" s="5" t="str">
        <f>IFERROR(AVERAGE(C27:S27),"")</f>
        <v/>
      </c>
      <c r="U27" s="5"/>
    </row>
    <row r="28" spans="1:21">
      <c r="A28" s="5" t="s">
        <v>315</v>
      </c>
      <c r="B28" s="5"/>
      <c r="C28" s="5"/>
      <c r="D28" s="5"/>
      <c r="E28" s="5"/>
      <c r="F28" s="5"/>
      <c r="G28" s="5"/>
      <c r="H28" s="5"/>
      <c r="I28" s="5"/>
      <c r="J28" s="5"/>
      <c r="K28" s="5"/>
      <c r="L28" s="5"/>
      <c r="M28" s="5"/>
      <c r="N28" s="5"/>
      <c r="O28" s="5"/>
      <c r="P28" s="5"/>
      <c r="Q28" s="5"/>
      <c r="R28" s="5"/>
      <c r="S28" s="5"/>
      <c r="T28" s="5" t="str">
        <f>IFERROR(AVERAGE(C28:S28),"")</f>
        <v/>
      </c>
      <c r="U28" s="5"/>
    </row>
    <row r="29" spans="1:21">
      <c r="A29" s="5" t="s">
        <v>316</v>
      </c>
      <c r="B29" s="5"/>
      <c r="C29" s="5"/>
      <c r="D29" s="5"/>
      <c r="E29" s="5"/>
      <c r="F29" s="5"/>
      <c r="G29" s="5"/>
      <c r="H29" s="5"/>
      <c r="I29" s="5"/>
      <c r="J29" s="5"/>
      <c r="K29" s="5"/>
      <c r="L29" s="5"/>
      <c r="M29" s="5"/>
      <c r="N29" s="5"/>
      <c r="O29" s="5"/>
      <c r="P29" s="5"/>
      <c r="Q29" s="5"/>
      <c r="R29" s="5"/>
      <c r="S29" s="5"/>
      <c r="T29" s="5" t="str">
        <f>IFERROR(AVERAGE(C29:S29),"")</f>
        <v/>
      </c>
      <c r="U29" s="5"/>
    </row>
    <row r="30" spans="1:21">
      <c r="A30" s="5" t="s">
        <v>317</v>
      </c>
      <c r="B30" s="5"/>
      <c r="C30" s="5"/>
      <c r="D30" s="5"/>
      <c r="E30" s="5"/>
      <c r="F30" s="5"/>
      <c r="G30" s="5"/>
      <c r="H30" s="5"/>
      <c r="I30" s="5"/>
      <c r="J30" s="5"/>
      <c r="K30" s="5"/>
      <c r="L30" s="5"/>
      <c r="M30" s="5"/>
      <c r="N30" s="5"/>
      <c r="O30" s="5"/>
      <c r="P30" s="5"/>
      <c r="Q30" s="5"/>
      <c r="R30" s="5"/>
      <c r="S30" s="5"/>
      <c r="T30" s="5" t="str">
        <f>IFERROR(AVERAGE(C30:S30),"")</f>
        <v/>
      </c>
      <c r="U30" s="5"/>
    </row>
    <row r="31" spans="1:21">
      <c r="A31" s="5" t="s">
        <v>318</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2026-10-16T17:26:16+02:00</dcterms:created>
  <dcterms:modified xsi:type="dcterms:W3CDTF">2026-10-16T17:26:16+02:00</dcterms:modified>
  <dc:title>Currículo LOMLOE Musica 1.º ESO Cataluña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